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<sst xmlns="http://schemas.openxmlformats.org/spreadsheetml/2006/main" count="1275" uniqueCount="517">
  <si>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</si>
  <si>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</si>
  <si>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</si>
  <si>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</si>
  <si>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</si>
  <si>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</si>
  <si>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</si>
  <si>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</si>
  <si>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</si>
  <si>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</si>
  <si>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</si>
  <si>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</si>
  <si>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</si>
  <si>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</si>
  <si>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</si>
  <si>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</si>
  <si>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</si>
  <si>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</si>
  <si>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</si>
  <si>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</si>
  <si>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</si>
  <si>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</si>
  <si>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</si>
  <si>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</si>
  <si>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</si>
  <si>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</si>
  <si>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</si>
  <si>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</si>
  <si>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</si>
  <si>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</si>
  <si>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</si>
  <si>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</si>
  <si>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</si>
  <si>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</si>
  <si>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</si>
  <si>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</si>
  <si>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</si>
  <si>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</si>
  <si>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</si>
  <si>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</si>
  <si>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</si>
  <si>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</si>
  <si>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</si>
  <si>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</si>
  <si>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</si>
  <si>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</si>
  <si>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</si>
  <si>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</si>
  <si>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</si>
  <si>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</si>
  <si>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</si>
  <si>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</si>
  <si>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</si>
  <si>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</si>
  <si>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</si>
  <si>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</si>
  <si>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</si>
  <si>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</si>
  <si>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</si>
  <si>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</si>
  <si>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</si>
  <si>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</si>
  <si>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</si>
  <si>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</si>
  <si>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</si>
  <si>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</si>
  <si>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</si>
  <si>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</si>
  <si>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</si>
  <si>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</si>
  <si>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</si>
  <si>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</si>
  <si>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</si>
  <si>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</si>
  <si>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</si>
  <si>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</si>
  <si>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</si>
  <si>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</si>
  <si>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</si>
  <si>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</si>
  <si>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</si>
  <si>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</si>
  <si>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</si>
  <si>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</si>
  <si>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</si>
  <si>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</si>
  <si>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</si>
  <si>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</si>
  <si>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</si>
  <si>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</si>
  <si>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</si>
  <si>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</si>
  <si>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</si>
  <si>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</si>
  <si>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</si>
  <si>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</si>
  <si>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</si>
  <si>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</si>
  <si>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</si>
  <si>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</si>
  <si>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</si>
  <si>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</si>
  <si>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</si>
  <si>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</si>
  <si>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</si>
  <si>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</si>
  <si>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</si>
  <si>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</si>
  <si>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</si>
  <si>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</si>
  <si>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</si>
  <si>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</si>
  <si>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</si>
  <si>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</si>
  <si>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</si>
  <si>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</si>
  <si>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</si>
  <si>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</si>
  <si>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</si>
  <si>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</si>
  <si>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</si>
  <si>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</si>
  <si>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</si>
  <si>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</si>
  <si>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</si>
  <si>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</si>
  <si>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</si>
  <si>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</si>
  <si>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</si>
  <si>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</si>
  <si>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</si>
  <si>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</si>
  <si>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</si>
  <si>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</si>
  <si>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</si>
  <si>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</si>
  <si>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</si>
  <si>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</si>
  <si>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</si>
  <si>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</si>
  <si>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</si>
  <si>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</si>
  <si>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</si>
  <si>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</si>
  <si>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</si>
  <si>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</si>
  <si>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</si>
  <si>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</si>
  <si>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</si>
  <si>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</si>
  <si>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</si>
  <si>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</si>
  <si>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</si>
  <si>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</si>
  <si>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</si>
  <si>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</si>
  <si>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</si>
  <si>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</si>
  <si>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</si>
  <si>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</si>
  <si>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</si>
  <si>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</si>
  <si>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</si>
  <si>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</si>
  <si>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</si>
  <si>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</si>
  <si>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</si>
  <si>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</si>
  <si>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</si>
  <si>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</si>
  <si>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</si>
  <si>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</si>
  <si>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</si>
  <si>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</si>
  <si>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</si>
  <si>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</si>
  <si>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</si>
  <si>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</si>
  <si>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</si>
  <si>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</si>
  <si>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</si>
  <si>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</si>
  <si>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</si>
  <si>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</si>
  <si>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</si>
  <si>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</si>
  <si>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</si>
  <si>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</si>
  <si>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</si>
  <si>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</si>
  <si>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</si>
  <si>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</si>
  <si>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</si>
  <si>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</si>
  <si>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</si>
  <si>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</si>
  <si>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</si>
  <si>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</si>
  <si>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</si>
  <si>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</si>
  <si>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</si>
  <si>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</si>
  <si>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</si>
  <si>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</si>
  <si>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</si>
  <si>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</si>
  <si>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</si>
  <si>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</si>
  <si>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</si>
  <si>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</si>
  <si>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</si>
  <si>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</si>
  <si>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</si>
  <si>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</si>
  <si>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</si>
  <si>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</si>
  <si>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</si>
  <si>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</si>
  <si>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</si>
  <si>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</si>
  <si>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</si>
  <si>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</si>
  <si>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</si>
  <si>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</si>
  <si>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</si>
  <si>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</si>
  <si>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</si>
  <si>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</si>
  <si>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</si>
  <si>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</si>
  <si>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</si>
  <si>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</si>
  <si>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</si>
  <si>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</si>
  <si>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</si>
  <si>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</si>
  <si>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</si>
  <si>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</si>
  <si>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</si>
  <si>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</si>
  <si>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</si>
  <si>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</si>
  <si>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</si>
  <si>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</si>
  <si>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</si>
  <si>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</si>
  <si>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</si>
  <si>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</si>
  <si>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</si>
  <si>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</si>
  <si>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</si>
  <si>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</si>
  <si>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</si>
  <si>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</si>
  <si>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</si>
  <si>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</si>
  <si>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</si>
  <si>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</si>
  <si>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</si>
  <si>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</si>
  <si>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</si>
  <si>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</si>
  <si>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</si>
  <si>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</si>
  <si>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</si>
  <si>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</si>
  <si>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</si>
  <si>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</si>
  <si>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</si>
  <si>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</si>
  <si>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</si>
  <si>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</si>
  <si>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</si>
  <si>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</si>
  <si>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</si>
  <si>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</si>
  <si>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</si>
  <si>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</si>
  <si>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</si>
  <si>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</si>
  <si>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</si>
  <si>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</si>
  <si>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</si>
  <si>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</si>
  <si>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</si>
  <si>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</si>
  <si>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</si>
  <si>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</si>
  <si>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</si>
  <si>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</si>
  <si>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</si>
  <si>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</si>
  <si>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</si>
  <si>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</si>
  <si>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</si>
  <si>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</si>
  <si>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</si>
  <si>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</si>
  <si>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</si>
  <si>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</si>
  <si>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</si>
  <si>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</si>
  <si>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</si>
  <si>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</si>
  <si>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</si>
  <si>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</si>
  <si>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</si>
  <si>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</si>
  <si>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</si>
  <si>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</si>
  <si>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</si>
  <si>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</si>
  <si>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</si>
  <si>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</si>
  <si>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</si>
  <si>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</si>
  <si>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</si>
  <si>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</si>
  <si>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</si>
  <si>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</si>
  <si>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</si>
  <si>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</si>
  <si>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</si>
  <si>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</si>
  <si>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</si>
  <si>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</si>
  <si>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</si>
  <si>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</si>
  <si>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</si>
  <si>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</si>
  <si>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</si>
  <si>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</si>
  <si>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</si>
  <si>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</si>
  <si>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</si>
  <si>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</si>
  <si>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</si>
  <si>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</si>
  <si>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</si>
  <si>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</si>
  <si>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</si>
  <si>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</si>
  <si>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</si>
  <si>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</si>
  <si>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</si>
  <si>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</si>
  <si>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</si>
  <si>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</si>
  <si>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</si>
  <si>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</si>
  <si>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</si>
  <si>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</si>
  <si>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</si>
  <si>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</si>
  <si>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</si>
  <si>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</si>
  <si>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</si>
  <si>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</si>
  <si>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</si>
  <si>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</si>
  <si>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</si>
  <si>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</si>
  <si>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</si>
  <si>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</si>
  <si>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</si>
  <si>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</si>
  <si>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</si>
  <si>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</si>
  <si>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</si>
  <si>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</si>
  <si>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</si>
  <si>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</si>
  <si>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</si>
  <si>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</si>
  <si>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</si>
  <si>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</si>
  <si>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</si>
  <si>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</si>
  <si>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</si>
  <si>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</si>
  <si>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</si>
  <si>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</si>
  <si>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</si>
  <si>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</si>
  <si>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</si>
  <si>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</si>
  <si>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</si>
  <si>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</si>
  <si>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</si>
  <si>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</si>
  <si>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</si>
  <si>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</si>
  <si>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</si>
  <si>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</si>
  <si>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</si>
  <si>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</si>
  <si>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</si>
  <si>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</si>
  <si>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</si>
  <si>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</si>
  <si>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</si>
  <si>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</si>
  <si>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</si>
  <si>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</si>
  <si>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</si>
  <si>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</si>
  <si>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</si>
  <si>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</si>
  <si>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</si>
  <si>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</si>
  <si>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</si>
  <si>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</si>
  <si>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</si>
  <si>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</si>
  <si>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</si>
  <si>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</si>
  <si>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</si>
  <si>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</si>
  <si>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</si>
  <si>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</si>
  <si>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</si>
  <si>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</si>
  <si>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</si>
  <si>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</si>
  <si>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</si>
  <si>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</si>
  <si>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</si>
  <si>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</si>
  <si>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</si>
  <si>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</si>
  <si>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</si>
  <si>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</si>
  <si>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</si>
  <si>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</si>
  <si>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</si>
  <si>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</si>
  <si>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</si>
  <si>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</si>
  <si>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</si>
  <si>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</si>
  <si>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</si>
  <si>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</si>
  <si>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</si>
  <si>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</si>
  <si>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</si>
  <si>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</si>
  <si>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</si>
  <si>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</si>
  <si>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</si>
  <si>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</si>
  <si>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</si>
  <si>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</si>
  <si>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</si>
  <si>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</si>
  <si>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</si>
  <si>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</si>
  <si>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</si>
  <si>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</si>
  <si>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</si>
  <si>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</si>
  <si>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</si>
  <si>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</si>
  <si>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</si>
  <si>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</si>
  <si>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</si>
  <si>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</si>
  <si>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</si>
  <si>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</si>
  <si>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</si>
  <si>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</si>
  <si>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</si>
  <si>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</si>
  <si>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</si>
  <si>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</si>
  <si>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国際協力局</t>
    <rPh sb="0" eb="5">
      <t>コクサイキョウリョクキョク</t>
    </rPh>
    <phoneticPr fontId="5"/>
  </si>
  <si>
    <t>国際保健政策室</t>
    <phoneticPr fontId="5"/>
  </si>
  <si>
    <t>室長　山谷　裕幸</t>
    <phoneticPr fontId="5"/>
  </si>
  <si>
    <t>IPPF事務局長からの要請</t>
    <phoneticPr fontId="5"/>
  </si>
  <si>
    <t>外務省設置法第4条第3項</t>
    <phoneticPr fontId="5"/>
  </si>
  <si>
    <t>-</t>
    <phoneticPr fontId="5"/>
  </si>
  <si>
    <t>IPPFの活動を通じて予防された妊娠数を成果実績とする。</t>
    <phoneticPr fontId="5"/>
  </si>
  <si>
    <t>人</t>
    <rPh sb="0" eb="1">
      <t>ニン</t>
    </rPh>
    <phoneticPr fontId="5"/>
  </si>
  <si>
    <t>IPPFにより新規避妊サービス利用者数を活動指標とする。</t>
    <phoneticPr fontId="5"/>
  </si>
  <si>
    <t>ドル</t>
    <phoneticPr fontId="5"/>
  </si>
  <si>
    <t>32,323,000/
59.867,657</t>
    <phoneticPr fontId="5"/>
  </si>
  <si>
    <t>国際家族計画（IPPF)拠出金</t>
    <phoneticPr fontId="5"/>
  </si>
  <si>
    <t>‐</t>
  </si>
  <si>
    <t>外務省国際保健政策室</t>
    <rPh sb="0" eb="3">
      <t>ガイムショウ</t>
    </rPh>
    <rPh sb="3" eb="5">
      <t>コクサイ</t>
    </rPh>
    <rPh sb="5" eb="7">
      <t>ホケン</t>
    </rPh>
    <rPh sb="7" eb="10">
      <t>セイサクシツ</t>
    </rPh>
    <phoneticPr fontId="5"/>
  </si>
  <si>
    <t>国連人口基金拠出金</t>
    <rPh sb="0" eb="2">
      <t>コクレン</t>
    </rPh>
    <rPh sb="2" eb="4">
      <t>ジンコウ</t>
    </rPh>
    <rPh sb="4" eb="6">
      <t>キキン</t>
    </rPh>
    <rPh sb="6" eb="9">
      <t>キョシュツキン</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</si>
  <si>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</si>
  <si>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事業費/避妊サービス提供件数　　　　　　　　　　　　　　</t>
    <phoneticPr fontId="5"/>
  </si>
  <si>
    <t>国際協力として国が行うことが適当な事業。</t>
    <rPh sb="0" eb="2">
      <t>コクサイ</t>
    </rPh>
    <rPh sb="2" eb="4">
      <t>キョウリョク</t>
    </rPh>
    <rPh sb="7" eb="8">
      <t>クニ</t>
    </rPh>
    <rPh sb="9" eb="10">
      <t>オコナ</t>
    </rPh>
    <rPh sb="14" eb="16">
      <t>テキトウ</t>
    </rPh>
    <rPh sb="17" eb="19">
      <t>ジギョウ</t>
    </rPh>
    <phoneticPr fontId="5"/>
  </si>
  <si>
    <t>上記のとおり優先課題。</t>
    <rPh sb="0" eb="2">
      <t>ジョウキ</t>
    </rPh>
    <rPh sb="6" eb="8">
      <t>ユウセン</t>
    </rPh>
    <rPh sb="8" eb="10">
      <t>カダイ</t>
    </rPh>
    <phoneticPr fontId="5"/>
  </si>
  <si>
    <t>ＩＰＰＦは170か国で活動し，人口・リプロダクティブヘルス分野における最大のＮＧＯ。成果に基づく予算配分を行う等，合理的な事業展開を行っている。</t>
    <rPh sb="9" eb="10">
      <t>コク</t>
    </rPh>
    <rPh sb="11" eb="13">
      <t>カツドウ</t>
    </rPh>
    <rPh sb="15" eb="17">
      <t>ジンコウ</t>
    </rPh>
    <rPh sb="29" eb="31">
      <t>ブンヤ</t>
    </rPh>
    <rPh sb="35" eb="37">
      <t>サイダイ</t>
    </rPh>
    <rPh sb="42" eb="44">
      <t>セイカ</t>
    </rPh>
    <rPh sb="45" eb="46">
      <t>モト</t>
    </rPh>
    <rPh sb="48" eb="50">
      <t>ヨサン</t>
    </rPh>
    <rPh sb="50" eb="52">
      <t>ハイブン</t>
    </rPh>
    <rPh sb="53" eb="54">
      <t>オコナ</t>
    </rPh>
    <rPh sb="55" eb="56">
      <t>トウ</t>
    </rPh>
    <rPh sb="57" eb="60">
      <t>ゴウリテキ</t>
    </rPh>
    <rPh sb="61" eb="63">
      <t>ジギョウ</t>
    </rPh>
    <rPh sb="63" eb="65">
      <t>テンカイ</t>
    </rPh>
    <rPh sb="66" eb="67">
      <t>オコナ</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</si>
  <si>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</si>
  <si>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</si>
  <si>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社会的に最も脆弱な立場にある人々を中心に支援を行っている。</t>
    <rPh sb="0" eb="3">
      <t>シャカイテキ</t>
    </rPh>
    <rPh sb="4" eb="5">
      <t>モット</t>
    </rPh>
    <rPh sb="6" eb="8">
      <t>ゼイジャク</t>
    </rPh>
    <rPh sb="9" eb="11">
      <t>タチバ</t>
    </rPh>
    <rPh sb="14" eb="16">
      <t>ヒトビト</t>
    </rPh>
    <rPh sb="17" eb="19">
      <t>チュウシン</t>
    </rPh>
    <rPh sb="20" eb="22">
      <t>シエン</t>
    </rPh>
    <rPh sb="23" eb="24">
      <t>オコナ</t>
    </rPh>
    <phoneticPr fontId="5"/>
  </si>
  <si>
    <r>
      <t>2</t>
    </r>
    <r>
      <rPr>
        <sz val="11"/>
        <rFont val="ＭＳ Ｐゴシック"/>
        <family val="3"/>
        <charset val="128"/>
      </rPr>
      <t>013年には1億3,660万件の関連サービスを提供し，リプロダクティブ・ヘルス向上に貢献した。</t>
    </r>
    <rPh sb="4" eb="5">
      <t>ネン</t>
    </rPh>
    <rPh sb="8" eb="9">
      <t>オク</t>
    </rPh>
    <rPh sb="14" eb="16">
      <t>マンケン</t>
    </rPh>
    <rPh sb="17" eb="19">
      <t>カンレン</t>
    </rPh>
    <rPh sb="24" eb="26">
      <t>テイキョウ</t>
    </rPh>
    <rPh sb="40" eb="42">
      <t>コウジョウ</t>
    </rPh>
    <rPh sb="43" eb="45">
      <t>コウケン</t>
    </rPh>
    <phoneticPr fontId="5"/>
  </si>
  <si>
    <t>IPPFの協力を通じ，500万件の意図しない妊娠，58万件の安全でない人工妊娠中絶が防止された（2013年実績）。</t>
    <rPh sb="5" eb="7">
      <t>キョウリョク</t>
    </rPh>
    <rPh sb="8" eb="9">
      <t>ツウ</t>
    </rPh>
    <rPh sb="14" eb="15">
      <t>マン</t>
    </rPh>
    <rPh sb="15" eb="16">
      <t>ケン</t>
    </rPh>
    <rPh sb="17" eb="19">
      <t>イト</t>
    </rPh>
    <rPh sb="22" eb="24">
      <t>ニンシン</t>
    </rPh>
    <rPh sb="27" eb="29">
      <t>マンケン</t>
    </rPh>
    <rPh sb="30" eb="32">
      <t>アンゼン</t>
    </rPh>
    <rPh sb="35" eb="37">
      <t>ジンコウ</t>
    </rPh>
    <rPh sb="37" eb="39">
      <t>ニンシン</t>
    </rPh>
    <rPh sb="39" eb="41">
      <t>チュウゼツ</t>
    </rPh>
    <rPh sb="42" eb="44">
      <t>ボウシ</t>
    </rPh>
    <rPh sb="52" eb="53">
      <t>ネン</t>
    </rPh>
    <rPh sb="53" eb="55">
      <t>ジッセキ</t>
    </rPh>
    <phoneticPr fontId="5"/>
  </si>
  <si>
    <t>IPPFは当該分野における最大の国際ＮＧＯ。161の加盟団体・連携パートナーを通じた協力を行っており，多くの国・地域での活動が期待でき，費用対効果が高い。</t>
    <rPh sb="5" eb="7">
      <t>トウガイ</t>
    </rPh>
    <rPh sb="7" eb="9">
      <t>ブンヤ</t>
    </rPh>
    <rPh sb="13" eb="15">
      <t>サイダイ</t>
    </rPh>
    <rPh sb="16" eb="18">
      <t>コクサイ</t>
    </rPh>
    <rPh sb="26" eb="28">
      <t>カメイ</t>
    </rPh>
    <rPh sb="28" eb="30">
      <t>ダンタイ</t>
    </rPh>
    <rPh sb="31" eb="33">
      <t>レンケイ</t>
    </rPh>
    <rPh sb="39" eb="40">
      <t>ツウ</t>
    </rPh>
    <rPh sb="42" eb="44">
      <t>キョウリョク</t>
    </rPh>
    <rPh sb="45" eb="46">
      <t>オコナ</t>
    </rPh>
    <rPh sb="51" eb="52">
      <t>オオ</t>
    </rPh>
    <rPh sb="54" eb="55">
      <t>クニ</t>
    </rPh>
    <rPh sb="56" eb="58">
      <t>チイキ</t>
    </rPh>
    <rPh sb="60" eb="62">
      <t>カツドウ</t>
    </rPh>
    <rPh sb="63" eb="65">
      <t>キタイ</t>
    </rPh>
    <rPh sb="68" eb="70">
      <t>ヒヨウ</t>
    </rPh>
    <rPh sb="70" eb="71">
      <t>タイ</t>
    </rPh>
    <rPh sb="71" eb="73">
      <t>コウカ</t>
    </rPh>
    <rPh sb="74" eb="75">
      <t>タカ</t>
    </rPh>
    <phoneticPr fontId="5"/>
  </si>
  <si>
    <t>我が国の国際保健政策2011－2015では，ミレニアム開発目標（MDGs)の中で特に進捗が遅れているMDG5(妊産婦の健康改善）を重視しており，IPPFは，MDG5の達成に向けて重要な貢献を行っている。</t>
    <phoneticPr fontId="5"/>
  </si>
  <si>
    <t>社会的に最も脆弱な立場にある人々を中心に支援を行っている。</t>
    <phoneticPr fontId="5"/>
  </si>
  <si>
    <t>ＩＰＰＦは161の加盟団体・連携パートナーを通じた協力を実施し，成果に基づく予算配分を行う等の取組を試みている他，各加盟団体に独自の資金調達を求めている等の措置を取っている。</t>
    <phoneticPr fontId="5"/>
  </si>
  <si>
    <t>一定の成果を達成している。</t>
    <rPh sb="0" eb="2">
      <t>イッテイ</t>
    </rPh>
    <rPh sb="3" eb="5">
      <t>セイカ</t>
    </rPh>
    <rPh sb="6" eb="8">
      <t>タッセイ</t>
    </rPh>
    <phoneticPr fontId="5"/>
  </si>
  <si>
    <t>ミレニアム開発目標(MDGs)の中で特に目標達成に向けた進捗が遅れているMDG4（乳幼児の死亡率の削減）及びMDG5（妊産婦の健康改善）の達成のためには，人口・リプロダクティブ・ヘルスの問題への対処が不可欠。性・文化・宗教等人々の生活に密接に関わる分野であることから，二国間援助のみではこれを効果的に実施することは困難であり，草の根での活動を展開し，人口・リプロダクティブ・ヘルス分野における世界最大の非政府機関であるIPPFを通じて貢献していく必要がある。
　ＩＰＰＦは人口・家族計画分野で世界最大の非政府機関として国際的に大きな発言力を有しており，IPPFに対する主要拠出国(約13％，第3位（2013年））としての地位を維持することにより，同機関への影響力を引き続き最大限確保し，この分野の日本の貢献を効果的に訴えていくことが可能。一方，日本の拠出は，２００５年まで１位であったが，２００６年以降３位まで下がっており，本拠出金がこれ以上減少すれば，拠出の実質的な意義が失われかねず，この分野における日本の貢献を効果的に訴えていくことが不可能となる。事業内容について引き続き適切に把握し，事業が効果的に実施されるよう注視していく。</t>
    <phoneticPr fontId="5"/>
  </si>
  <si>
    <t>国連事務総長の「女性と子どもの健康のためのグローバル戦略」に対してコミットされた予防された望まれない妊娠数の減少を成果目標とする。</t>
    <rPh sb="54" eb="56">
      <t>ゲンショウ</t>
    </rPh>
    <phoneticPr fontId="5"/>
  </si>
  <si>
    <t>人</t>
    <rPh sb="0" eb="1">
      <t>ヒト</t>
    </rPh>
    <phoneticPr fontId="5"/>
  </si>
  <si>
    <t>％</t>
    <phoneticPr fontId="5"/>
  </si>
  <si>
    <t>国際家族計画連盟（ＩＰＰＦ）拠出金</t>
    <rPh sb="0" eb="2">
      <t>コクサイ</t>
    </rPh>
    <rPh sb="2" eb="4">
      <t>カゾク</t>
    </rPh>
    <rPh sb="4" eb="6">
      <t>ケイカク</t>
    </rPh>
    <rPh sb="6" eb="8">
      <t>レンメイ</t>
    </rPh>
    <rPh sb="14" eb="17">
      <t>キョシュツキン</t>
    </rPh>
    <phoneticPr fontId="5"/>
  </si>
  <si>
    <t>外務省</t>
  </si>
  <si>
    <t>人口，リプロダクティブ・ヘルス分野はミレニアム開発目標（MDGs)の達成にとって重要であり，人間の安全保障に資する母子保健の推進，家族計画に関する情報やサービスの提供，性感染症やＨＩＶ／エイズの予防及び治療等をＮＧＯとも連携しつつ実施している。世界153 カ国の加盟団体から構成され，当該分野でコミュニティに根ざす活動を行うＩＰＰＦへの拠出を通じ，MDGs達成に貢献する。</t>
    <phoneticPr fontId="5"/>
  </si>
  <si>
    <t>１．ＩＰＰＦの活動の根幹を支える組織運営費及びプログラム事業費に充てられるＩＰＰFコア・ファンドに対し，拠出を実施。
２．コミュニティ・レベルで，特に脆弱層に対して支援を行っている加盟協会等の活動を支援する「HIV/エイズとリプロダクティブ・ヘルス日本信託基金」に対し，拠出。</t>
    <phoneticPr fontId="5"/>
  </si>
  <si>
    <t>基本目標Ⅶ　分担金・拠出金
施策Ⅶ-3 国際機関を通じた地球規模の諸問題に係る国際貢献</t>
    <phoneticPr fontId="5"/>
  </si>
  <si>
    <t>人</t>
    <rPh sb="0" eb="1">
      <t>ニン</t>
    </rPh>
    <phoneticPr fontId="5"/>
  </si>
  <si>
    <t>27,938,000/
59,900,000</t>
    <phoneticPr fontId="5"/>
  </si>
  <si>
    <t>26,004,000/
59,900,000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</si>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</sst>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81" fontId="3" fillId="0" borderId="11" xfId="4" applyNumberFormat="1" applyFont="1" applyFill="1" applyBorder="1" applyAlignment="1" applyProtection="1">
      <alignment horizontal="center" vertical="center" wrapText="1"/>
      <protection locked="0"/>
    </xf>
    <xf numFmtId="181" fontId="3" fillId="0" borderId="11" xfId="4"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0" fontId="3" fillId="0" borderId="11" xfId="4" applyNumberFormat="1" applyFont="1" applyFill="1" applyBorder="1" applyAlignment="1" applyProtection="1">
      <alignment horizontal="center" vertical="center" wrapText="1"/>
      <protection locked="0"/>
    </xf>
    <xf numFmtId="0" fontId="3" fillId="0" borderId="11"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134469</xdr:colOff>
      <xdr:row>154</xdr:row>
      <xdr:rowOff>280146</xdr:rowOff>
    </xdr:from>
    <xdr:to>
      <xdr:col>48</xdr:col>
      <xdr:colOff>67234</xdr:colOff>
      <xdr:row>158</xdr:row>
      <xdr:rowOff>300315</xdr:rowOff>
    </xdr:to>
    <xdr:sp macro="" textlink="">
      <xdr:nvSpPr>
        <xdr:cNvPr id="13" name="正方形/長方形 12"/>
        <xdr:cNvSpPr/>
      </xdr:nvSpPr>
      <xdr:spPr>
        <a:xfrm>
          <a:off x="1927410" y="38929234"/>
          <a:ext cx="6745942"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931</a:t>
          </a:r>
          <a:r>
            <a:rPr kumimoji="1" lang="ja-JP" altLang="en-US" sz="1400"/>
            <a:t>百万円</a:t>
          </a:r>
          <a:endParaRPr kumimoji="1" lang="en-US" altLang="ja-JP" sz="1400"/>
        </a:p>
      </xdr:txBody>
    </xdr:sp>
    <xdr:clientData/>
  </xdr:twoCellAnchor>
  <xdr:twoCellAnchor>
    <xdr:from>
      <xdr:col>9</xdr:col>
      <xdr:colOff>134470</xdr:colOff>
      <xdr:row>159</xdr:row>
      <xdr:rowOff>134472</xdr:rowOff>
    </xdr:from>
    <xdr:to>
      <xdr:col>47</xdr:col>
      <xdr:colOff>145676</xdr:colOff>
      <xdr:row>161</xdr:row>
      <xdr:rowOff>168089</xdr:rowOff>
    </xdr:to>
    <xdr:sp macro="" textlink="">
      <xdr:nvSpPr>
        <xdr:cNvPr id="14" name="大かっこ 13"/>
        <xdr:cNvSpPr/>
      </xdr:nvSpPr>
      <xdr:spPr>
        <a:xfrm>
          <a:off x="1748117" y="40520472"/>
          <a:ext cx="6824383"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IPPF</a:t>
          </a:r>
          <a:r>
            <a:rPr kumimoji="1" lang="ja-JP" altLang="en-US" sz="1200"/>
            <a:t>が支援プログラムを策定・支援実施</a:t>
          </a:r>
          <a:endParaRPr kumimoji="1" lang="en-US" altLang="ja-JP" sz="1200"/>
        </a:p>
      </xdr:txBody>
    </xdr:sp>
    <xdr:clientData/>
  </xdr:twoCellAnchor>
  <xdr:twoCellAnchor>
    <xdr:from>
      <xdr:col>10</xdr:col>
      <xdr:colOff>168090</xdr:colOff>
      <xdr:row>144</xdr:row>
      <xdr:rowOff>313765</xdr:rowOff>
    </xdr:from>
    <xdr:to>
      <xdr:col>48</xdr:col>
      <xdr:colOff>89647</xdr:colOff>
      <xdr:row>148</xdr:row>
      <xdr:rowOff>333935</xdr:rowOff>
    </xdr:to>
    <xdr:sp macro="" textlink="">
      <xdr:nvSpPr>
        <xdr:cNvPr id="15" name="正方形/長方形 14"/>
        <xdr:cNvSpPr/>
      </xdr:nvSpPr>
      <xdr:spPr>
        <a:xfrm>
          <a:off x="1961031" y="35489030"/>
          <a:ext cx="6734734"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931</a:t>
          </a:r>
          <a:r>
            <a:rPr kumimoji="1" lang="ja-JP" altLang="en-US" sz="1400"/>
            <a:t>百万円</a:t>
          </a:r>
          <a:endParaRPr kumimoji="1" lang="en-US" altLang="ja-JP" sz="1400"/>
        </a:p>
      </xdr:txBody>
    </xdr:sp>
    <xdr:clientData/>
  </xdr:twoCellAnchor>
  <xdr:twoCellAnchor>
    <xdr:from>
      <xdr:col>11</xdr:col>
      <xdr:colOff>1</xdr:colOff>
      <xdr:row>149</xdr:row>
      <xdr:rowOff>145679</xdr:rowOff>
    </xdr:from>
    <xdr:to>
      <xdr:col>47</xdr:col>
      <xdr:colOff>123265</xdr:colOff>
      <xdr:row>150</xdr:row>
      <xdr:rowOff>245705</xdr:rowOff>
    </xdr:to>
    <xdr:sp macro="" textlink="">
      <xdr:nvSpPr>
        <xdr:cNvPr id="16" name="大かっこ 15"/>
        <xdr:cNvSpPr/>
      </xdr:nvSpPr>
      <xdr:spPr>
        <a:xfrm>
          <a:off x="1972236" y="37057855"/>
          <a:ext cx="6577853" cy="447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13</xdr:col>
      <xdr:colOff>134470</xdr:colOff>
      <xdr:row>150</xdr:row>
      <xdr:rowOff>324972</xdr:rowOff>
    </xdr:from>
    <xdr:to>
      <xdr:col>15</xdr:col>
      <xdr:colOff>131109</xdr:colOff>
      <xdr:row>153</xdr:row>
      <xdr:rowOff>200588</xdr:rowOff>
    </xdr:to>
    <xdr:sp macro="" textlink="">
      <xdr:nvSpPr>
        <xdr:cNvPr id="17" name="下矢印 16"/>
        <xdr:cNvSpPr/>
      </xdr:nvSpPr>
      <xdr:spPr>
        <a:xfrm>
          <a:off x="2465294" y="37584531"/>
          <a:ext cx="355227"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99733</xdr:colOff>
      <xdr:row>151</xdr:row>
      <xdr:rowOff>0</xdr:rowOff>
    </xdr:from>
    <xdr:to>
      <xdr:col>42</xdr:col>
      <xdr:colOff>85165</xdr:colOff>
      <xdr:row>153</xdr:row>
      <xdr:rowOff>222998</xdr:rowOff>
    </xdr:to>
    <xdr:sp macro="" textlink="">
      <xdr:nvSpPr>
        <xdr:cNvPr id="19" name="下矢印 18"/>
        <xdr:cNvSpPr/>
      </xdr:nvSpPr>
      <xdr:spPr>
        <a:xfrm>
          <a:off x="7271498" y="37606941"/>
          <a:ext cx="344020"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67236</xdr:colOff>
      <xdr:row>151</xdr:row>
      <xdr:rowOff>268941</xdr:rowOff>
    </xdr:from>
    <xdr:to>
      <xdr:col>34</xdr:col>
      <xdr:colOff>52668</xdr:colOff>
      <xdr:row>154</xdr:row>
      <xdr:rowOff>144556</xdr:rowOff>
    </xdr:to>
    <xdr:sp macro="" textlink="">
      <xdr:nvSpPr>
        <xdr:cNvPr id="20" name="下矢印 19"/>
        <xdr:cNvSpPr/>
      </xdr:nvSpPr>
      <xdr:spPr>
        <a:xfrm rot="10800000">
          <a:off x="5804648" y="38122412"/>
          <a:ext cx="344020"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145676</xdr:colOff>
      <xdr:row>154</xdr:row>
      <xdr:rowOff>291353</xdr:rowOff>
    </xdr:from>
    <xdr:to>
      <xdr:col>48</xdr:col>
      <xdr:colOff>44823</xdr:colOff>
      <xdr:row>156</xdr:row>
      <xdr:rowOff>336177</xdr:rowOff>
    </xdr:to>
    <xdr:sp macro="" textlink="">
      <xdr:nvSpPr>
        <xdr:cNvPr id="21" name="正方形/長方形 20"/>
        <xdr:cNvSpPr/>
      </xdr:nvSpPr>
      <xdr:spPr>
        <a:xfrm>
          <a:off x="5524500" y="39186971"/>
          <a:ext cx="3126441" cy="7395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clientData/>
  </xdr:twoCellAnchor>
  <xdr:oneCellAnchor>
    <xdr:from>
      <xdr:col>10</xdr:col>
      <xdr:colOff>67236</xdr:colOff>
      <xdr:row>151</xdr:row>
      <xdr:rowOff>268941</xdr:rowOff>
    </xdr:from>
    <xdr:ext cx="717177" cy="292452"/>
    <xdr:sp macro="" textlink="">
      <xdr:nvSpPr>
        <xdr:cNvPr id="22" name="テキスト ボックス 21"/>
        <xdr:cNvSpPr txBox="1"/>
      </xdr:nvSpPr>
      <xdr:spPr>
        <a:xfrm>
          <a:off x="1860177" y="37875882"/>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38</xdr:col>
      <xdr:colOff>33618</xdr:colOff>
      <xdr:row>153</xdr:row>
      <xdr:rowOff>224119</xdr:rowOff>
    </xdr:from>
    <xdr:ext cx="1837765" cy="292452"/>
    <xdr:sp macro="" textlink="">
      <xdr:nvSpPr>
        <xdr:cNvPr id="25" name="テキスト ボックス 24"/>
        <xdr:cNvSpPr txBox="1"/>
      </xdr:nvSpPr>
      <xdr:spPr>
        <a:xfrm>
          <a:off x="6846794" y="38525825"/>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oneCellAnchor>
    <xdr:from>
      <xdr:col>22</xdr:col>
      <xdr:colOff>123264</xdr:colOff>
      <xdr:row>153</xdr:row>
      <xdr:rowOff>145678</xdr:rowOff>
    </xdr:from>
    <xdr:ext cx="1837765" cy="292452"/>
    <xdr:sp macro="" textlink="">
      <xdr:nvSpPr>
        <xdr:cNvPr id="26" name="テキスト ボックス 25"/>
        <xdr:cNvSpPr txBox="1"/>
      </xdr:nvSpPr>
      <xdr:spPr>
        <a:xfrm>
          <a:off x="4067735" y="386939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②支援事業の申請</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0" t="s">
        <v>467</v>
      </c>
      <c r="AR2" s="690"/>
      <c r="AS2" s="68" t="str">
        <f>IF(OR(AQ2="　", AQ2=""), "", "-")</f>
        <v/>
      </c>
      <c r="AT2" s="691">
        <v>236</v>
      </c>
      <c r="AU2" s="691"/>
      <c r="AV2" s="69" t="str">
        <f>IF(AW2="", "", "-")</f>
        <v/>
      </c>
      <c r="AW2" s="692"/>
      <c r="AX2" s="692"/>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509</v>
      </c>
      <c r="AK3" s="651"/>
      <c r="AL3" s="651"/>
      <c r="AM3" s="651"/>
      <c r="AN3" s="651"/>
      <c r="AO3" s="651"/>
      <c r="AP3" s="651"/>
      <c r="AQ3" s="651"/>
      <c r="AR3" s="651"/>
      <c r="AS3" s="651"/>
      <c r="AT3" s="651"/>
      <c r="AU3" s="651"/>
      <c r="AV3" s="651"/>
      <c r="AW3" s="651"/>
      <c r="AX3" s="36" t="s">
        <v>91</v>
      </c>
    </row>
    <row r="4" spans="1:50" ht="24.75" customHeight="1" x14ac:dyDescent="0.15">
      <c r="A4" s="467" t="s">
        <v>30</v>
      </c>
      <c r="B4" s="468"/>
      <c r="C4" s="468"/>
      <c r="D4" s="468"/>
      <c r="E4" s="468"/>
      <c r="F4" s="468"/>
      <c r="G4" s="441" t="s">
        <v>508</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474</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5" t="s">
        <v>170</v>
      </c>
      <c r="H5" s="627"/>
      <c r="I5" s="627"/>
      <c r="J5" s="627"/>
      <c r="K5" s="627"/>
      <c r="L5" s="627"/>
      <c r="M5" s="666" t="s">
        <v>92</v>
      </c>
      <c r="N5" s="667"/>
      <c r="O5" s="667"/>
      <c r="P5" s="667"/>
      <c r="Q5" s="667"/>
      <c r="R5" s="668"/>
      <c r="S5" s="626" t="s">
        <v>157</v>
      </c>
      <c r="T5" s="627"/>
      <c r="U5" s="627"/>
      <c r="V5" s="627"/>
      <c r="W5" s="627"/>
      <c r="X5" s="628"/>
      <c r="Y5" s="458" t="s">
        <v>3</v>
      </c>
      <c r="Z5" s="459"/>
      <c r="AA5" s="459"/>
      <c r="AB5" s="459"/>
      <c r="AC5" s="459"/>
      <c r="AD5" s="460"/>
      <c r="AE5" s="461" t="s">
        <v>475</v>
      </c>
      <c r="AF5" s="462"/>
      <c r="AG5" s="462"/>
      <c r="AH5" s="462"/>
      <c r="AI5" s="462"/>
      <c r="AJ5" s="462"/>
      <c r="AK5" s="462"/>
      <c r="AL5" s="462"/>
      <c r="AM5" s="462"/>
      <c r="AN5" s="462"/>
      <c r="AO5" s="462"/>
      <c r="AP5" s="463"/>
      <c r="AQ5" s="464" t="s">
        <v>476</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512</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4" t="s">
        <v>25</v>
      </c>
      <c r="B7" s="495"/>
      <c r="C7" s="495"/>
      <c r="D7" s="495"/>
      <c r="E7" s="495"/>
      <c r="F7" s="495"/>
      <c r="G7" s="496" t="s">
        <v>478</v>
      </c>
      <c r="H7" s="497"/>
      <c r="I7" s="497"/>
      <c r="J7" s="497"/>
      <c r="K7" s="497"/>
      <c r="L7" s="497"/>
      <c r="M7" s="497"/>
      <c r="N7" s="497"/>
      <c r="O7" s="497"/>
      <c r="P7" s="497"/>
      <c r="Q7" s="497"/>
      <c r="R7" s="497"/>
      <c r="S7" s="497"/>
      <c r="T7" s="497"/>
      <c r="U7" s="497"/>
      <c r="V7" s="498"/>
      <c r="W7" s="498"/>
      <c r="X7" s="498"/>
      <c r="Y7" s="499" t="s">
        <v>5</v>
      </c>
      <c r="Z7" s="388"/>
      <c r="AA7" s="388"/>
      <c r="AB7" s="388"/>
      <c r="AC7" s="388"/>
      <c r="AD7" s="390"/>
      <c r="AE7" s="500" t="s">
        <v>477</v>
      </c>
      <c r="AF7" s="501"/>
      <c r="AG7" s="501"/>
      <c r="AH7" s="501"/>
      <c r="AI7" s="501"/>
      <c r="AJ7" s="501"/>
      <c r="AK7" s="501"/>
      <c r="AL7" s="501"/>
      <c r="AM7" s="501"/>
      <c r="AN7" s="501"/>
      <c r="AO7" s="501"/>
      <c r="AP7" s="501"/>
      <c r="AQ7" s="501"/>
      <c r="AR7" s="501"/>
      <c r="AS7" s="501"/>
      <c r="AT7" s="501"/>
      <c r="AU7" s="501"/>
      <c r="AV7" s="501"/>
      <c r="AW7" s="501"/>
      <c r="AX7" s="502"/>
    </row>
    <row r="8" spans="1:50" ht="37.5" customHeight="1" x14ac:dyDescent="0.15">
      <c r="A8" s="646" t="s">
        <v>308</v>
      </c>
      <c r="B8" s="647"/>
      <c r="C8" s="647"/>
      <c r="D8" s="647"/>
      <c r="E8" s="647"/>
      <c r="F8" s="648"/>
      <c r="G8" s="643" t="str">
        <f>入力規則等!A26</f>
        <v>女性活躍、ＯＤＡ</v>
      </c>
      <c r="H8" s="644"/>
      <c r="I8" s="644"/>
      <c r="J8" s="644"/>
      <c r="K8" s="644"/>
      <c r="L8" s="644"/>
      <c r="M8" s="644"/>
      <c r="N8" s="644"/>
      <c r="O8" s="644"/>
      <c r="P8" s="644"/>
      <c r="Q8" s="644"/>
      <c r="R8" s="644"/>
      <c r="S8" s="644"/>
      <c r="T8" s="644"/>
      <c r="U8" s="644"/>
      <c r="V8" s="644"/>
      <c r="W8" s="644"/>
      <c r="X8" s="645"/>
      <c r="Y8" s="479" t="s">
        <v>79</v>
      </c>
      <c r="Z8" s="479"/>
      <c r="AA8" s="479"/>
      <c r="AB8" s="479"/>
      <c r="AC8" s="479"/>
      <c r="AD8" s="479"/>
      <c r="AE8" s="522" t="str">
        <f>入力規則等!K13</f>
        <v>経済協力</v>
      </c>
      <c r="AF8" s="523"/>
      <c r="AG8" s="523"/>
      <c r="AH8" s="523"/>
      <c r="AI8" s="523"/>
      <c r="AJ8" s="523"/>
      <c r="AK8" s="523"/>
      <c r="AL8" s="523"/>
      <c r="AM8" s="523"/>
      <c r="AN8" s="523"/>
      <c r="AO8" s="523"/>
      <c r="AP8" s="523"/>
      <c r="AQ8" s="523"/>
      <c r="AR8" s="523"/>
      <c r="AS8" s="523"/>
      <c r="AT8" s="523"/>
      <c r="AU8" s="523"/>
      <c r="AV8" s="523"/>
      <c r="AW8" s="523"/>
      <c r="AX8" s="524"/>
    </row>
    <row r="9" spans="1:50" ht="59.25" customHeight="1" x14ac:dyDescent="0.15">
      <c r="A9" s="193" t="s">
        <v>26</v>
      </c>
      <c r="B9" s="194"/>
      <c r="C9" s="194"/>
      <c r="D9" s="194"/>
      <c r="E9" s="194"/>
      <c r="F9" s="194"/>
      <c r="G9" s="195" t="s">
        <v>510</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58.5" customHeight="1" x14ac:dyDescent="0.15">
      <c r="A10" s="193" t="s">
        <v>36</v>
      </c>
      <c r="B10" s="194"/>
      <c r="C10" s="194"/>
      <c r="D10" s="194"/>
      <c r="E10" s="194"/>
      <c r="F10" s="194"/>
      <c r="G10" s="195" t="s">
        <v>511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 customHeight="1" x14ac:dyDescent="0.15">
      <c r="A11" s="193" t="s">
        <v>6</v>
      </c>
      <c r="B11" s="194"/>
      <c r="C11" s="194"/>
      <c r="D11" s="194"/>
      <c r="E11" s="194"/>
      <c r="F11" s="503"/>
      <c r="G11" s="455" t="str">
        <f>入力規則等!P10</f>
        <v>その他</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09"/>
      <c r="B13" s="410"/>
      <c r="C13" s="410"/>
      <c r="D13" s="410"/>
      <c r="E13" s="410"/>
      <c r="F13" s="411"/>
      <c r="G13" s="513" t="s">
        <v>7</v>
      </c>
      <c r="H13" s="514"/>
      <c r="I13" s="519" t="s">
        <v>8</v>
      </c>
      <c r="J13" s="520"/>
      <c r="K13" s="520"/>
      <c r="L13" s="520"/>
      <c r="M13" s="520"/>
      <c r="N13" s="520"/>
      <c r="O13" s="521"/>
      <c r="P13" s="184">
        <v>812</v>
      </c>
      <c r="Q13" s="185"/>
      <c r="R13" s="185"/>
      <c r="S13" s="185"/>
      <c r="T13" s="185"/>
      <c r="U13" s="185"/>
      <c r="V13" s="186"/>
      <c r="W13" s="184">
        <v>822</v>
      </c>
      <c r="X13" s="185"/>
      <c r="Y13" s="185"/>
      <c r="Z13" s="185"/>
      <c r="AA13" s="185"/>
      <c r="AB13" s="185"/>
      <c r="AC13" s="186"/>
      <c r="AD13" s="184">
        <v>931</v>
      </c>
      <c r="AE13" s="185"/>
      <c r="AF13" s="185"/>
      <c r="AG13" s="185"/>
      <c r="AH13" s="185"/>
      <c r="AI13" s="185"/>
      <c r="AJ13" s="186"/>
      <c r="AK13" s="184">
        <v>931</v>
      </c>
      <c r="AL13" s="185"/>
      <c r="AM13" s="185"/>
      <c r="AN13" s="185"/>
      <c r="AO13" s="185"/>
      <c r="AP13" s="185"/>
      <c r="AQ13" s="186"/>
      <c r="AR13" s="198"/>
      <c r="AS13" s="199"/>
      <c r="AT13" s="199"/>
      <c r="AU13" s="199"/>
      <c r="AV13" s="199"/>
      <c r="AW13" s="199"/>
      <c r="AX13" s="200"/>
    </row>
    <row r="14" spans="1:50" ht="21" customHeight="1" x14ac:dyDescent="0.15">
      <c r="A14" s="409"/>
      <c r="B14" s="410"/>
      <c r="C14" s="410"/>
      <c r="D14" s="410"/>
      <c r="E14" s="410"/>
      <c r="F14" s="411"/>
      <c r="G14" s="515"/>
      <c r="H14" s="516"/>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5"/>
      <c r="H15" s="516"/>
      <c r="I15" s="188" t="s">
        <v>62</v>
      </c>
      <c r="J15" s="438"/>
      <c r="K15" s="438"/>
      <c r="L15" s="438"/>
      <c r="M15" s="438"/>
      <c r="N15" s="438"/>
      <c r="O15" s="439"/>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15"/>
      <c r="H16" s="516"/>
      <c r="I16" s="188" t="s">
        <v>63</v>
      </c>
      <c r="J16" s="438"/>
      <c r="K16" s="438"/>
      <c r="L16" s="438"/>
      <c r="M16" s="438"/>
      <c r="N16" s="438"/>
      <c r="O16" s="439"/>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89"/>
      <c r="AS16" s="490"/>
      <c r="AT16" s="490"/>
      <c r="AU16" s="490"/>
      <c r="AV16" s="490"/>
      <c r="AW16" s="490"/>
      <c r="AX16" s="491"/>
    </row>
    <row r="17" spans="1:50" ht="24.75" customHeight="1" x14ac:dyDescent="0.15">
      <c r="A17" s="409"/>
      <c r="B17" s="410"/>
      <c r="C17" s="410"/>
      <c r="D17" s="410"/>
      <c r="E17" s="410"/>
      <c r="F17" s="411"/>
      <c r="G17" s="515"/>
      <c r="H17" s="516"/>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92"/>
      <c r="AS17" s="492"/>
      <c r="AT17" s="492"/>
      <c r="AU17" s="492"/>
      <c r="AV17" s="492"/>
      <c r="AW17" s="492"/>
      <c r="AX17" s="493"/>
    </row>
    <row r="18" spans="1:50" ht="24.75" customHeight="1" x14ac:dyDescent="0.15">
      <c r="A18" s="409"/>
      <c r="B18" s="410"/>
      <c r="C18" s="410"/>
      <c r="D18" s="410"/>
      <c r="E18" s="410"/>
      <c r="F18" s="411"/>
      <c r="G18" s="517"/>
      <c r="H18" s="518"/>
      <c r="I18" s="638" t="s">
        <v>22</v>
      </c>
      <c r="J18" s="639"/>
      <c r="K18" s="639"/>
      <c r="L18" s="639"/>
      <c r="M18" s="639"/>
      <c r="N18" s="639"/>
      <c r="O18" s="640"/>
      <c r="P18" s="660">
        <f>SUM(P13:V17)</f>
        <v>812</v>
      </c>
      <c r="Q18" s="661"/>
      <c r="R18" s="661"/>
      <c r="S18" s="661"/>
      <c r="T18" s="661"/>
      <c r="U18" s="661"/>
      <c r="V18" s="662"/>
      <c r="W18" s="660">
        <f>SUM(W13:AC17)</f>
        <v>822</v>
      </c>
      <c r="X18" s="661"/>
      <c r="Y18" s="661"/>
      <c r="Z18" s="661"/>
      <c r="AA18" s="661"/>
      <c r="AB18" s="661"/>
      <c r="AC18" s="662"/>
      <c r="AD18" s="660">
        <f t="shared" ref="AD18" si="0">SUM(AD13:AJ17)</f>
        <v>931</v>
      </c>
      <c r="AE18" s="661"/>
      <c r="AF18" s="661"/>
      <c r="AG18" s="661"/>
      <c r="AH18" s="661"/>
      <c r="AI18" s="661"/>
      <c r="AJ18" s="662"/>
      <c r="AK18" s="660">
        <f t="shared" ref="AK18" si="1">SUM(AK13:AQ17)</f>
        <v>931</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9"/>
      <c r="B19" s="410"/>
      <c r="C19" s="410"/>
      <c r="D19" s="410"/>
      <c r="E19" s="410"/>
      <c r="F19" s="411"/>
      <c r="G19" s="658" t="s">
        <v>10</v>
      </c>
      <c r="H19" s="659"/>
      <c r="I19" s="659"/>
      <c r="J19" s="659"/>
      <c r="K19" s="659"/>
      <c r="L19" s="659"/>
      <c r="M19" s="659"/>
      <c r="N19" s="659"/>
      <c r="O19" s="659"/>
      <c r="P19" s="184">
        <v>812</v>
      </c>
      <c r="Q19" s="185"/>
      <c r="R19" s="185"/>
      <c r="S19" s="185"/>
      <c r="T19" s="185"/>
      <c r="U19" s="185"/>
      <c r="V19" s="186"/>
      <c r="W19" s="184">
        <v>822</v>
      </c>
      <c r="X19" s="185"/>
      <c r="Y19" s="185"/>
      <c r="Z19" s="185"/>
      <c r="AA19" s="185"/>
      <c r="AB19" s="185"/>
      <c r="AC19" s="186"/>
      <c r="AD19" s="184">
        <v>931</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8" t="s">
        <v>11</v>
      </c>
      <c r="H20" s="659"/>
      <c r="I20" s="659"/>
      <c r="J20" s="659"/>
      <c r="K20" s="659"/>
      <c r="L20" s="659"/>
      <c r="M20" s="659"/>
      <c r="N20" s="659"/>
      <c r="O20" s="659"/>
      <c r="P20" s="664">
        <f>IF(P18=0, "-", P19/P18)</f>
        <v>1</v>
      </c>
      <c r="Q20" s="664"/>
      <c r="R20" s="664"/>
      <c r="S20" s="664"/>
      <c r="T20" s="664"/>
      <c r="U20" s="664"/>
      <c r="V20" s="664"/>
      <c r="W20" s="664">
        <f>IF(W18=0, "-", W19/W18)</f>
        <v>1</v>
      </c>
      <c r="X20" s="664"/>
      <c r="Y20" s="664"/>
      <c r="Z20" s="664"/>
      <c r="AA20" s="664"/>
      <c r="AB20" s="664"/>
      <c r="AC20" s="664"/>
      <c r="AD20" s="664">
        <f>IF(AD18=0, "-", AD19/AD18)</f>
        <v>1</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32.25" customHeight="1" x14ac:dyDescent="0.15">
      <c r="A23" s="139"/>
      <c r="B23" s="137"/>
      <c r="C23" s="137"/>
      <c r="D23" s="137"/>
      <c r="E23" s="137"/>
      <c r="F23" s="138"/>
      <c r="G23" s="83" t="s">
        <v>505</v>
      </c>
      <c r="H23" s="84"/>
      <c r="I23" s="84"/>
      <c r="J23" s="84"/>
      <c r="K23" s="84"/>
      <c r="L23" s="84"/>
      <c r="M23" s="84"/>
      <c r="N23" s="84"/>
      <c r="O23" s="85"/>
      <c r="P23" s="230" t="s">
        <v>480</v>
      </c>
      <c r="Q23" s="247"/>
      <c r="R23" s="247"/>
      <c r="S23" s="247"/>
      <c r="T23" s="247"/>
      <c r="U23" s="247"/>
      <c r="V23" s="247"/>
      <c r="W23" s="247"/>
      <c r="X23" s="248"/>
      <c r="Y23" s="239" t="s">
        <v>14</v>
      </c>
      <c r="Z23" s="240"/>
      <c r="AA23" s="241"/>
      <c r="AB23" s="176" t="s">
        <v>481</v>
      </c>
      <c r="AC23" s="177"/>
      <c r="AD23" s="177"/>
      <c r="AE23" s="207">
        <v>1456458</v>
      </c>
      <c r="AF23" s="208"/>
      <c r="AG23" s="208"/>
      <c r="AH23" s="208"/>
      <c r="AI23" s="208"/>
      <c r="AJ23" s="207">
        <v>2367689</v>
      </c>
      <c r="AK23" s="208"/>
      <c r="AL23" s="208"/>
      <c r="AM23" s="208"/>
      <c r="AN23" s="208"/>
      <c r="AO23" s="97">
        <v>38000000</v>
      </c>
      <c r="AP23" s="98"/>
      <c r="AQ23" s="98"/>
      <c r="AR23" s="98"/>
      <c r="AS23" s="99"/>
      <c r="AT23" s="204"/>
      <c r="AU23" s="204"/>
      <c r="AV23" s="204"/>
      <c r="AW23" s="204"/>
      <c r="AX23" s="205"/>
    </row>
    <row r="24" spans="1:50" ht="32.25" customHeight="1" x14ac:dyDescent="0.15">
      <c r="A24" s="140"/>
      <c r="B24" s="141"/>
      <c r="C24" s="141"/>
      <c r="D24" s="141"/>
      <c r="E24" s="141"/>
      <c r="F24" s="142"/>
      <c r="G24" s="86"/>
      <c r="H24" s="87"/>
      <c r="I24" s="87"/>
      <c r="J24" s="87"/>
      <c r="K24" s="87"/>
      <c r="L24" s="87"/>
      <c r="M24" s="87"/>
      <c r="N24" s="87"/>
      <c r="O24" s="88"/>
      <c r="P24" s="249"/>
      <c r="Q24" s="249"/>
      <c r="R24" s="249"/>
      <c r="S24" s="249"/>
      <c r="T24" s="249"/>
      <c r="U24" s="249"/>
      <c r="V24" s="249"/>
      <c r="W24" s="249"/>
      <c r="X24" s="250"/>
      <c r="Y24" s="148" t="s">
        <v>65</v>
      </c>
      <c r="Z24" s="93"/>
      <c r="AA24" s="94"/>
      <c r="AB24" s="632" t="s">
        <v>513</v>
      </c>
      <c r="AC24" s="206"/>
      <c r="AD24" s="206"/>
      <c r="AE24" s="207">
        <v>1250000</v>
      </c>
      <c r="AF24" s="208"/>
      <c r="AG24" s="208"/>
      <c r="AH24" s="208"/>
      <c r="AI24" s="208"/>
      <c r="AJ24" s="207">
        <v>2000000</v>
      </c>
      <c r="AK24" s="208"/>
      <c r="AL24" s="208"/>
      <c r="AM24" s="208"/>
      <c r="AN24" s="208"/>
      <c r="AO24" s="97">
        <v>49000000</v>
      </c>
      <c r="AP24" s="98"/>
      <c r="AQ24" s="98"/>
      <c r="AR24" s="98"/>
      <c r="AS24" s="99"/>
      <c r="AT24" s="97">
        <v>3300000</v>
      </c>
      <c r="AU24" s="98"/>
      <c r="AV24" s="98"/>
      <c r="AW24" s="98"/>
      <c r="AX24" s="361"/>
    </row>
    <row r="25" spans="1:50" ht="32.25" customHeight="1" x14ac:dyDescent="0.15">
      <c r="A25" s="143"/>
      <c r="B25" s="144"/>
      <c r="C25" s="144"/>
      <c r="D25" s="144"/>
      <c r="E25" s="144"/>
      <c r="F25" s="145"/>
      <c r="G25" s="89"/>
      <c r="H25" s="90"/>
      <c r="I25" s="90"/>
      <c r="J25" s="90"/>
      <c r="K25" s="90"/>
      <c r="L25" s="90"/>
      <c r="M25" s="90"/>
      <c r="N25" s="90"/>
      <c r="O25" s="91"/>
      <c r="P25" s="251"/>
      <c r="Q25" s="251"/>
      <c r="R25" s="251"/>
      <c r="S25" s="251"/>
      <c r="T25" s="251"/>
      <c r="U25" s="251"/>
      <c r="V25" s="251"/>
      <c r="W25" s="251"/>
      <c r="X25" s="252"/>
      <c r="Y25" s="92" t="s">
        <v>15</v>
      </c>
      <c r="Z25" s="93"/>
      <c r="AA25" s="94"/>
      <c r="AB25" s="95" t="s">
        <v>366</v>
      </c>
      <c r="AC25" s="96"/>
      <c r="AD25" s="96"/>
      <c r="AE25" s="242">
        <f>AE23/AE24*100</f>
        <v>116.51664</v>
      </c>
      <c r="AF25" s="243"/>
      <c r="AG25" s="243"/>
      <c r="AH25" s="243"/>
      <c r="AI25" s="243"/>
      <c r="AJ25" s="242">
        <f>AJ23/AJ24*100</f>
        <v>118.38445</v>
      </c>
      <c r="AK25" s="243"/>
      <c r="AL25" s="243"/>
      <c r="AM25" s="243"/>
      <c r="AN25" s="243"/>
      <c r="AO25" s="97">
        <f>AO23/AO24*100</f>
        <v>77.551020408163268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30"/>
      <c r="Q28" s="247"/>
      <c r="R28" s="247"/>
      <c r="S28" s="247"/>
      <c r="T28" s="247"/>
      <c r="U28" s="247"/>
      <c r="V28" s="247"/>
      <c r="W28" s="247"/>
      <c r="X28" s="248"/>
      <c r="Y28" s="239" t="s">
        <v>14</v>
      </c>
      <c r="Z28" s="240"/>
      <c r="AA28" s="241"/>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9"/>
      <c r="Q29" s="249"/>
      <c r="R29" s="249"/>
      <c r="S29" s="249"/>
      <c r="T29" s="249"/>
      <c r="U29" s="249"/>
      <c r="V29" s="249"/>
      <c r="W29" s="249"/>
      <c r="X29" s="250"/>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51"/>
      <c r="Q30" s="251"/>
      <c r="R30" s="251"/>
      <c r="S30" s="251"/>
      <c r="T30" s="251"/>
      <c r="U30" s="251"/>
      <c r="V30" s="251"/>
      <c r="W30" s="251"/>
      <c r="X30" s="252"/>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6"/>
      <c r="H33" s="84"/>
      <c r="I33" s="84"/>
      <c r="J33" s="84"/>
      <c r="K33" s="84"/>
      <c r="L33" s="84"/>
      <c r="M33" s="84"/>
      <c r="N33" s="84"/>
      <c r="O33" s="85"/>
      <c r="P33" s="230"/>
      <c r="Q33" s="247"/>
      <c r="R33" s="247"/>
      <c r="S33" s="247"/>
      <c r="T33" s="247"/>
      <c r="U33" s="247"/>
      <c r="V33" s="247"/>
      <c r="W33" s="247"/>
      <c r="X33" s="248"/>
      <c r="Y33" s="239" t="s">
        <v>14</v>
      </c>
      <c r="Z33" s="240"/>
      <c r="AA33" s="241"/>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9"/>
      <c r="Q34" s="249"/>
      <c r="R34" s="249"/>
      <c r="S34" s="249"/>
      <c r="T34" s="249"/>
      <c r="U34" s="249"/>
      <c r="V34" s="249"/>
      <c r="W34" s="249"/>
      <c r="X34" s="250"/>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51"/>
      <c r="Q35" s="251"/>
      <c r="R35" s="251"/>
      <c r="S35" s="251"/>
      <c r="T35" s="251"/>
      <c r="U35" s="251"/>
      <c r="V35" s="251"/>
      <c r="W35" s="251"/>
      <c r="X35" s="252"/>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6"/>
      <c r="H38" s="84"/>
      <c r="I38" s="84"/>
      <c r="J38" s="84"/>
      <c r="K38" s="84"/>
      <c r="L38" s="84"/>
      <c r="M38" s="84"/>
      <c r="N38" s="84"/>
      <c r="O38" s="85"/>
      <c r="P38" s="247"/>
      <c r="Q38" s="247"/>
      <c r="R38" s="247"/>
      <c r="S38" s="247"/>
      <c r="T38" s="247"/>
      <c r="U38" s="247"/>
      <c r="V38" s="247"/>
      <c r="W38" s="247"/>
      <c r="X38" s="248"/>
      <c r="Y38" s="239" t="s">
        <v>14</v>
      </c>
      <c r="Z38" s="240"/>
      <c r="AA38" s="241"/>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9"/>
      <c r="Q39" s="249"/>
      <c r="R39" s="249"/>
      <c r="S39" s="249"/>
      <c r="T39" s="249"/>
      <c r="U39" s="249"/>
      <c r="V39" s="249"/>
      <c r="W39" s="249"/>
      <c r="X39" s="250"/>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51"/>
      <c r="Q40" s="251"/>
      <c r="R40" s="251"/>
      <c r="S40" s="251"/>
      <c r="T40" s="251"/>
      <c r="U40" s="251"/>
      <c r="V40" s="251"/>
      <c r="W40" s="251"/>
      <c r="X40" s="252"/>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6"/>
      <c r="H43" s="84"/>
      <c r="I43" s="84"/>
      <c r="J43" s="84"/>
      <c r="K43" s="84"/>
      <c r="L43" s="84"/>
      <c r="M43" s="84"/>
      <c r="N43" s="84"/>
      <c r="O43" s="85"/>
      <c r="P43" s="247"/>
      <c r="Q43" s="247"/>
      <c r="R43" s="247"/>
      <c r="S43" s="247"/>
      <c r="T43" s="247"/>
      <c r="U43" s="247"/>
      <c r="V43" s="247"/>
      <c r="W43" s="247"/>
      <c r="X43" s="248"/>
      <c r="Y43" s="239" t="s">
        <v>14</v>
      </c>
      <c r="Z43" s="240"/>
      <c r="AA43" s="241"/>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9"/>
      <c r="Q44" s="249"/>
      <c r="R44" s="249"/>
      <c r="S44" s="249"/>
      <c r="T44" s="249"/>
      <c r="U44" s="249"/>
      <c r="V44" s="249"/>
      <c r="W44" s="249"/>
      <c r="X44" s="250"/>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0"/>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11"/>
      <c r="H49" s="311"/>
      <c r="I49" s="311"/>
      <c r="J49" s="311"/>
      <c r="K49" s="311"/>
      <c r="L49" s="311"/>
      <c r="M49" s="311"/>
      <c r="N49" s="311"/>
      <c r="O49" s="311"/>
      <c r="P49" s="311"/>
      <c r="Q49" s="311"/>
      <c r="R49" s="311"/>
      <c r="S49" s="311"/>
      <c r="T49" s="311"/>
      <c r="U49" s="311"/>
      <c r="V49" s="311"/>
      <c r="W49" s="311"/>
      <c r="X49" s="311"/>
      <c r="Y49" s="311"/>
      <c r="Z49" s="311"/>
      <c r="AA49" s="633"/>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69"/>
      <c r="B50" s="108"/>
      <c r="C50" s="109"/>
      <c r="D50" s="109"/>
      <c r="E50" s="109"/>
      <c r="F50" s="110"/>
      <c r="G50" s="314"/>
      <c r="H50" s="314"/>
      <c r="I50" s="314"/>
      <c r="J50" s="314"/>
      <c r="K50" s="314"/>
      <c r="L50" s="314"/>
      <c r="M50" s="314"/>
      <c r="N50" s="314"/>
      <c r="O50" s="314"/>
      <c r="P50" s="314"/>
      <c r="Q50" s="314"/>
      <c r="R50" s="314"/>
      <c r="S50" s="314"/>
      <c r="T50" s="314"/>
      <c r="U50" s="314"/>
      <c r="V50" s="314"/>
      <c r="W50" s="314"/>
      <c r="X50" s="314"/>
      <c r="Y50" s="314"/>
      <c r="Z50" s="314"/>
      <c r="AA50" s="634"/>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69"/>
      <c r="B51" s="111"/>
      <c r="C51" s="112"/>
      <c r="D51" s="112"/>
      <c r="E51" s="112"/>
      <c r="F51" s="113"/>
      <c r="G51" s="317"/>
      <c r="H51" s="317"/>
      <c r="I51" s="317"/>
      <c r="J51" s="317"/>
      <c r="K51" s="317"/>
      <c r="L51" s="317"/>
      <c r="M51" s="317"/>
      <c r="N51" s="317"/>
      <c r="O51" s="317"/>
      <c r="P51" s="317"/>
      <c r="Q51" s="317"/>
      <c r="R51" s="317"/>
      <c r="S51" s="317"/>
      <c r="T51" s="317"/>
      <c r="U51" s="317"/>
      <c r="V51" s="317"/>
      <c r="W51" s="317"/>
      <c r="X51" s="317"/>
      <c r="Y51" s="317"/>
      <c r="Z51" s="317"/>
      <c r="AA51" s="635"/>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9"/>
      <c r="B54" s="109"/>
      <c r="C54" s="109"/>
      <c r="D54" s="109"/>
      <c r="E54" s="109"/>
      <c r="F54" s="110"/>
      <c r="G54" s="620"/>
      <c r="H54" s="247"/>
      <c r="I54" s="247"/>
      <c r="J54" s="247"/>
      <c r="K54" s="247"/>
      <c r="L54" s="247"/>
      <c r="M54" s="247"/>
      <c r="N54" s="247"/>
      <c r="O54" s="248"/>
      <c r="P54" s="230"/>
      <c r="Q54" s="231"/>
      <c r="R54" s="231"/>
      <c r="S54" s="231"/>
      <c r="T54" s="231"/>
      <c r="U54" s="231"/>
      <c r="V54" s="231"/>
      <c r="W54" s="231"/>
      <c r="X54" s="232"/>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21"/>
      <c r="H55" s="249"/>
      <c r="I55" s="249"/>
      <c r="J55" s="249"/>
      <c r="K55" s="249"/>
      <c r="L55" s="249"/>
      <c r="M55" s="249"/>
      <c r="N55" s="249"/>
      <c r="O55" s="250"/>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69"/>
      <c r="B56" s="112"/>
      <c r="C56" s="112"/>
      <c r="D56" s="112"/>
      <c r="E56" s="112"/>
      <c r="F56" s="113"/>
      <c r="G56" s="622"/>
      <c r="H56" s="251"/>
      <c r="I56" s="251"/>
      <c r="J56" s="251"/>
      <c r="K56" s="251"/>
      <c r="L56" s="251"/>
      <c r="M56" s="251"/>
      <c r="N56" s="251"/>
      <c r="O56" s="252"/>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9"/>
      <c r="B59" s="109"/>
      <c r="C59" s="109"/>
      <c r="D59" s="109"/>
      <c r="E59" s="109"/>
      <c r="F59" s="110"/>
      <c r="G59" s="620"/>
      <c r="H59" s="247"/>
      <c r="I59" s="247"/>
      <c r="J59" s="247"/>
      <c r="K59" s="247"/>
      <c r="L59" s="247"/>
      <c r="M59" s="247"/>
      <c r="N59" s="247"/>
      <c r="O59" s="248"/>
      <c r="P59" s="230"/>
      <c r="Q59" s="231"/>
      <c r="R59" s="231"/>
      <c r="S59" s="231"/>
      <c r="T59" s="231"/>
      <c r="U59" s="231"/>
      <c r="V59" s="231"/>
      <c r="W59" s="231"/>
      <c r="X59" s="232"/>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21"/>
      <c r="H60" s="249"/>
      <c r="I60" s="249"/>
      <c r="J60" s="249"/>
      <c r="K60" s="249"/>
      <c r="L60" s="249"/>
      <c r="M60" s="249"/>
      <c r="N60" s="249"/>
      <c r="O60" s="250"/>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69"/>
      <c r="B61" s="112"/>
      <c r="C61" s="112"/>
      <c r="D61" s="112"/>
      <c r="E61" s="112"/>
      <c r="F61" s="113"/>
      <c r="G61" s="622"/>
      <c r="H61" s="251"/>
      <c r="I61" s="251"/>
      <c r="J61" s="251"/>
      <c r="K61" s="251"/>
      <c r="L61" s="251"/>
      <c r="M61" s="251"/>
      <c r="N61" s="251"/>
      <c r="O61" s="252"/>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9"/>
      <c r="B64" s="109"/>
      <c r="C64" s="109"/>
      <c r="D64" s="109"/>
      <c r="E64" s="109"/>
      <c r="F64" s="110"/>
      <c r="G64" s="620"/>
      <c r="H64" s="247"/>
      <c r="I64" s="247"/>
      <c r="J64" s="247"/>
      <c r="K64" s="247"/>
      <c r="L64" s="247"/>
      <c r="M64" s="247"/>
      <c r="N64" s="247"/>
      <c r="O64" s="248"/>
      <c r="P64" s="230"/>
      <c r="Q64" s="231"/>
      <c r="R64" s="231"/>
      <c r="S64" s="231"/>
      <c r="T64" s="231"/>
      <c r="U64" s="231"/>
      <c r="V64" s="231"/>
      <c r="W64" s="231"/>
      <c r="X64" s="232"/>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21"/>
      <c r="H65" s="249"/>
      <c r="I65" s="249"/>
      <c r="J65" s="249"/>
      <c r="K65" s="249"/>
      <c r="L65" s="249"/>
      <c r="M65" s="249"/>
      <c r="N65" s="249"/>
      <c r="O65" s="250"/>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70"/>
      <c r="B66" s="112"/>
      <c r="C66" s="112"/>
      <c r="D66" s="112"/>
      <c r="E66" s="112"/>
      <c r="F66" s="113"/>
      <c r="G66" s="622"/>
      <c r="H66" s="251"/>
      <c r="I66" s="251"/>
      <c r="J66" s="251"/>
      <c r="K66" s="251"/>
      <c r="L66" s="251"/>
      <c r="M66" s="251"/>
      <c r="N66" s="251"/>
      <c r="O66" s="252"/>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39"/>
      <c r="B68" s="540"/>
      <c r="C68" s="540"/>
      <c r="D68" s="540"/>
      <c r="E68" s="540"/>
      <c r="F68" s="541"/>
      <c r="G68" s="230" t="s">
        <v>482</v>
      </c>
      <c r="H68" s="247"/>
      <c r="I68" s="247"/>
      <c r="J68" s="247"/>
      <c r="K68" s="247"/>
      <c r="L68" s="247"/>
      <c r="M68" s="247"/>
      <c r="N68" s="247"/>
      <c r="O68" s="247"/>
      <c r="P68" s="247"/>
      <c r="Q68" s="247"/>
      <c r="R68" s="247"/>
      <c r="S68" s="247"/>
      <c r="T68" s="247"/>
      <c r="U68" s="247"/>
      <c r="V68" s="247"/>
      <c r="W68" s="247"/>
      <c r="X68" s="248"/>
      <c r="Y68" s="629" t="s">
        <v>66</v>
      </c>
      <c r="Z68" s="630"/>
      <c r="AA68" s="631"/>
      <c r="AB68" s="120" t="s">
        <v>506</v>
      </c>
      <c r="AC68" s="121"/>
      <c r="AD68" s="122"/>
      <c r="AE68" s="97">
        <v>4556376</v>
      </c>
      <c r="AF68" s="98"/>
      <c r="AG68" s="98"/>
      <c r="AH68" s="98"/>
      <c r="AI68" s="99"/>
      <c r="AJ68" s="97">
        <v>7734957</v>
      </c>
      <c r="AK68" s="98"/>
      <c r="AL68" s="98"/>
      <c r="AM68" s="98"/>
      <c r="AN68" s="99"/>
      <c r="AO68" s="97">
        <v>14600000</v>
      </c>
      <c r="AP68" s="98"/>
      <c r="AQ68" s="98"/>
      <c r="AR68" s="98"/>
      <c r="AS68" s="99"/>
      <c r="AT68" s="551"/>
      <c r="AU68" s="551"/>
      <c r="AV68" s="551"/>
      <c r="AW68" s="551"/>
      <c r="AX68" s="552"/>
      <c r="AY68" s="10"/>
      <c r="AZ68" s="10"/>
      <c r="BA68" s="10"/>
      <c r="BB68" s="10"/>
      <c r="BC68" s="10"/>
    </row>
    <row r="69" spans="1:60" ht="22.5" customHeight="1" x14ac:dyDescent="0.15">
      <c r="A69" s="542"/>
      <c r="B69" s="543"/>
      <c r="C69" s="543"/>
      <c r="D69" s="543"/>
      <c r="E69" s="543"/>
      <c r="F69" s="544"/>
      <c r="G69" s="251"/>
      <c r="H69" s="251"/>
      <c r="I69" s="251"/>
      <c r="J69" s="251"/>
      <c r="K69" s="251"/>
      <c r="L69" s="251"/>
      <c r="M69" s="251"/>
      <c r="N69" s="251"/>
      <c r="O69" s="251"/>
      <c r="P69" s="251"/>
      <c r="Q69" s="251"/>
      <c r="R69" s="251"/>
      <c r="S69" s="251"/>
      <c r="T69" s="251"/>
      <c r="U69" s="251"/>
      <c r="V69" s="251"/>
      <c r="W69" s="251"/>
      <c r="X69" s="252"/>
      <c r="Y69" s="117" t="s">
        <v>67</v>
      </c>
      <c r="Z69" s="118"/>
      <c r="AA69" s="119"/>
      <c r="AB69" s="213" t="s">
        <v>507</v>
      </c>
      <c r="AC69" s="214"/>
      <c r="AD69" s="215"/>
      <c r="AE69" s="97">
        <v>102.27</v>
      </c>
      <c r="AF69" s="98"/>
      <c r="AG69" s="98"/>
      <c r="AH69" s="98"/>
      <c r="AI69" s="99"/>
      <c r="AJ69" s="97">
        <v>173.61</v>
      </c>
      <c r="AK69" s="98"/>
      <c r="AL69" s="98"/>
      <c r="AM69" s="98"/>
      <c r="AN69" s="99"/>
      <c r="AO69" s="97">
        <v>328</v>
      </c>
      <c r="AP69" s="98"/>
      <c r="AQ69" s="98"/>
      <c r="AR69" s="98"/>
      <c r="AS69" s="99"/>
      <c r="AT69" s="97"/>
      <c r="AU69" s="98"/>
      <c r="AV69" s="98"/>
      <c r="AW69" s="98"/>
      <c r="AX69" s="361"/>
      <c r="AY69" s="10"/>
      <c r="AZ69" s="10"/>
      <c r="BA69" s="10"/>
      <c r="BB69" s="10"/>
      <c r="BC69" s="10"/>
      <c r="BD69" s="10"/>
      <c r="BE69" s="10"/>
      <c r="BF69" s="10"/>
      <c r="BG69" s="10"/>
      <c r="BH69" s="10"/>
    </row>
    <row r="70" spans="1:60" ht="33" hidden="1"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7" t="s">
        <v>74</v>
      </c>
      <c r="AU70" s="278"/>
      <c r="AV70" s="278"/>
      <c r="AW70" s="278"/>
      <c r="AX70" s="279"/>
    </row>
    <row r="71" spans="1:60" ht="22.5" hidden="1" customHeight="1" x14ac:dyDescent="0.15">
      <c r="A71" s="539"/>
      <c r="B71" s="540"/>
      <c r="C71" s="540"/>
      <c r="D71" s="540"/>
      <c r="E71" s="540"/>
      <c r="F71" s="541"/>
      <c r="G71" s="247"/>
      <c r="H71" s="247"/>
      <c r="I71" s="247"/>
      <c r="J71" s="247"/>
      <c r="K71" s="247"/>
      <c r="L71" s="247"/>
      <c r="M71" s="247"/>
      <c r="N71" s="247"/>
      <c r="O71" s="247"/>
      <c r="P71" s="247"/>
      <c r="Q71" s="247"/>
      <c r="R71" s="247"/>
      <c r="S71" s="247"/>
      <c r="T71" s="247"/>
      <c r="U71" s="247"/>
      <c r="V71" s="247"/>
      <c r="W71" s="247"/>
      <c r="X71" s="248"/>
      <c r="Y71" s="671" t="s">
        <v>66</v>
      </c>
      <c r="Z71" s="672"/>
      <c r="AA71" s="673"/>
      <c r="AB71" s="120"/>
      <c r="AC71" s="121"/>
      <c r="AD71" s="122"/>
      <c r="AE71" s="97"/>
      <c r="AF71" s="98"/>
      <c r="AG71" s="98"/>
      <c r="AH71" s="98"/>
      <c r="AI71" s="99"/>
      <c r="AJ71" s="97"/>
      <c r="AK71" s="98"/>
      <c r="AL71" s="98"/>
      <c r="AM71" s="98"/>
      <c r="AN71" s="99"/>
      <c r="AO71" s="97"/>
      <c r="AP71" s="98"/>
      <c r="AQ71" s="98"/>
      <c r="AR71" s="98"/>
      <c r="AS71" s="99"/>
      <c r="AT71" s="551"/>
      <c r="AU71" s="551"/>
      <c r="AV71" s="551"/>
      <c r="AW71" s="551"/>
      <c r="AX71" s="552"/>
      <c r="AY71" s="10"/>
      <c r="AZ71" s="10"/>
      <c r="BA71" s="10"/>
      <c r="BB71" s="10"/>
      <c r="BC71" s="10"/>
    </row>
    <row r="72" spans="1:60" ht="22.5" hidden="1" customHeight="1" x14ac:dyDescent="0.15">
      <c r="A72" s="542"/>
      <c r="B72" s="543"/>
      <c r="C72" s="543"/>
      <c r="D72" s="543"/>
      <c r="E72" s="543"/>
      <c r="F72" s="544"/>
      <c r="G72" s="251"/>
      <c r="H72" s="251"/>
      <c r="I72" s="251"/>
      <c r="J72" s="251"/>
      <c r="K72" s="251"/>
      <c r="L72" s="251"/>
      <c r="M72" s="251"/>
      <c r="N72" s="251"/>
      <c r="O72" s="251"/>
      <c r="P72" s="251"/>
      <c r="Q72" s="251"/>
      <c r="R72" s="251"/>
      <c r="S72" s="251"/>
      <c r="T72" s="251"/>
      <c r="U72" s="251"/>
      <c r="V72" s="251"/>
      <c r="W72" s="251"/>
      <c r="X72" s="252"/>
      <c r="Y72" s="117" t="s">
        <v>67</v>
      </c>
      <c r="Z72" s="674"/>
      <c r="AA72" s="675"/>
      <c r="AB72" s="213"/>
      <c r="AC72" s="214"/>
      <c r="AD72" s="215"/>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7" t="s">
        <v>74</v>
      </c>
      <c r="AU73" s="278"/>
      <c r="AV73" s="278"/>
      <c r="AW73" s="278"/>
      <c r="AX73" s="279"/>
    </row>
    <row r="74" spans="1:60" ht="22.5" hidden="1" customHeight="1" x14ac:dyDescent="0.15">
      <c r="A74" s="539"/>
      <c r="B74" s="540"/>
      <c r="C74" s="540"/>
      <c r="D74" s="540"/>
      <c r="E74" s="540"/>
      <c r="F74" s="541"/>
      <c r="G74" s="247"/>
      <c r="H74" s="247"/>
      <c r="I74" s="247"/>
      <c r="J74" s="247"/>
      <c r="K74" s="247"/>
      <c r="L74" s="247"/>
      <c r="M74" s="247"/>
      <c r="N74" s="247"/>
      <c r="O74" s="247"/>
      <c r="P74" s="247"/>
      <c r="Q74" s="247"/>
      <c r="R74" s="247"/>
      <c r="S74" s="247"/>
      <c r="T74" s="247"/>
      <c r="U74" s="247"/>
      <c r="V74" s="247"/>
      <c r="W74" s="247"/>
      <c r="X74" s="248"/>
      <c r="Y74" s="671" t="s">
        <v>66</v>
      </c>
      <c r="Z74" s="672"/>
      <c r="AA74" s="673"/>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x14ac:dyDescent="0.15">
      <c r="A75" s="542"/>
      <c r="B75" s="543"/>
      <c r="C75" s="543"/>
      <c r="D75" s="543"/>
      <c r="E75" s="543"/>
      <c r="F75" s="544"/>
      <c r="G75" s="251"/>
      <c r="H75" s="251"/>
      <c r="I75" s="251"/>
      <c r="J75" s="251"/>
      <c r="K75" s="251"/>
      <c r="L75" s="251"/>
      <c r="M75" s="251"/>
      <c r="N75" s="251"/>
      <c r="O75" s="251"/>
      <c r="P75" s="251"/>
      <c r="Q75" s="251"/>
      <c r="R75" s="251"/>
      <c r="S75" s="251"/>
      <c r="T75" s="251"/>
      <c r="U75" s="251"/>
      <c r="V75" s="251"/>
      <c r="W75" s="251"/>
      <c r="X75" s="252"/>
      <c r="Y75" s="117" t="s">
        <v>67</v>
      </c>
      <c r="Z75" s="674"/>
      <c r="AA75" s="675"/>
      <c r="AB75" s="213"/>
      <c r="AC75" s="214"/>
      <c r="AD75" s="215"/>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7" t="s">
        <v>74</v>
      </c>
      <c r="AU76" s="278"/>
      <c r="AV76" s="278"/>
      <c r="AW76" s="278"/>
      <c r="AX76" s="279"/>
    </row>
    <row r="77" spans="1:60" ht="22.5" hidden="1" customHeight="1" x14ac:dyDescent="0.15">
      <c r="A77" s="539"/>
      <c r="B77" s="540"/>
      <c r="C77" s="540"/>
      <c r="D77" s="540"/>
      <c r="E77" s="540"/>
      <c r="F77" s="541"/>
      <c r="G77" s="247"/>
      <c r="H77" s="247"/>
      <c r="I77" s="247"/>
      <c r="J77" s="247"/>
      <c r="K77" s="247"/>
      <c r="L77" s="247"/>
      <c r="M77" s="247"/>
      <c r="N77" s="247"/>
      <c r="O77" s="247"/>
      <c r="P77" s="247"/>
      <c r="Q77" s="247"/>
      <c r="R77" s="247"/>
      <c r="S77" s="247"/>
      <c r="T77" s="247"/>
      <c r="U77" s="247"/>
      <c r="V77" s="247"/>
      <c r="W77" s="247"/>
      <c r="X77" s="248"/>
      <c r="Y77" s="671" t="s">
        <v>66</v>
      </c>
      <c r="Z77" s="672"/>
      <c r="AA77" s="673"/>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22.5" hidden="1" customHeight="1" x14ac:dyDescent="0.15">
      <c r="A78" s="542"/>
      <c r="B78" s="543"/>
      <c r="C78" s="543"/>
      <c r="D78" s="543"/>
      <c r="E78" s="543"/>
      <c r="F78" s="544"/>
      <c r="G78" s="251"/>
      <c r="H78" s="251"/>
      <c r="I78" s="251"/>
      <c r="J78" s="251"/>
      <c r="K78" s="251"/>
      <c r="L78" s="251"/>
      <c r="M78" s="251"/>
      <c r="N78" s="251"/>
      <c r="O78" s="251"/>
      <c r="P78" s="251"/>
      <c r="Q78" s="251"/>
      <c r="R78" s="251"/>
      <c r="S78" s="251"/>
      <c r="T78" s="251"/>
      <c r="U78" s="251"/>
      <c r="V78" s="251"/>
      <c r="W78" s="251"/>
      <c r="X78" s="252"/>
      <c r="Y78" s="117" t="s">
        <v>67</v>
      </c>
      <c r="Z78" s="674"/>
      <c r="AA78" s="675"/>
      <c r="AB78" s="213"/>
      <c r="AC78" s="214"/>
      <c r="AD78" s="215"/>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7" t="s">
        <v>74</v>
      </c>
      <c r="AU79" s="278"/>
      <c r="AV79" s="278"/>
      <c r="AW79" s="278"/>
      <c r="AX79" s="279"/>
    </row>
    <row r="80" spans="1:60" ht="22.5" hidden="1" customHeight="1" x14ac:dyDescent="0.15">
      <c r="A80" s="539"/>
      <c r="B80" s="540"/>
      <c r="C80" s="540"/>
      <c r="D80" s="540"/>
      <c r="E80" s="540"/>
      <c r="F80" s="541"/>
      <c r="G80" s="247"/>
      <c r="H80" s="247"/>
      <c r="I80" s="247"/>
      <c r="J80" s="247"/>
      <c r="K80" s="247"/>
      <c r="L80" s="247"/>
      <c r="M80" s="247"/>
      <c r="N80" s="247"/>
      <c r="O80" s="247"/>
      <c r="P80" s="247"/>
      <c r="Q80" s="247"/>
      <c r="R80" s="247"/>
      <c r="S80" s="247"/>
      <c r="T80" s="247"/>
      <c r="U80" s="247"/>
      <c r="V80" s="247"/>
      <c r="W80" s="247"/>
      <c r="X80" s="248"/>
      <c r="Y80" s="671" t="s">
        <v>66</v>
      </c>
      <c r="Z80" s="672"/>
      <c r="AA80" s="673"/>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t="22.5" hidden="1" customHeight="1" x14ac:dyDescent="0.15">
      <c r="A81" s="542"/>
      <c r="B81" s="543"/>
      <c r="C81" s="543"/>
      <c r="D81" s="543"/>
      <c r="E81" s="543"/>
      <c r="F81" s="544"/>
      <c r="G81" s="251"/>
      <c r="H81" s="251"/>
      <c r="I81" s="251"/>
      <c r="J81" s="251"/>
      <c r="K81" s="251"/>
      <c r="L81" s="251"/>
      <c r="M81" s="251"/>
      <c r="N81" s="251"/>
      <c r="O81" s="251"/>
      <c r="P81" s="251"/>
      <c r="Q81" s="251"/>
      <c r="R81" s="251"/>
      <c r="S81" s="251"/>
      <c r="T81" s="251"/>
      <c r="U81" s="251"/>
      <c r="V81" s="251"/>
      <c r="W81" s="251"/>
      <c r="X81" s="252"/>
      <c r="Y81" s="117" t="s">
        <v>67</v>
      </c>
      <c r="Z81" s="674"/>
      <c r="AA81" s="675"/>
      <c r="AB81" s="213"/>
      <c r="AC81" s="214"/>
      <c r="AD81" s="215"/>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7" t="s">
        <v>75</v>
      </c>
      <c r="AU82" s="278"/>
      <c r="AV82" s="278"/>
      <c r="AW82" s="278"/>
      <c r="AX82" s="279"/>
    </row>
    <row r="83" spans="1:60" ht="34.5" customHeight="1" x14ac:dyDescent="0.15">
      <c r="A83" s="129"/>
      <c r="B83" s="130"/>
      <c r="C83" s="130"/>
      <c r="D83" s="130"/>
      <c r="E83" s="130"/>
      <c r="F83" s="131"/>
      <c r="G83" s="308" t="s">
        <v>490</v>
      </c>
      <c r="H83" s="308"/>
      <c r="I83" s="308"/>
      <c r="J83" s="308"/>
      <c r="K83" s="308"/>
      <c r="L83" s="308"/>
      <c r="M83" s="308"/>
      <c r="N83" s="308"/>
      <c r="O83" s="308"/>
      <c r="P83" s="308"/>
      <c r="Q83" s="308"/>
      <c r="R83" s="308"/>
      <c r="S83" s="308"/>
      <c r="T83" s="308"/>
      <c r="U83" s="308"/>
      <c r="V83" s="308"/>
      <c r="W83" s="308"/>
      <c r="X83" s="308"/>
      <c r="Y83" s="548" t="s">
        <v>17</v>
      </c>
      <c r="Z83" s="549"/>
      <c r="AA83" s="550"/>
      <c r="AB83" s="676" t="s">
        <v>483</v>
      </c>
      <c r="AC83" s="124"/>
      <c r="AD83" s="125"/>
      <c r="AE83" s="216">
        <v>0.54</v>
      </c>
      <c r="AF83" s="217"/>
      <c r="AG83" s="217"/>
      <c r="AH83" s="217"/>
      <c r="AI83" s="217"/>
      <c r="AJ83" s="216">
        <v>0.46</v>
      </c>
      <c r="AK83" s="217"/>
      <c r="AL83" s="217"/>
      <c r="AM83" s="217"/>
      <c r="AN83" s="217"/>
      <c r="AO83" s="216">
        <v>0.43</v>
      </c>
      <c r="AP83" s="217"/>
      <c r="AQ83" s="217"/>
      <c r="AR83" s="217"/>
      <c r="AS83" s="217"/>
      <c r="AT83" s="97" t="s">
        <v>516</v>
      </c>
      <c r="AU83" s="98"/>
      <c r="AV83" s="98"/>
      <c r="AW83" s="98"/>
      <c r="AX83" s="361"/>
    </row>
    <row r="84" spans="1:60" ht="47.1" customHeight="1" x14ac:dyDescent="0.15">
      <c r="A84" s="132"/>
      <c r="B84" s="133"/>
      <c r="C84" s="133"/>
      <c r="D84" s="133"/>
      <c r="E84" s="133"/>
      <c r="F84" s="134"/>
      <c r="G84" s="309"/>
      <c r="H84" s="309"/>
      <c r="I84" s="309"/>
      <c r="J84" s="309"/>
      <c r="K84" s="309"/>
      <c r="L84" s="309"/>
      <c r="M84" s="309"/>
      <c r="N84" s="309"/>
      <c r="O84" s="309"/>
      <c r="P84" s="309"/>
      <c r="Q84" s="309"/>
      <c r="R84" s="309"/>
      <c r="S84" s="309"/>
      <c r="T84" s="309"/>
      <c r="U84" s="309"/>
      <c r="V84" s="309"/>
      <c r="W84" s="309"/>
      <c r="X84" s="309"/>
      <c r="Y84" s="209" t="s">
        <v>59</v>
      </c>
      <c r="Z84" s="118"/>
      <c r="AA84" s="119"/>
      <c r="AB84" s="100" t="s">
        <v>468</v>
      </c>
      <c r="AC84" s="101"/>
      <c r="AD84" s="102"/>
      <c r="AE84" s="100" t="s">
        <v>484</v>
      </c>
      <c r="AF84" s="101"/>
      <c r="AG84" s="101"/>
      <c r="AH84" s="101"/>
      <c r="AI84" s="102"/>
      <c r="AJ84" s="100" t="s">
        <v>514</v>
      </c>
      <c r="AK84" s="101"/>
      <c r="AL84" s="101"/>
      <c r="AM84" s="101"/>
      <c r="AN84" s="102"/>
      <c r="AO84" s="100" t="s">
        <v>515</v>
      </c>
      <c r="AP84" s="101"/>
      <c r="AQ84" s="101"/>
      <c r="AR84" s="101"/>
      <c r="AS84" s="102"/>
      <c r="AT84" s="100" t="s">
        <v>516</v>
      </c>
      <c r="AU84" s="101"/>
      <c r="AV84" s="101"/>
      <c r="AW84" s="101"/>
      <c r="AX84" s="27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7" t="s">
        <v>75</v>
      </c>
      <c r="AU85" s="278"/>
      <c r="AV85" s="278"/>
      <c r="AW85" s="278"/>
      <c r="AX85" s="279"/>
    </row>
    <row r="86" spans="1:60" ht="22.5" hidden="1" customHeight="1" x14ac:dyDescent="0.15">
      <c r="A86" s="129"/>
      <c r="B86" s="130"/>
      <c r="C86" s="130"/>
      <c r="D86" s="130"/>
      <c r="E86" s="130"/>
      <c r="F86" s="131"/>
      <c r="G86" s="308" t="s">
        <v>365</v>
      </c>
      <c r="H86" s="308"/>
      <c r="I86" s="308"/>
      <c r="J86" s="308"/>
      <c r="K86" s="308"/>
      <c r="L86" s="308"/>
      <c r="M86" s="308"/>
      <c r="N86" s="308"/>
      <c r="O86" s="308"/>
      <c r="P86" s="308"/>
      <c r="Q86" s="308"/>
      <c r="R86" s="308"/>
      <c r="S86" s="308"/>
      <c r="T86" s="308"/>
      <c r="U86" s="308"/>
      <c r="V86" s="308"/>
      <c r="W86" s="308"/>
      <c r="X86" s="308"/>
      <c r="Y86" s="548" t="s">
        <v>17</v>
      </c>
      <c r="Z86" s="549"/>
      <c r="AA86" s="550"/>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61"/>
    </row>
    <row r="87" spans="1:60" ht="47.1" hidden="1" customHeight="1" x14ac:dyDescent="0.15">
      <c r="A87" s="132"/>
      <c r="B87" s="133"/>
      <c r="C87" s="133"/>
      <c r="D87" s="133"/>
      <c r="E87" s="133"/>
      <c r="F87" s="134"/>
      <c r="G87" s="309"/>
      <c r="H87" s="309"/>
      <c r="I87" s="309"/>
      <c r="J87" s="309"/>
      <c r="K87" s="309"/>
      <c r="L87" s="309"/>
      <c r="M87" s="309"/>
      <c r="N87" s="309"/>
      <c r="O87" s="309"/>
      <c r="P87" s="309"/>
      <c r="Q87" s="309"/>
      <c r="R87" s="309"/>
      <c r="S87" s="309"/>
      <c r="T87" s="309"/>
      <c r="U87" s="309"/>
      <c r="V87" s="309"/>
      <c r="W87" s="309"/>
      <c r="X87" s="309"/>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7" t="s">
        <v>75</v>
      </c>
      <c r="AU88" s="278"/>
      <c r="AV88" s="278"/>
      <c r="AW88" s="278"/>
      <c r="AX88" s="279"/>
    </row>
    <row r="89" spans="1:60" ht="22.5" hidden="1" customHeight="1" x14ac:dyDescent="0.15">
      <c r="A89" s="129"/>
      <c r="B89" s="130"/>
      <c r="C89" s="130"/>
      <c r="D89" s="130"/>
      <c r="E89" s="130"/>
      <c r="F89" s="131"/>
      <c r="G89" s="308" t="s">
        <v>309</v>
      </c>
      <c r="H89" s="308"/>
      <c r="I89" s="308"/>
      <c r="J89" s="308"/>
      <c r="K89" s="308"/>
      <c r="L89" s="308"/>
      <c r="M89" s="308"/>
      <c r="N89" s="308"/>
      <c r="O89" s="308"/>
      <c r="P89" s="308"/>
      <c r="Q89" s="308"/>
      <c r="R89" s="308"/>
      <c r="S89" s="308"/>
      <c r="T89" s="308"/>
      <c r="U89" s="308"/>
      <c r="V89" s="308"/>
      <c r="W89" s="308"/>
      <c r="X89" s="308"/>
      <c r="Y89" s="548" t="s">
        <v>17</v>
      </c>
      <c r="Z89" s="549"/>
      <c r="AA89" s="550"/>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61"/>
    </row>
    <row r="90" spans="1:60" ht="47.1" hidden="1" customHeight="1" x14ac:dyDescent="0.15">
      <c r="A90" s="132"/>
      <c r="B90" s="133"/>
      <c r="C90" s="133"/>
      <c r="D90" s="133"/>
      <c r="E90" s="133"/>
      <c r="F90" s="134"/>
      <c r="G90" s="309"/>
      <c r="H90" s="309"/>
      <c r="I90" s="309"/>
      <c r="J90" s="309"/>
      <c r="K90" s="309"/>
      <c r="L90" s="309"/>
      <c r="M90" s="309"/>
      <c r="N90" s="309"/>
      <c r="O90" s="309"/>
      <c r="P90" s="309"/>
      <c r="Q90" s="309"/>
      <c r="R90" s="309"/>
      <c r="S90" s="309"/>
      <c r="T90" s="309"/>
      <c r="U90" s="309"/>
      <c r="V90" s="309"/>
      <c r="W90" s="309"/>
      <c r="X90" s="309"/>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7" t="s">
        <v>75</v>
      </c>
      <c r="AU91" s="278"/>
      <c r="AV91" s="278"/>
      <c r="AW91" s="278"/>
      <c r="AX91" s="279"/>
    </row>
    <row r="92" spans="1:60" ht="22.5" hidden="1" customHeight="1" x14ac:dyDescent="0.15">
      <c r="A92" s="129"/>
      <c r="B92" s="130"/>
      <c r="C92" s="130"/>
      <c r="D92" s="130"/>
      <c r="E92" s="130"/>
      <c r="F92" s="131"/>
      <c r="G92" s="308" t="s">
        <v>309</v>
      </c>
      <c r="H92" s="308"/>
      <c r="I92" s="308"/>
      <c r="J92" s="308"/>
      <c r="K92" s="308"/>
      <c r="L92" s="308"/>
      <c r="M92" s="308"/>
      <c r="N92" s="308"/>
      <c r="O92" s="308"/>
      <c r="P92" s="308"/>
      <c r="Q92" s="308"/>
      <c r="R92" s="308"/>
      <c r="S92" s="308"/>
      <c r="T92" s="308"/>
      <c r="U92" s="308"/>
      <c r="V92" s="308"/>
      <c r="W92" s="308"/>
      <c r="X92" s="677"/>
      <c r="Y92" s="548" t="s">
        <v>17</v>
      </c>
      <c r="Z92" s="549"/>
      <c r="AA92" s="550"/>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61"/>
    </row>
    <row r="93" spans="1:60" ht="47.1" hidden="1" customHeight="1" x14ac:dyDescent="0.15">
      <c r="A93" s="132"/>
      <c r="B93" s="133"/>
      <c r="C93" s="133"/>
      <c r="D93" s="133"/>
      <c r="E93" s="133"/>
      <c r="F93" s="134"/>
      <c r="G93" s="309"/>
      <c r="H93" s="309"/>
      <c r="I93" s="309"/>
      <c r="J93" s="309"/>
      <c r="K93" s="309"/>
      <c r="L93" s="309"/>
      <c r="M93" s="309"/>
      <c r="N93" s="309"/>
      <c r="O93" s="309"/>
      <c r="P93" s="309"/>
      <c r="Q93" s="309"/>
      <c r="R93" s="309"/>
      <c r="S93" s="309"/>
      <c r="T93" s="309"/>
      <c r="U93" s="309"/>
      <c r="V93" s="309"/>
      <c r="W93" s="309"/>
      <c r="X93" s="678"/>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6"/>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8" t="s">
        <v>309</v>
      </c>
      <c r="H95" s="308"/>
      <c r="I95" s="308"/>
      <c r="J95" s="308"/>
      <c r="K95" s="308"/>
      <c r="L95" s="308"/>
      <c r="M95" s="308"/>
      <c r="N95" s="308"/>
      <c r="O95" s="308"/>
      <c r="P95" s="308"/>
      <c r="Q95" s="308"/>
      <c r="R95" s="308"/>
      <c r="S95" s="308"/>
      <c r="T95" s="308"/>
      <c r="U95" s="308"/>
      <c r="V95" s="308"/>
      <c r="W95" s="308"/>
      <c r="X95" s="308"/>
      <c r="Y95" s="548" t="s">
        <v>17</v>
      </c>
      <c r="Z95" s="549"/>
      <c r="AA95" s="550"/>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61"/>
    </row>
    <row r="96" spans="1:60" ht="47.1" hidden="1" customHeight="1" x14ac:dyDescent="0.15">
      <c r="A96" s="132"/>
      <c r="B96" s="133"/>
      <c r="C96" s="133"/>
      <c r="D96" s="133"/>
      <c r="E96" s="133"/>
      <c r="F96" s="134"/>
      <c r="G96" s="309"/>
      <c r="H96" s="309"/>
      <c r="I96" s="309"/>
      <c r="J96" s="309"/>
      <c r="K96" s="309"/>
      <c r="L96" s="309"/>
      <c r="M96" s="309"/>
      <c r="N96" s="309"/>
      <c r="O96" s="309"/>
      <c r="P96" s="309"/>
      <c r="Q96" s="309"/>
      <c r="R96" s="309"/>
      <c r="S96" s="309"/>
      <c r="T96" s="309"/>
      <c r="U96" s="309"/>
      <c r="V96" s="309"/>
      <c r="W96" s="309"/>
      <c r="X96" s="309"/>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6"/>
    </row>
    <row r="97" spans="1:50" ht="23.1" customHeight="1" x14ac:dyDescent="0.15">
      <c r="A97" s="611" t="s">
        <v>77</v>
      </c>
      <c r="B97" s="612"/>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33" customHeight="1" x14ac:dyDescent="0.15">
      <c r="A98" s="613"/>
      <c r="B98" s="614"/>
      <c r="C98" s="545" t="s">
        <v>485</v>
      </c>
      <c r="D98" s="546"/>
      <c r="E98" s="546"/>
      <c r="F98" s="546"/>
      <c r="G98" s="546"/>
      <c r="H98" s="546"/>
      <c r="I98" s="546"/>
      <c r="J98" s="546"/>
      <c r="K98" s="547"/>
      <c r="L98" s="184">
        <v>931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3"/>
      <c r="B99" s="614"/>
      <c r="C99" s="608"/>
      <c r="D99" s="609"/>
      <c r="E99" s="609"/>
      <c r="F99" s="609"/>
      <c r="G99" s="609"/>
      <c r="H99" s="609"/>
      <c r="I99" s="609"/>
      <c r="J99" s="609"/>
      <c r="K99" s="61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931</v>
      </c>
      <c r="M104" s="606"/>
      <c r="N104" s="606"/>
      <c r="O104" s="606"/>
      <c r="P104" s="606"/>
      <c r="Q104" s="607"/>
      <c r="R104" s="605">
        <f>SUM(R98:W103)</f>
        <v>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63" customHeight="1" x14ac:dyDescent="0.15">
      <c r="A108" s="652" t="s">
        <v>312</v>
      </c>
      <c r="B108" s="653"/>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4" t="s">
        <v>473</v>
      </c>
      <c r="AE108" s="355"/>
      <c r="AF108" s="355"/>
      <c r="AG108" s="351" t="s">
        <v>500</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54"/>
      <c r="B109" s="65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3"/>
      <c r="AD109" s="306" t="s">
        <v>473</v>
      </c>
      <c r="AE109" s="307"/>
      <c r="AF109" s="307"/>
      <c r="AG109" s="286" t="s">
        <v>491</v>
      </c>
      <c r="AH109" s="263"/>
      <c r="AI109" s="263"/>
      <c r="AJ109" s="263"/>
      <c r="AK109" s="263"/>
      <c r="AL109" s="263"/>
      <c r="AM109" s="263"/>
      <c r="AN109" s="263"/>
      <c r="AO109" s="263"/>
      <c r="AP109" s="263"/>
      <c r="AQ109" s="263"/>
      <c r="AR109" s="263"/>
      <c r="AS109" s="263"/>
      <c r="AT109" s="263"/>
      <c r="AU109" s="263"/>
      <c r="AV109" s="263"/>
      <c r="AW109" s="263"/>
      <c r="AX109" s="287"/>
    </row>
    <row r="110" spans="1:50" ht="30" customHeight="1" x14ac:dyDescent="0.15">
      <c r="A110" s="656"/>
      <c r="B110" s="65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6" t="s">
        <v>473</v>
      </c>
      <c r="AE110" s="337"/>
      <c r="AF110" s="337"/>
      <c r="AG110" s="346" t="s">
        <v>492</v>
      </c>
      <c r="AH110" s="251"/>
      <c r="AI110" s="251"/>
      <c r="AJ110" s="251"/>
      <c r="AK110" s="251"/>
      <c r="AL110" s="251"/>
      <c r="AM110" s="251"/>
      <c r="AN110" s="251"/>
      <c r="AO110" s="251"/>
      <c r="AP110" s="251"/>
      <c r="AQ110" s="251"/>
      <c r="AR110" s="251"/>
      <c r="AS110" s="251"/>
      <c r="AT110" s="251"/>
      <c r="AU110" s="251"/>
      <c r="AV110" s="251"/>
      <c r="AW110" s="251"/>
      <c r="AX110" s="332"/>
    </row>
    <row r="111" spans="1:50" ht="43.5" customHeight="1" x14ac:dyDescent="0.15">
      <c r="A111" s="267" t="s">
        <v>46</v>
      </c>
      <c r="B111" s="268"/>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0" t="s">
        <v>473</v>
      </c>
      <c r="AE111" s="281"/>
      <c r="AF111" s="281"/>
      <c r="AG111" s="283" t="s">
        <v>493</v>
      </c>
      <c r="AH111" s="284"/>
      <c r="AI111" s="284"/>
      <c r="AJ111" s="284"/>
      <c r="AK111" s="284"/>
      <c r="AL111" s="284"/>
      <c r="AM111" s="284"/>
      <c r="AN111" s="284"/>
      <c r="AO111" s="284"/>
      <c r="AP111" s="284"/>
      <c r="AQ111" s="284"/>
      <c r="AR111" s="284"/>
      <c r="AS111" s="284"/>
      <c r="AT111" s="284"/>
      <c r="AU111" s="284"/>
      <c r="AV111" s="284"/>
      <c r="AW111" s="284"/>
      <c r="AX111" s="285"/>
    </row>
    <row r="112" spans="1:50" ht="46.5"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473</v>
      </c>
      <c r="AE112" s="307"/>
      <c r="AF112" s="307"/>
      <c r="AG112" s="286" t="s">
        <v>501</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54"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473</v>
      </c>
      <c r="AE113" s="307"/>
      <c r="AF113" s="307"/>
      <c r="AG113" s="480"/>
      <c r="AH113" s="263"/>
      <c r="AI113" s="263"/>
      <c r="AJ113" s="263"/>
      <c r="AK113" s="263"/>
      <c r="AL113" s="263"/>
      <c r="AM113" s="263"/>
      <c r="AN113" s="263"/>
      <c r="AO113" s="263"/>
      <c r="AP113" s="263"/>
      <c r="AQ113" s="263"/>
      <c r="AR113" s="263"/>
      <c r="AS113" s="263"/>
      <c r="AT113" s="263"/>
      <c r="AU113" s="263"/>
      <c r="AV113" s="263"/>
      <c r="AW113" s="263"/>
      <c r="AX113" s="287"/>
    </row>
    <row r="114" spans="1:64" ht="18.75"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486</v>
      </c>
      <c r="AE114" s="307"/>
      <c r="AF114" s="307"/>
      <c r="AG114" s="480"/>
      <c r="AH114" s="263"/>
      <c r="AI114" s="263"/>
      <c r="AJ114" s="263"/>
      <c r="AK114" s="263"/>
      <c r="AL114" s="263"/>
      <c r="AM114" s="263"/>
      <c r="AN114" s="263"/>
      <c r="AO114" s="263"/>
      <c r="AP114" s="263"/>
      <c r="AQ114" s="263"/>
      <c r="AR114" s="263"/>
      <c r="AS114" s="263"/>
      <c r="AT114" s="263"/>
      <c r="AU114" s="263"/>
      <c r="AV114" s="263"/>
      <c r="AW114" s="263"/>
      <c r="AX114" s="287"/>
    </row>
    <row r="115" spans="1:64" ht="42.75"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473</v>
      </c>
      <c r="AE115" s="307"/>
      <c r="AF115" s="307"/>
      <c r="AG115" s="286" t="s">
        <v>496</v>
      </c>
      <c r="AH115" s="263"/>
      <c r="AI115" s="263"/>
      <c r="AJ115" s="263"/>
      <c r="AK115" s="263"/>
      <c r="AL115" s="263"/>
      <c r="AM115" s="263"/>
      <c r="AN115" s="263"/>
      <c r="AO115" s="263"/>
      <c r="AP115" s="263"/>
      <c r="AQ115" s="263"/>
      <c r="AR115" s="263"/>
      <c r="AS115" s="263"/>
      <c r="AT115" s="263"/>
      <c r="AU115" s="263"/>
      <c r="AV115" s="263"/>
      <c r="AW115" s="263"/>
      <c r="AX115" s="287"/>
    </row>
    <row r="116" spans="1:64" ht="29.25"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5" t="s">
        <v>486</v>
      </c>
      <c r="AE116" s="266"/>
      <c r="AF116" s="266"/>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63"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473</v>
      </c>
      <c r="AE117" s="337"/>
      <c r="AF117" s="341"/>
      <c r="AG117" s="347" t="s">
        <v>502</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47.2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473</v>
      </c>
      <c r="AE118" s="281"/>
      <c r="AF118" s="282"/>
      <c r="AG118" s="283" t="s">
        <v>497</v>
      </c>
      <c r="AH118" s="284"/>
      <c r="AI118" s="284"/>
      <c r="AJ118" s="284"/>
      <c r="AK118" s="284"/>
      <c r="AL118" s="284"/>
      <c r="AM118" s="284"/>
      <c r="AN118" s="284"/>
      <c r="AO118" s="284"/>
      <c r="AP118" s="284"/>
      <c r="AQ118" s="284"/>
      <c r="AR118" s="284"/>
      <c r="AS118" s="284"/>
      <c r="AT118" s="284"/>
      <c r="AU118" s="284"/>
      <c r="AV118" s="284"/>
      <c r="AW118" s="284"/>
      <c r="AX118" s="285"/>
    </row>
    <row r="119" spans="1:64" ht="60.75"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473</v>
      </c>
      <c r="AE119" s="357"/>
      <c r="AF119" s="357"/>
      <c r="AG119" s="286" t="s">
        <v>499</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473</v>
      </c>
      <c r="AE120" s="307"/>
      <c r="AF120" s="307"/>
      <c r="AG120" s="286" t="s">
        <v>503</v>
      </c>
      <c r="AH120" s="263"/>
      <c r="AI120" s="263"/>
      <c r="AJ120" s="263"/>
      <c r="AK120" s="263"/>
      <c r="AL120" s="263"/>
      <c r="AM120" s="263"/>
      <c r="AN120" s="263"/>
      <c r="AO120" s="263"/>
      <c r="AP120" s="263"/>
      <c r="AQ120" s="263"/>
      <c r="AR120" s="263"/>
      <c r="AS120" s="263"/>
      <c r="AT120" s="263"/>
      <c r="AU120" s="263"/>
      <c r="AV120" s="263"/>
      <c r="AW120" s="263"/>
      <c r="AX120" s="287"/>
    </row>
    <row r="121" spans="1:64" ht="36.75"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473</v>
      </c>
      <c r="AE121" s="307"/>
      <c r="AF121" s="307"/>
      <c r="AG121" s="346" t="s">
        <v>498</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80"/>
      <c r="AE122" s="281"/>
      <c r="AF122" s="281"/>
      <c r="AG122" s="327" t="s">
        <v>489</v>
      </c>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t="s">
        <v>487</v>
      </c>
      <c r="D124" s="289"/>
      <c r="E124" s="289"/>
      <c r="F124" s="289"/>
      <c r="G124" s="289"/>
      <c r="H124" s="289"/>
      <c r="I124" s="289"/>
      <c r="J124" s="289"/>
      <c r="K124" s="289"/>
      <c r="L124" s="289"/>
      <c r="M124" s="289"/>
      <c r="N124" s="289"/>
      <c r="O124" s="290"/>
      <c r="P124" s="297"/>
      <c r="Q124" s="297"/>
      <c r="R124" s="297"/>
      <c r="S124" s="298"/>
      <c r="T124" s="262" t="s">
        <v>488</v>
      </c>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5"/>
      <c r="U125" s="348"/>
      <c r="V125" s="348"/>
      <c r="W125" s="348"/>
      <c r="X125" s="348"/>
      <c r="Y125" s="348"/>
      <c r="Z125" s="348"/>
      <c r="AA125" s="348"/>
      <c r="AB125" s="348"/>
      <c r="AC125" s="348"/>
      <c r="AD125" s="348"/>
      <c r="AE125" s="348"/>
      <c r="AF125" s="566"/>
      <c r="AG125" s="331"/>
      <c r="AH125" s="251"/>
      <c r="AI125" s="251"/>
      <c r="AJ125" s="251"/>
      <c r="AK125" s="251"/>
      <c r="AL125" s="251"/>
      <c r="AM125" s="251"/>
      <c r="AN125" s="251"/>
      <c r="AO125" s="251"/>
      <c r="AP125" s="251"/>
      <c r="AQ125" s="251"/>
      <c r="AR125" s="251"/>
      <c r="AS125" s="251"/>
      <c r="AT125" s="251"/>
      <c r="AU125" s="251"/>
      <c r="AV125" s="251"/>
      <c r="AW125" s="251"/>
      <c r="AX125" s="332"/>
    </row>
    <row r="126" spans="1:64" ht="151.5" customHeight="1" x14ac:dyDescent="0.15">
      <c r="A126" s="267" t="s">
        <v>58</v>
      </c>
      <c r="B126" s="397"/>
      <c r="C126" s="387" t="s">
        <v>64</v>
      </c>
      <c r="D126" s="435"/>
      <c r="E126" s="435"/>
      <c r="F126" s="436"/>
      <c r="G126" s="391" t="s">
        <v>504</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40.5" customHeight="1" thickBot="1" x14ac:dyDescent="0.2">
      <c r="A127" s="398"/>
      <c r="B127" s="399"/>
      <c r="C127" s="589" t="s">
        <v>68</v>
      </c>
      <c r="D127" s="590"/>
      <c r="E127" s="590"/>
      <c r="F127" s="591"/>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57"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86.25" customHeight="1" thickBot="1" x14ac:dyDescent="0.2">
      <c r="A131" s="394" t="s">
        <v>359</v>
      </c>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2" t="s">
        <v>358</v>
      </c>
      <c r="B133" s="563"/>
      <c r="C133" s="563"/>
      <c r="D133" s="563"/>
      <c r="E133" s="56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52.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8" t="s">
        <v>224</v>
      </c>
      <c r="B137" s="324"/>
      <c r="C137" s="324"/>
      <c r="D137" s="324"/>
      <c r="E137" s="324"/>
      <c r="F137" s="324"/>
      <c r="G137" s="553">
        <v>87</v>
      </c>
      <c r="H137" s="554"/>
      <c r="I137" s="554"/>
      <c r="J137" s="554"/>
      <c r="K137" s="554"/>
      <c r="L137" s="554"/>
      <c r="M137" s="554"/>
      <c r="N137" s="554"/>
      <c r="O137" s="554"/>
      <c r="P137" s="555"/>
      <c r="Q137" s="324" t="s">
        <v>225</v>
      </c>
      <c r="R137" s="324"/>
      <c r="S137" s="324"/>
      <c r="T137" s="324"/>
      <c r="U137" s="324"/>
      <c r="V137" s="324"/>
      <c r="W137" s="553">
        <v>95</v>
      </c>
      <c r="X137" s="554"/>
      <c r="Y137" s="554"/>
      <c r="Z137" s="554"/>
      <c r="AA137" s="554"/>
      <c r="AB137" s="554"/>
      <c r="AC137" s="554"/>
      <c r="AD137" s="554"/>
      <c r="AE137" s="554"/>
      <c r="AF137" s="555"/>
      <c r="AG137" s="324" t="s">
        <v>226</v>
      </c>
      <c r="AH137" s="324"/>
      <c r="AI137" s="324"/>
      <c r="AJ137" s="324"/>
      <c r="AK137" s="324"/>
      <c r="AL137" s="324"/>
      <c r="AM137" s="525">
        <v>117</v>
      </c>
      <c r="AN137" s="526"/>
      <c r="AO137" s="526"/>
      <c r="AP137" s="526"/>
      <c r="AQ137" s="526"/>
      <c r="AR137" s="526"/>
      <c r="AS137" s="526"/>
      <c r="AT137" s="526"/>
      <c r="AU137" s="526"/>
      <c r="AV137" s="527"/>
      <c r="AW137" s="12"/>
      <c r="AX137" s="13"/>
    </row>
    <row r="138" spans="1:50" ht="19.899999999999999" customHeight="1" thickBot="1" x14ac:dyDescent="0.2">
      <c r="A138" s="529" t="s">
        <v>227</v>
      </c>
      <c r="B138" s="433"/>
      <c r="C138" s="433"/>
      <c r="D138" s="433"/>
      <c r="E138" s="433"/>
      <c r="F138" s="433"/>
      <c r="G138" s="321">
        <v>251</v>
      </c>
      <c r="H138" s="322"/>
      <c r="I138" s="322"/>
      <c r="J138" s="322"/>
      <c r="K138" s="322"/>
      <c r="L138" s="322"/>
      <c r="M138" s="322"/>
      <c r="N138" s="322"/>
      <c r="O138" s="322"/>
      <c r="P138" s="323"/>
      <c r="Q138" s="433" t="s">
        <v>228</v>
      </c>
      <c r="R138" s="433"/>
      <c r="S138" s="433"/>
      <c r="T138" s="433"/>
      <c r="U138" s="433"/>
      <c r="V138" s="433"/>
      <c r="W138" s="321">
        <v>235</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372</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466</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4"/>
    </row>
    <row r="180" spans="1:50" ht="35.25" customHeight="1" x14ac:dyDescent="0.15">
      <c r="A180" s="374"/>
      <c r="B180" s="375"/>
      <c r="C180" s="375"/>
      <c r="D180" s="375"/>
      <c r="E180" s="375"/>
      <c r="F180" s="376"/>
      <c r="G180" s="365"/>
      <c r="H180" s="366"/>
      <c r="I180" s="366"/>
      <c r="J180" s="366"/>
      <c r="K180" s="367"/>
      <c r="L180" s="368" t="s">
        <v>494</v>
      </c>
      <c r="M180" s="369"/>
      <c r="N180" s="369"/>
      <c r="O180" s="369"/>
      <c r="P180" s="369"/>
      <c r="Q180" s="369"/>
      <c r="R180" s="369"/>
      <c r="S180" s="369"/>
      <c r="T180" s="369"/>
      <c r="U180" s="369"/>
      <c r="V180" s="369"/>
      <c r="W180" s="369"/>
      <c r="X180" s="370"/>
      <c r="Y180" s="400">
        <v>931</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5"/>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7"/>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7"/>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7"/>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7"/>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7"/>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7"/>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7"/>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7"/>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7"/>
    </row>
    <row r="190" spans="1:50" ht="24.75" customHeight="1" x14ac:dyDescent="0.15">
      <c r="A190" s="374"/>
      <c r="B190" s="375"/>
      <c r="C190" s="375"/>
      <c r="D190" s="375"/>
      <c r="E190" s="375"/>
      <c r="F190" s="376"/>
      <c r="G190" s="568" t="s">
        <v>22</v>
      </c>
      <c r="H190" s="569"/>
      <c r="I190" s="569"/>
      <c r="J190" s="569"/>
      <c r="K190" s="569"/>
      <c r="L190" s="570"/>
      <c r="M190" s="155"/>
      <c r="N190" s="155"/>
      <c r="O190" s="155"/>
      <c r="P190" s="155"/>
      <c r="Q190" s="155"/>
      <c r="R190" s="155"/>
      <c r="S190" s="155"/>
      <c r="T190" s="155"/>
      <c r="U190" s="155"/>
      <c r="V190" s="155"/>
      <c r="W190" s="155"/>
      <c r="X190" s="156"/>
      <c r="Y190" s="571">
        <f>SUM(Y180:AB189)</f>
        <v>931</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30" hidden="1" customHeight="1" x14ac:dyDescent="0.15">
      <c r="A191" s="374"/>
      <c r="B191" s="375"/>
      <c r="C191" s="375"/>
      <c r="D191" s="375"/>
      <c r="E191" s="375"/>
      <c r="F191" s="376"/>
      <c r="G191" s="380" t="s">
        <v>374</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367</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4"/>
    </row>
    <row r="193" spans="1:50" ht="24.75" hidden="1"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5"/>
    </row>
    <row r="194" spans="1:50" ht="24.7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7"/>
    </row>
    <row r="195" spans="1:50" ht="24.7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7"/>
    </row>
    <row r="196" spans="1:50" ht="24.7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7"/>
    </row>
    <row r="197" spans="1:50" ht="24.7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7"/>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7"/>
    </row>
    <row r="199" spans="1:50" ht="24.7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7"/>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7"/>
    </row>
    <row r="201" spans="1:50" ht="24.7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7"/>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7"/>
    </row>
    <row r="203" spans="1:50" ht="24.75" hidden="1" customHeight="1" thickBot="1" x14ac:dyDescent="0.2">
      <c r="A203" s="374"/>
      <c r="B203" s="375"/>
      <c r="C203" s="375"/>
      <c r="D203" s="375"/>
      <c r="E203" s="375"/>
      <c r="F203" s="376"/>
      <c r="G203" s="568" t="s">
        <v>22</v>
      </c>
      <c r="H203" s="569"/>
      <c r="I203" s="569"/>
      <c r="J203" s="569"/>
      <c r="K203" s="569"/>
      <c r="L203" s="570"/>
      <c r="M203" s="155"/>
      <c r="N203" s="155"/>
      <c r="O203" s="155"/>
      <c r="P203" s="155"/>
      <c r="Q203" s="155"/>
      <c r="R203" s="155"/>
      <c r="S203" s="155"/>
      <c r="T203" s="155"/>
      <c r="U203" s="155"/>
      <c r="V203" s="155"/>
      <c r="W203" s="155"/>
      <c r="X203" s="156"/>
      <c r="Y203" s="571">
        <f>SUM(Y193:AB202)</f>
        <v>0</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30" hidden="1" customHeight="1" x14ac:dyDescent="0.15">
      <c r="A204" s="374"/>
      <c r="B204" s="375"/>
      <c r="C204" s="375"/>
      <c r="D204" s="375"/>
      <c r="E204" s="375"/>
      <c r="F204" s="376"/>
      <c r="G204" s="380" t="s">
        <v>368</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369</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4"/>
    </row>
    <row r="206" spans="1:50" ht="24.75" hidden="1"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5"/>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7"/>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7"/>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7"/>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7"/>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7"/>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7"/>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7"/>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7"/>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7"/>
    </row>
    <row r="216" spans="1:50" ht="24.75" hidden="1" customHeight="1" thickBot="1" x14ac:dyDescent="0.2">
      <c r="A216" s="374"/>
      <c r="B216" s="375"/>
      <c r="C216" s="375"/>
      <c r="D216" s="375"/>
      <c r="E216" s="375"/>
      <c r="F216" s="376"/>
      <c r="G216" s="568" t="s">
        <v>22</v>
      </c>
      <c r="H216" s="569"/>
      <c r="I216" s="569"/>
      <c r="J216" s="569"/>
      <c r="K216" s="569"/>
      <c r="L216" s="570"/>
      <c r="M216" s="155"/>
      <c r="N216" s="155"/>
      <c r="O216" s="155"/>
      <c r="P216" s="155"/>
      <c r="Q216" s="155"/>
      <c r="R216" s="155"/>
      <c r="S216" s="155"/>
      <c r="T216" s="155"/>
      <c r="U216" s="155"/>
      <c r="V216" s="155"/>
      <c r="W216" s="155"/>
      <c r="X216" s="156"/>
      <c r="Y216" s="571">
        <f>SUM(Y206:AB215)</f>
        <v>0</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30" hidden="1" customHeight="1" x14ac:dyDescent="0.15">
      <c r="A217" s="374"/>
      <c r="B217" s="375"/>
      <c r="C217" s="375"/>
      <c r="D217" s="375"/>
      <c r="E217" s="375"/>
      <c r="F217" s="376"/>
      <c r="G217" s="380" t="s">
        <v>370</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371</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4"/>
    </row>
    <row r="219" spans="1:50" ht="24.75" hidden="1"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5"/>
    </row>
    <row r="220" spans="1:50" ht="24.75" hidden="1"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7"/>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7"/>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7"/>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7"/>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7"/>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7"/>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7"/>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7"/>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7"/>
    </row>
    <row r="229" spans="1:50" ht="24.75" hidden="1" customHeight="1" x14ac:dyDescent="0.15">
      <c r="A229" s="374"/>
      <c r="B229" s="375"/>
      <c r="C229" s="375"/>
      <c r="D229" s="375"/>
      <c r="E229" s="375"/>
      <c r="F229" s="376"/>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4" t="s">
        <v>33</v>
      </c>
      <c r="AL235" s="245"/>
      <c r="AM235" s="245"/>
      <c r="AN235" s="245"/>
      <c r="AO235" s="245"/>
      <c r="AP235" s="245"/>
      <c r="AQ235" s="245" t="s">
        <v>23</v>
      </c>
      <c r="AR235" s="245"/>
      <c r="AS235" s="245"/>
      <c r="AT235" s="245"/>
      <c r="AU235" s="92" t="s">
        <v>24</v>
      </c>
      <c r="AV235" s="93"/>
      <c r="AW235" s="93"/>
      <c r="AX235" s="585"/>
    </row>
    <row r="236" spans="1:50" ht="24" customHeight="1" x14ac:dyDescent="0.15">
      <c r="A236" s="578">
        <v>1</v>
      </c>
      <c r="B236" s="578">
        <v>1</v>
      </c>
      <c r="C236" s="580" t="s">
        <v>495</v>
      </c>
      <c r="D236" s="579"/>
      <c r="E236" s="579"/>
      <c r="F236" s="579"/>
      <c r="G236" s="579"/>
      <c r="H236" s="579"/>
      <c r="I236" s="579"/>
      <c r="J236" s="579"/>
      <c r="K236" s="579"/>
      <c r="L236" s="579"/>
      <c r="M236" s="580" t="s">
        <v>494</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931</v>
      </c>
      <c r="AL236" s="582"/>
      <c r="AM236" s="582"/>
      <c r="AN236" s="582"/>
      <c r="AO236" s="582"/>
      <c r="AP236" s="583"/>
      <c r="AQ236" s="580"/>
      <c r="AR236" s="579"/>
      <c r="AS236" s="579"/>
      <c r="AT236" s="579"/>
      <c r="AU236" s="581"/>
      <c r="AV236" s="582"/>
      <c r="AW236" s="582"/>
      <c r="AX236" s="583"/>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hidden="1" customHeight="1" x14ac:dyDescent="0.15">
      <c r="A238" s="578">
        <v>3</v>
      </c>
      <c r="B238" s="578">
        <v>1</v>
      </c>
      <c r="C238" s="579"/>
      <c r="D238" s="579"/>
      <c r="E238" s="579"/>
      <c r="F238" s="579"/>
      <c r="G238" s="579"/>
      <c r="H238" s="579"/>
      <c r="I238" s="579"/>
      <c r="J238" s="579"/>
      <c r="K238" s="579"/>
      <c r="L238" s="579"/>
      <c r="M238" s="688"/>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9"/>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8"/>
      <c r="B268" s="578"/>
      <c r="C268" s="245" t="s">
        <v>414</v>
      </c>
      <c r="D268" s="245"/>
      <c r="E268" s="245"/>
      <c r="F268" s="245"/>
      <c r="G268" s="245"/>
      <c r="H268" s="245"/>
      <c r="I268" s="245"/>
      <c r="J268" s="245"/>
      <c r="K268" s="245"/>
      <c r="L268" s="245"/>
      <c r="M268" s="245" t="s">
        <v>415</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4" t="s">
        <v>416</v>
      </c>
      <c r="AL268" s="245"/>
      <c r="AM268" s="245"/>
      <c r="AN268" s="245"/>
      <c r="AO268" s="245"/>
      <c r="AP268" s="245"/>
      <c r="AQ268" s="245" t="s">
        <v>23</v>
      </c>
      <c r="AR268" s="245"/>
      <c r="AS268" s="245"/>
      <c r="AT268" s="245"/>
      <c r="AU268" s="92" t="s">
        <v>24</v>
      </c>
      <c r="AV268" s="93"/>
      <c r="AW268" s="93"/>
      <c r="AX268" s="585"/>
    </row>
    <row r="269" spans="1:50" ht="24" hidden="1"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45" t="s">
        <v>414</v>
      </c>
      <c r="D301" s="245"/>
      <c r="E301" s="245"/>
      <c r="F301" s="245"/>
      <c r="G301" s="245"/>
      <c r="H301" s="245"/>
      <c r="I301" s="245"/>
      <c r="J301" s="245"/>
      <c r="K301" s="245"/>
      <c r="L301" s="245"/>
      <c r="M301" s="245" t="s">
        <v>415</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4" t="s">
        <v>416</v>
      </c>
      <c r="AL301" s="245"/>
      <c r="AM301" s="245"/>
      <c r="AN301" s="245"/>
      <c r="AO301" s="245"/>
      <c r="AP301" s="245"/>
      <c r="AQ301" s="245" t="s">
        <v>23</v>
      </c>
      <c r="AR301" s="245"/>
      <c r="AS301" s="245"/>
      <c r="AT301" s="245"/>
      <c r="AU301" s="92" t="s">
        <v>24</v>
      </c>
      <c r="AV301" s="93"/>
      <c r="AW301" s="93"/>
      <c r="AX301" s="585"/>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5" t="s">
        <v>414</v>
      </c>
      <c r="D334" s="245"/>
      <c r="E334" s="245"/>
      <c r="F334" s="245"/>
      <c r="G334" s="245"/>
      <c r="H334" s="245"/>
      <c r="I334" s="245"/>
      <c r="J334" s="245"/>
      <c r="K334" s="245"/>
      <c r="L334" s="245"/>
      <c r="M334" s="245" t="s">
        <v>415</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4" t="s">
        <v>416</v>
      </c>
      <c r="AL334" s="245"/>
      <c r="AM334" s="245"/>
      <c r="AN334" s="245"/>
      <c r="AO334" s="245"/>
      <c r="AP334" s="245"/>
      <c r="AQ334" s="245" t="s">
        <v>23</v>
      </c>
      <c r="AR334" s="245"/>
      <c r="AS334" s="245"/>
      <c r="AT334" s="245"/>
      <c r="AU334" s="92" t="s">
        <v>24</v>
      </c>
      <c r="AV334" s="93"/>
      <c r="AW334" s="93"/>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5" t="s">
        <v>414</v>
      </c>
      <c r="D367" s="245"/>
      <c r="E367" s="245"/>
      <c r="F367" s="245"/>
      <c r="G367" s="245"/>
      <c r="H367" s="245"/>
      <c r="I367" s="245"/>
      <c r="J367" s="245"/>
      <c r="K367" s="245"/>
      <c r="L367" s="245"/>
      <c r="M367" s="245" t="s">
        <v>415</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4" t="s">
        <v>416</v>
      </c>
      <c r="AL367" s="245"/>
      <c r="AM367" s="245"/>
      <c r="AN367" s="245"/>
      <c r="AO367" s="245"/>
      <c r="AP367" s="245"/>
      <c r="AQ367" s="245" t="s">
        <v>23</v>
      </c>
      <c r="AR367" s="245"/>
      <c r="AS367" s="245"/>
      <c r="AT367" s="245"/>
      <c r="AU367" s="92" t="s">
        <v>24</v>
      </c>
      <c r="AV367" s="93"/>
      <c r="AW367" s="93"/>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5" t="s">
        <v>414</v>
      </c>
      <c r="D400" s="245"/>
      <c r="E400" s="245"/>
      <c r="F400" s="245"/>
      <c r="G400" s="245"/>
      <c r="H400" s="245"/>
      <c r="I400" s="245"/>
      <c r="J400" s="245"/>
      <c r="K400" s="245"/>
      <c r="L400" s="245"/>
      <c r="M400" s="245" t="s">
        <v>415</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4" t="s">
        <v>416</v>
      </c>
      <c r="AL400" s="245"/>
      <c r="AM400" s="245"/>
      <c r="AN400" s="245"/>
      <c r="AO400" s="245"/>
      <c r="AP400" s="245"/>
      <c r="AQ400" s="245" t="s">
        <v>23</v>
      </c>
      <c r="AR400" s="245"/>
      <c r="AS400" s="245"/>
      <c r="AT400" s="245"/>
      <c r="AU400" s="92" t="s">
        <v>24</v>
      </c>
      <c r="AV400" s="93"/>
      <c r="AW400" s="93"/>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5" t="s">
        <v>414</v>
      </c>
      <c r="D433" s="245"/>
      <c r="E433" s="245"/>
      <c r="F433" s="245"/>
      <c r="G433" s="245"/>
      <c r="H433" s="245"/>
      <c r="I433" s="245"/>
      <c r="J433" s="245"/>
      <c r="K433" s="245"/>
      <c r="L433" s="245"/>
      <c r="M433" s="245" t="s">
        <v>415</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4" t="s">
        <v>416</v>
      </c>
      <c r="AL433" s="245"/>
      <c r="AM433" s="245"/>
      <c r="AN433" s="245"/>
      <c r="AO433" s="245"/>
      <c r="AP433" s="245"/>
      <c r="AQ433" s="245" t="s">
        <v>23</v>
      </c>
      <c r="AR433" s="245"/>
      <c r="AS433" s="245"/>
      <c r="AT433" s="245"/>
      <c r="AU433" s="92" t="s">
        <v>24</v>
      </c>
      <c r="AV433" s="93"/>
      <c r="AW433" s="93"/>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5" t="s">
        <v>414</v>
      </c>
      <c r="D466" s="245"/>
      <c r="E466" s="245"/>
      <c r="F466" s="245"/>
      <c r="G466" s="245"/>
      <c r="H466" s="245"/>
      <c r="I466" s="245"/>
      <c r="J466" s="245"/>
      <c r="K466" s="245"/>
      <c r="L466" s="245"/>
      <c r="M466" s="245" t="s">
        <v>415</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4" t="s">
        <v>416</v>
      </c>
      <c r="AL466" s="245"/>
      <c r="AM466" s="245"/>
      <c r="AN466" s="245"/>
      <c r="AO466" s="245"/>
      <c r="AP466" s="245"/>
      <c r="AQ466" s="245" t="s">
        <v>23</v>
      </c>
      <c r="AR466" s="245"/>
      <c r="AS466" s="245"/>
      <c r="AT466" s="245"/>
      <c r="AU466" s="92" t="s">
        <v>24</v>
      </c>
      <c r="AV466" s="93"/>
      <c r="AW466" s="93"/>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4"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473</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473</v>
      </c>
      <c r="C24" s="15" t="str">
        <f t="shared" si="0"/>
        <v>ＯＤＡ</v>
      </c>
      <c r="D24" s="15" t="str">
        <f t="shared" si="7"/>
        <v>女性活躍、ＯＤＡ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女性活躍、ＯＤＡ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469</v>
      </c>
      <c r="AX3" s="82"/>
    </row>
    <row r="4" spans="1:50" ht="22.5" customHeight="1" x14ac:dyDescent="0.15">
      <c r="A4" s="139"/>
      <c r="B4" s="137"/>
      <c r="C4" s="137"/>
      <c r="D4" s="137"/>
      <c r="E4" s="137"/>
      <c r="F4" s="138"/>
      <c r="G4" s="83"/>
      <c r="H4" s="84"/>
      <c r="I4" s="84"/>
      <c r="J4" s="84"/>
      <c r="K4" s="84"/>
      <c r="L4" s="84"/>
      <c r="M4" s="84"/>
      <c r="N4" s="84"/>
      <c r="O4" s="85"/>
      <c r="P4" s="230"/>
      <c r="Q4" s="247"/>
      <c r="R4" s="247"/>
      <c r="S4" s="247"/>
      <c r="T4" s="247"/>
      <c r="U4" s="247"/>
      <c r="V4" s="247"/>
      <c r="W4" s="247"/>
      <c r="X4" s="248"/>
      <c r="Y4" s="239" t="s">
        <v>14</v>
      </c>
      <c r="Z4" s="240"/>
      <c r="AA4" s="241"/>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9"/>
      <c r="Q5" s="249"/>
      <c r="R5" s="249"/>
      <c r="S5" s="249"/>
      <c r="T5" s="249"/>
      <c r="U5" s="249"/>
      <c r="V5" s="249"/>
      <c r="W5" s="249"/>
      <c r="X5" s="250"/>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51"/>
      <c r="Q6" s="251"/>
      <c r="R6" s="251"/>
      <c r="S6" s="251"/>
      <c r="T6" s="251"/>
      <c r="U6" s="251"/>
      <c r="V6" s="251"/>
      <c r="W6" s="251"/>
      <c r="X6" s="252"/>
      <c r="Y6" s="92" t="s">
        <v>15</v>
      </c>
      <c r="Z6" s="93"/>
      <c r="AA6" s="94"/>
      <c r="AB6" s="95" t="s">
        <v>470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30"/>
      <c r="Q9" s="247"/>
      <c r="R9" s="247"/>
      <c r="S9" s="247"/>
      <c r="T9" s="247"/>
      <c r="U9" s="247"/>
      <c r="V9" s="247"/>
      <c r="W9" s="247"/>
      <c r="X9" s="248"/>
      <c r="Y9" s="239" t="s">
        <v>14</v>
      </c>
      <c r="Z9" s="240"/>
      <c r="AA9" s="241"/>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9"/>
      <c r="Q10" s="249"/>
      <c r="R10" s="249"/>
      <c r="S10" s="249"/>
      <c r="T10" s="249"/>
      <c r="U10" s="249"/>
      <c r="V10" s="249"/>
      <c r="W10" s="249"/>
      <c r="X10" s="250"/>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51"/>
      <c r="Q11" s="251"/>
      <c r="R11" s="251"/>
      <c r="S11" s="251"/>
      <c r="T11" s="251"/>
      <c r="U11" s="251"/>
      <c r="V11" s="251"/>
      <c r="W11" s="251"/>
      <c r="X11" s="25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30"/>
      <c r="Q14" s="247"/>
      <c r="R14" s="247"/>
      <c r="S14" s="247"/>
      <c r="T14" s="247"/>
      <c r="U14" s="247"/>
      <c r="V14" s="247"/>
      <c r="W14" s="247"/>
      <c r="X14" s="248"/>
      <c r="Y14" s="239" t="s">
        <v>14</v>
      </c>
      <c r="Z14" s="240"/>
      <c r="AA14" s="241"/>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9"/>
      <c r="Q15" s="249"/>
      <c r="R15" s="249"/>
      <c r="S15" s="249"/>
      <c r="T15" s="249"/>
      <c r="U15" s="249"/>
      <c r="V15" s="249"/>
      <c r="W15" s="249"/>
      <c r="X15" s="250"/>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51"/>
      <c r="Q16" s="251"/>
      <c r="R16" s="251"/>
      <c r="S16" s="251"/>
      <c r="T16" s="251"/>
      <c r="U16" s="251"/>
      <c r="V16" s="251"/>
      <c r="W16" s="251"/>
      <c r="X16" s="25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30"/>
      <c r="Q19" s="247"/>
      <c r="R19" s="247"/>
      <c r="S19" s="247"/>
      <c r="T19" s="247"/>
      <c r="U19" s="247"/>
      <c r="V19" s="247"/>
      <c r="W19" s="247"/>
      <c r="X19" s="248"/>
      <c r="Y19" s="239" t="s">
        <v>14</v>
      </c>
      <c r="Z19" s="240"/>
      <c r="AA19" s="241"/>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9"/>
      <c r="Q20" s="249"/>
      <c r="R20" s="249"/>
      <c r="S20" s="249"/>
      <c r="T20" s="249"/>
      <c r="U20" s="249"/>
      <c r="V20" s="249"/>
      <c r="W20" s="249"/>
      <c r="X20" s="250"/>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51"/>
      <c r="Q21" s="251"/>
      <c r="R21" s="251"/>
      <c r="S21" s="251"/>
      <c r="T21" s="251"/>
      <c r="U21" s="251"/>
      <c r="V21" s="251"/>
      <c r="W21" s="251"/>
      <c r="X21" s="252"/>
      <c r="Y21" s="92" t="s">
        <v>15</v>
      </c>
      <c r="Z21" s="93"/>
      <c r="AA21" s="94"/>
      <c r="AB21" s="95" t="s">
        <v>471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472</v>
      </c>
      <c r="AX23" s="82"/>
    </row>
    <row r="24" spans="1:50" ht="22.5" customHeight="1" x14ac:dyDescent="0.15">
      <c r="A24" s="139"/>
      <c r="B24" s="137"/>
      <c r="C24" s="137"/>
      <c r="D24" s="137"/>
      <c r="E24" s="137"/>
      <c r="F24" s="138"/>
      <c r="G24" s="83"/>
      <c r="H24" s="84"/>
      <c r="I24" s="84"/>
      <c r="J24" s="84"/>
      <c r="K24" s="84"/>
      <c r="L24" s="84"/>
      <c r="M24" s="84"/>
      <c r="N24" s="84"/>
      <c r="O24" s="85"/>
      <c r="P24" s="230"/>
      <c r="Q24" s="247"/>
      <c r="R24" s="247"/>
      <c r="S24" s="247"/>
      <c r="T24" s="247"/>
      <c r="U24" s="247"/>
      <c r="V24" s="247"/>
      <c r="W24" s="247"/>
      <c r="X24" s="248"/>
      <c r="Y24" s="239" t="s">
        <v>14</v>
      </c>
      <c r="Z24" s="240"/>
      <c r="AA24" s="241"/>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9"/>
      <c r="Q25" s="249"/>
      <c r="R25" s="249"/>
      <c r="S25" s="249"/>
      <c r="T25" s="249"/>
      <c r="U25" s="249"/>
      <c r="V25" s="249"/>
      <c r="W25" s="249"/>
      <c r="X25" s="250"/>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51"/>
      <c r="Q26" s="251"/>
      <c r="R26" s="251"/>
      <c r="S26" s="251"/>
      <c r="T26" s="251"/>
      <c r="U26" s="251"/>
      <c r="V26" s="251"/>
      <c r="W26" s="251"/>
      <c r="X26" s="252"/>
      <c r="Y26" s="92" t="s">
        <v>15</v>
      </c>
      <c r="Z26" s="93"/>
      <c r="AA26" s="94"/>
      <c r="AB26" s="95" t="s">
        <v>471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469</v>
      </c>
      <c r="AX28" s="82"/>
    </row>
    <row r="29" spans="1:50" ht="22.5" customHeight="1" x14ac:dyDescent="0.15">
      <c r="A29" s="139"/>
      <c r="B29" s="137"/>
      <c r="C29" s="137"/>
      <c r="D29" s="137"/>
      <c r="E29" s="137"/>
      <c r="F29" s="138"/>
      <c r="G29" s="83"/>
      <c r="H29" s="84"/>
      <c r="I29" s="84"/>
      <c r="J29" s="84"/>
      <c r="K29" s="84"/>
      <c r="L29" s="84"/>
      <c r="M29" s="84"/>
      <c r="N29" s="84"/>
      <c r="O29" s="85"/>
      <c r="P29" s="230"/>
      <c r="Q29" s="247"/>
      <c r="R29" s="247"/>
      <c r="S29" s="247"/>
      <c r="T29" s="247"/>
      <c r="U29" s="247"/>
      <c r="V29" s="247"/>
      <c r="W29" s="247"/>
      <c r="X29" s="248"/>
      <c r="Y29" s="239" t="s">
        <v>14</v>
      </c>
      <c r="Z29" s="240"/>
      <c r="AA29" s="241"/>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9"/>
      <c r="Q30" s="249"/>
      <c r="R30" s="249"/>
      <c r="S30" s="249"/>
      <c r="T30" s="249"/>
      <c r="U30" s="249"/>
      <c r="V30" s="249"/>
      <c r="W30" s="249"/>
      <c r="X30" s="250"/>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51"/>
      <c r="Q31" s="251"/>
      <c r="R31" s="251"/>
      <c r="S31" s="251"/>
      <c r="T31" s="251"/>
      <c r="U31" s="251"/>
      <c r="V31" s="251"/>
      <c r="W31" s="251"/>
      <c r="X31" s="252"/>
      <c r="Y31" s="92" t="s">
        <v>15</v>
      </c>
      <c r="Z31" s="93"/>
      <c r="AA31" s="94"/>
      <c r="AB31" s="95" t="s">
        <v>470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472</v>
      </c>
      <c r="AX33" s="82"/>
    </row>
    <row r="34" spans="1:50" ht="22.5" customHeight="1" x14ac:dyDescent="0.15">
      <c r="A34" s="139"/>
      <c r="B34" s="137"/>
      <c r="C34" s="137"/>
      <c r="D34" s="137"/>
      <c r="E34" s="137"/>
      <c r="F34" s="138"/>
      <c r="G34" s="83"/>
      <c r="H34" s="84"/>
      <c r="I34" s="84"/>
      <c r="J34" s="84"/>
      <c r="K34" s="84"/>
      <c r="L34" s="84"/>
      <c r="M34" s="84"/>
      <c r="N34" s="84"/>
      <c r="O34" s="85"/>
      <c r="P34" s="230"/>
      <c r="Q34" s="247"/>
      <c r="R34" s="247"/>
      <c r="S34" s="247"/>
      <c r="T34" s="247"/>
      <c r="U34" s="247"/>
      <c r="V34" s="247"/>
      <c r="W34" s="247"/>
      <c r="X34" s="248"/>
      <c r="Y34" s="239" t="s">
        <v>14</v>
      </c>
      <c r="Z34" s="240"/>
      <c r="AA34" s="241"/>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9"/>
      <c r="Q35" s="249"/>
      <c r="R35" s="249"/>
      <c r="S35" s="249"/>
      <c r="T35" s="249"/>
      <c r="U35" s="249"/>
      <c r="V35" s="249"/>
      <c r="W35" s="249"/>
      <c r="X35" s="250"/>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51"/>
      <c r="Q36" s="251"/>
      <c r="R36" s="251"/>
      <c r="S36" s="251"/>
      <c r="T36" s="251"/>
      <c r="U36" s="251"/>
      <c r="V36" s="251"/>
      <c r="W36" s="251"/>
      <c r="X36" s="252"/>
      <c r="Y36" s="92" t="s">
        <v>15</v>
      </c>
      <c r="Z36" s="93"/>
      <c r="AA36" s="94"/>
      <c r="AB36" s="95" t="s">
        <v>471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472</v>
      </c>
      <c r="AX38" s="82"/>
    </row>
    <row r="39" spans="1:50" ht="22.5" customHeight="1" x14ac:dyDescent="0.15">
      <c r="A39" s="139"/>
      <c r="B39" s="137"/>
      <c r="C39" s="137"/>
      <c r="D39" s="137"/>
      <c r="E39" s="137"/>
      <c r="F39" s="138"/>
      <c r="G39" s="83"/>
      <c r="H39" s="84"/>
      <c r="I39" s="84"/>
      <c r="J39" s="84"/>
      <c r="K39" s="84"/>
      <c r="L39" s="84"/>
      <c r="M39" s="84"/>
      <c r="N39" s="84"/>
      <c r="O39" s="85"/>
      <c r="P39" s="230"/>
      <c r="Q39" s="247"/>
      <c r="R39" s="247"/>
      <c r="S39" s="247"/>
      <c r="T39" s="247"/>
      <c r="U39" s="247"/>
      <c r="V39" s="247"/>
      <c r="W39" s="247"/>
      <c r="X39" s="248"/>
      <c r="Y39" s="239" t="s">
        <v>14</v>
      </c>
      <c r="Z39" s="240"/>
      <c r="AA39" s="241"/>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9"/>
      <c r="Q40" s="249"/>
      <c r="R40" s="249"/>
      <c r="S40" s="249"/>
      <c r="T40" s="249"/>
      <c r="U40" s="249"/>
      <c r="V40" s="249"/>
      <c r="W40" s="249"/>
      <c r="X40" s="250"/>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51"/>
      <c r="Q41" s="251"/>
      <c r="R41" s="251"/>
      <c r="S41" s="251"/>
      <c r="T41" s="251"/>
      <c r="U41" s="251"/>
      <c r="V41" s="251"/>
      <c r="W41" s="251"/>
      <c r="X41" s="252"/>
      <c r="Y41" s="92" t="s">
        <v>15</v>
      </c>
      <c r="Z41" s="93"/>
      <c r="AA41" s="94"/>
      <c r="AB41" s="95" t="s">
        <v>471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472</v>
      </c>
      <c r="AX43" s="82"/>
    </row>
    <row r="44" spans="1:50" ht="22.5" customHeight="1" x14ac:dyDescent="0.15">
      <c r="A44" s="139"/>
      <c r="B44" s="137"/>
      <c r="C44" s="137"/>
      <c r="D44" s="137"/>
      <c r="E44" s="137"/>
      <c r="F44" s="138"/>
      <c r="G44" s="83"/>
      <c r="H44" s="84"/>
      <c r="I44" s="84"/>
      <c r="J44" s="84"/>
      <c r="K44" s="84"/>
      <c r="L44" s="84"/>
      <c r="M44" s="84"/>
      <c r="N44" s="84"/>
      <c r="O44" s="85"/>
      <c r="P44" s="230"/>
      <c r="Q44" s="247"/>
      <c r="R44" s="247"/>
      <c r="S44" s="247"/>
      <c r="T44" s="247"/>
      <c r="U44" s="247"/>
      <c r="V44" s="247"/>
      <c r="W44" s="247"/>
      <c r="X44" s="248"/>
      <c r="Y44" s="239" t="s">
        <v>14</v>
      </c>
      <c r="Z44" s="240"/>
      <c r="AA44" s="241"/>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51"/>
      <c r="Q46" s="251"/>
      <c r="R46" s="251"/>
      <c r="S46" s="251"/>
      <c r="T46" s="251"/>
      <c r="U46" s="251"/>
      <c r="V46" s="251"/>
      <c r="W46" s="251"/>
      <c r="X46" s="252"/>
      <c r="Y46" s="92" t="s">
        <v>15</v>
      </c>
      <c r="Z46" s="93"/>
      <c r="AA46" s="94"/>
      <c r="AB46" s="95" t="s">
        <v>471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469</v>
      </c>
      <c r="AX48" s="82"/>
    </row>
    <row r="49" spans="1:50" ht="22.5" customHeight="1" x14ac:dyDescent="0.15">
      <c r="A49" s="139"/>
      <c r="B49" s="137"/>
      <c r="C49" s="137"/>
      <c r="D49" s="137"/>
      <c r="E49" s="137"/>
      <c r="F49" s="138"/>
      <c r="G49" s="83"/>
      <c r="H49" s="84"/>
      <c r="I49" s="84"/>
      <c r="J49" s="84"/>
      <c r="K49" s="84"/>
      <c r="L49" s="84"/>
      <c r="M49" s="84"/>
      <c r="N49" s="84"/>
      <c r="O49" s="85"/>
      <c r="P49" s="230"/>
      <c r="Q49" s="247"/>
      <c r="R49" s="247"/>
      <c r="S49" s="247"/>
      <c r="T49" s="247"/>
      <c r="U49" s="247"/>
      <c r="V49" s="247"/>
      <c r="W49" s="247"/>
      <c r="X49" s="248"/>
      <c r="Y49" s="239" t="s">
        <v>14</v>
      </c>
      <c r="Z49" s="240"/>
      <c r="AA49" s="241"/>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9"/>
      <c r="Q50" s="249"/>
      <c r="R50" s="249"/>
      <c r="S50" s="249"/>
      <c r="T50" s="249"/>
      <c r="U50" s="249"/>
      <c r="V50" s="249"/>
      <c r="W50" s="249"/>
      <c r="X50" s="250"/>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51"/>
      <c r="Q51" s="251"/>
      <c r="R51" s="251"/>
      <c r="S51" s="251"/>
      <c r="T51" s="251"/>
      <c r="U51" s="251"/>
      <c r="V51" s="251"/>
      <c r="W51" s="251"/>
      <c r="X51" s="252"/>
      <c r="Y51" s="92" t="s">
        <v>15</v>
      </c>
      <c r="Z51" s="93"/>
      <c r="AA51" s="94"/>
      <c r="AB51" s="693" t="s">
        <v>470</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80" t="s">
        <v>375</v>
      </c>
      <c r="H2" s="381"/>
      <c r="I2" s="381"/>
      <c r="J2" s="381"/>
      <c r="K2" s="381"/>
      <c r="L2" s="381"/>
      <c r="M2" s="381"/>
      <c r="N2" s="381"/>
      <c r="O2" s="381"/>
      <c r="P2" s="381"/>
      <c r="Q2" s="381"/>
      <c r="R2" s="381"/>
      <c r="S2" s="381"/>
      <c r="T2" s="381"/>
      <c r="U2" s="381"/>
      <c r="V2" s="381"/>
      <c r="W2" s="381"/>
      <c r="X2" s="381"/>
      <c r="Y2" s="381"/>
      <c r="Z2" s="381"/>
      <c r="AA2" s="381"/>
      <c r="AB2" s="382"/>
      <c r="AC2" s="380" t="s">
        <v>465</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7"/>
      <c r="B3" s="708"/>
      <c r="C3" s="708"/>
      <c r="D3" s="708"/>
      <c r="E3" s="708"/>
      <c r="F3" s="709"/>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4"/>
    </row>
    <row r="4" spans="1:50" ht="24.75" customHeight="1" x14ac:dyDescent="0.15">
      <c r="A4" s="707"/>
      <c r="B4" s="708"/>
      <c r="C4" s="708"/>
      <c r="D4" s="708"/>
      <c r="E4" s="708"/>
      <c r="F4" s="709"/>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5"/>
    </row>
    <row r="5" spans="1:50" ht="24.75" customHeight="1" x14ac:dyDescent="0.15">
      <c r="A5" s="707"/>
      <c r="B5" s="708"/>
      <c r="C5" s="708"/>
      <c r="D5" s="708"/>
      <c r="E5" s="708"/>
      <c r="F5" s="709"/>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7"/>
    </row>
    <row r="6" spans="1:50" ht="24.75" customHeight="1" x14ac:dyDescent="0.15">
      <c r="A6" s="707"/>
      <c r="B6" s="708"/>
      <c r="C6" s="708"/>
      <c r="D6" s="708"/>
      <c r="E6" s="708"/>
      <c r="F6" s="709"/>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7"/>
    </row>
    <row r="7" spans="1:50" ht="24.75" customHeight="1" x14ac:dyDescent="0.15">
      <c r="A7" s="707"/>
      <c r="B7" s="708"/>
      <c r="C7" s="708"/>
      <c r="D7" s="708"/>
      <c r="E7" s="708"/>
      <c r="F7" s="709"/>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7"/>
    </row>
    <row r="8" spans="1:50" ht="24.75" customHeight="1" x14ac:dyDescent="0.15">
      <c r="A8" s="707"/>
      <c r="B8" s="708"/>
      <c r="C8" s="708"/>
      <c r="D8" s="708"/>
      <c r="E8" s="708"/>
      <c r="F8" s="709"/>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7"/>
    </row>
    <row r="9" spans="1:50" ht="24.75" customHeight="1" x14ac:dyDescent="0.15">
      <c r="A9" s="707"/>
      <c r="B9" s="708"/>
      <c r="C9" s="708"/>
      <c r="D9" s="708"/>
      <c r="E9" s="708"/>
      <c r="F9" s="709"/>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7"/>
    </row>
    <row r="10" spans="1:50" ht="24.75" customHeight="1" x14ac:dyDescent="0.15">
      <c r="A10" s="707"/>
      <c r="B10" s="708"/>
      <c r="C10" s="708"/>
      <c r="D10" s="708"/>
      <c r="E10" s="708"/>
      <c r="F10" s="709"/>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7"/>
    </row>
    <row r="11" spans="1:50" ht="24.75" customHeight="1" x14ac:dyDescent="0.15">
      <c r="A11" s="707"/>
      <c r="B11" s="708"/>
      <c r="C11" s="708"/>
      <c r="D11" s="708"/>
      <c r="E11" s="708"/>
      <c r="F11" s="709"/>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7"/>
    </row>
    <row r="12" spans="1:50" ht="24.75" customHeight="1" x14ac:dyDescent="0.15">
      <c r="A12" s="707"/>
      <c r="B12" s="708"/>
      <c r="C12" s="708"/>
      <c r="D12" s="708"/>
      <c r="E12" s="708"/>
      <c r="F12" s="709"/>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7"/>
    </row>
    <row r="13" spans="1:50" ht="24.75" customHeight="1" x14ac:dyDescent="0.15">
      <c r="A13" s="707"/>
      <c r="B13" s="708"/>
      <c r="C13" s="708"/>
      <c r="D13" s="708"/>
      <c r="E13" s="708"/>
      <c r="F13" s="709"/>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7"/>
    </row>
    <row r="14" spans="1:50" ht="24.75" customHeight="1" thickBot="1" x14ac:dyDescent="0.2">
      <c r="A14" s="707"/>
      <c r="B14" s="708"/>
      <c r="C14" s="708"/>
      <c r="D14" s="708"/>
      <c r="E14" s="708"/>
      <c r="F14" s="709"/>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07"/>
      <c r="B15" s="708"/>
      <c r="C15" s="708"/>
      <c r="D15" s="708"/>
      <c r="E15" s="708"/>
      <c r="F15" s="709"/>
      <c r="G15" s="380" t="s">
        <v>376</v>
      </c>
      <c r="H15" s="381"/>
      <c r="I15" s="381"/>
      <c r="J15" s="381"/>
      <c r="K15" s="381"/>
      <c r="L15" s="381"/>
      <c r="M15" s="381"/>
      <c r="N15" s="381"/>
      <c r="O15" s="381"/>
      <c r="P15" s="381"/>
      <c r="Q15" s="381"/>
      <c r="R15" s="381"/>
      <c r="S15" s="381"/>
      <c r="T15" s="381"/>
      <c r="U15" s="381"/>
      <c r="V15" s="381"/>
      <c r="W15" s="381"/>
      <c r="X15" s="381"/>
      <c r="Y15" s="381"/>
      <c r="Z15" s="381"/>
      <c r="AA15" s="381"/>
      <c r="AB15" s="382"/>
      <c r="AC15" s="380" t="s">
        <v>377</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7"/>
      <c r="B16" s="708"/>
      <c r="C16" s="708"/>
      <c r="D16" s="708"/>
      <c r="E16" s="708"/>
      <c r="F16" s="709"/>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4"/>
    </row>
    <row r="17" spans="1:50" ht="24.75" customHeight="1" x14ac:dyDescent="0.15">
      <c r="A17" s="707"/>
      <c r="B17" s="708"/>
      <c r="C17" s="708"/>
      <c r="D17" s="708"/>
      <c r="E17" s="708"/>
      <c r="F17" s="709"/>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5"/>
    </row>
    <row r="18" spans="1:50" ht="24.75" customHeight="1" x14ac:dyDescent="0.15">
      <c r="A18" s="707"/>
      <c r="B18" s="708"/>
      <c r="C18" s="708"/>
      <c r="D18" s="708"/>
      <c r="E18" s="708"/>
      <c r="F18" s="709"/>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7"/>
    </row>
    <row r="19" spans="1:50" ht="24.75" customHeight="1" x14ac:dyDescent="0.15">
      <c r="A19" s="707"/>
      <c r="B19" s="708"/>
      <c r="C19" s="708"/>
      <c r="D19" s="708"/>
      <c r="E19" s="708"/>
      <c r="F19" s="709"/>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7"/>
    </row>
    <row r="20" spans="1:50" ht="24.75" customHeight="1" x14ac:dyDescent="0.15">
      <c r="A20" s="707"/>
      <c r="B20" s="708"/>
      <c r="C20" s="708"/>
      <c r="D20" s="708"/>
      <c r="E20" s="708"/>
      <c r="F20" s="709"/>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7"/>
    </row>
    <row r="21" spans="1:50" ht="24.75" customHeight="1" x14ac:dyDescent="0.15">
      <c r="A21" s="707"/>
      <c r="B21" s="708"/>
      <c r="C21" s="708"/>
      <c r="D21" s="708"/>
      <c r="E21" s="708"/>
      <c r="F21" s="709"/>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7"/>
    </row>
    <row r="22" spans="1:50" ht="24.75" customHeight="1" x14ac:dyDescent="0.15">
      <c r="A22" s="707"/>
      <c r="B22" s="708"/>
      <c r="C22" s="708"/>
      <c r="D22" s="708"/>
      <c r="E22" s="708"/>
      <c r="F22" s="709"/>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7"/>
    </row>
    <row r="23" spans="1:50" ht="24.75" customHeight="1" x14ac:dyDescent="0.15">
      <c r="A23" s="707"/>
      <c r="B23" s="708"/>
      <c r="C23" s="708"/>
      <c r="D23" s="708"/>
      <c r="E23" s="708"/>
      <c r="F23" s="709"/>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7"/>
    </row>
    <row r="24" spans="1:50" ht="24.75" customHeight="1" x14ac:dyDescent="0.15">
      <c r="A24" s="707"/>
      <c r="B24" s="708"/>
      <c r="C24" s="708"/>
      <c r="D24" s="708"/>
      <c r="E24" s="708"/>
      <c r="F24" s="709"/>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7"/>
    </row>
    <row r="25" spans="1:50" ht="24.75" customHeight="1" x14ac:dyDescent="0.15">
      <c r="A25" s="707"/>
      <c r="B25" s="708"/>
      <c r="C25" s="708"/>
      <c r="D25" s="708"/>
      <c r="E25" s="708"/>
      <c r="F25" s="709"/>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7"/>
    </row>
    <row r="26" spans="1:50" ht="24.75" customHeight="1" x14ac:dyDescent="0.15">
      <c r="A26" s="707"/>
      <c r="B26" s="708"/>
      <c r="C26" s="708"/>
      <c r="D26" s="708"/>
      <c r="E26" s="708"/>
      <c r="F26" s="709"/>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7"/>
    </row>
    <row r="27" spans="1:50" ht="24.75" customHeight="1" thickBot="1" x14ac:dyDescent="0.2">
      <c r="A27" s="707"/>
      <c r="B27" s="708"/>
      <c r="C27" s="708"/>
      <c r="D27" s="708"/>
      <c r="E27" s="708"/>
      <c r="F27" s="709"/>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07"/>
      <c r="B28" s="708"/>
      <c r="C28" s="708"/>
      <c r="D28" s="708"/>
      <c r="E28" s="708"/>
      <c r="F28" s="709"/>
      <c r="G28" s="380" t="s">
        <v>378</v>
      </c>
      <c r="H28" s="381"/>
      <c r="I28" s="381"/>
      <c r="J28" s="381"/>
      <c r="K28" s="381"/>
      <c r="L28" s="381"/>
      <c r="M28" s="381"/>
      <c r="N28" s="381"/>
      <c r="O28" s="381"/>
      <c r="P28" s="381"/>
      <c r="Q28" s="381"/>
      <c r="R28" s="381"/>
      <c r="S28" s="381"/>
      <c r="T28" s="381"/>
      <c r="U28" s="381"/>
      <c r="V28" s="381"/>
      <c r="W28" s="381"/>
      <c r="X28" s="381"/>
      <c r="Y28" s="381"/>
      <c r="Z28" s="381"/>
      <c r="AA28" s="381"/>
      <c r="AB28" s="382"/>
      <c r="AC28" s="380" t="s">
        <v>379</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7"/>
      <c r="B29" s="708"/>
      <c r="C29" s="708"/>
      <c r="D29" s="708"/>
      <c r="E29" s="708"/>
      <c r="F29" s="709"/>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4"/>
    </row>
    <row r="30" spans="1:50" ht="24.75" customHeight="1" x14ac:dyDescent="0.15">
      <c r="A30" s="707"/>
      <c r="B30" s="708"/>
      <c r="C30" s="708"/>
      <c r="D30" s="708"/>
      <c r="E30" s="708"/>
      <c r="F30" s="709"/>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5"/>
    </row>
    <row r="31" spans="1:50" ht="24.75" customHeight="1" x14ac:dyDescent="0.15">
      <c r="A31" s="707"/>
      <c r="B31" s="708"/>
      <c r="C31" s="708"/>
      <c r="D31" s="708"/>
      <c r="E31" s="708"/>
      <c r="F31" s="709"/>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7"/>
    </row>
    <row r="32" spans="1:50" ht="24.75" customHeight="1" x14ac:dyDescent="0.15">
      <c r="A32" s="707"/>
      <c r="B32" s="708"/>
      <c r="C32" s="708"/>
      <c r="D32" s="708"/>
      <c r="E32" s="708"/>
      <c r="F32" s="709"/>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7"/>
    </row>
    <row r="33" spans="1:50" ht="24.75" customHeight="1" x14ac:dyDescent="0.15">
      <c r="A33" s="707"/>
      <c r="B33" s="708"/>
      <c r="C33" s="708"/>
      <c r="D33" s="708"/>
      <c r="E33" s="708"/>
      <c r="F33" s="709"/>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7"/>
    </row>
    <row r="34" spans="1:50" ht="24.75" customHeight="1" x14ac:dyDescent="0.15">
      <c r="A34" s="707"/>
      <c r="B34" s="708"/>
      <c r="C34" s="708"/>
      <c r="D34" s="708"/>
      <c r="E34" s="708"/>
      <c r="F34" s="709"/>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7"/>
    </row>
    <row r="35" spans="1:50" ht="24.75" customHeight="1" x14ac:dyDescent="0.15">
      <c r="A35" s="707"/>
      <c r="B35" s="708"/>
      <c r="C35" s="708"/>
      <c r="D35" s="708"/>
      <c r="E35" s="708"/>
      <c r="F35" s="709"/>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7"/>
    </row>
    <row r="36" spans="1:50" ht="24.75" customHeight="1" x14ac:dyDescent="0.15">
      <c r="A36" s="707"/>
      <c r="B36" s="708"/>
      <c r="C36" s="708"/>
      <c r="D36" s="708"/>
      <c r="E36" s="708"/>
      <c r="F36" s="709"/>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7"/>
    </row>
    <row r="37" spans="1:50" ht="24.75" customHeight="1" x14ac:dyDescent="0.15">
      <c r="A37" s="707"/>
      <c r="B37" s="708"/>
      <c r="C37" s="708"/>
      <c r="D37" s="708"/>
      <c r="E37" s="708"/>
      <c r="F37" s="709"/>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7"/>
    </row>
    <row r="38" spans="1:50" ht="24.75" customHeight="1" x14ac:dyDescent="0.15">
      <c r="A38" s="707"/>
      <c r="B38" s="708"/>
      <c r="C38" s="708"/>
      <c r="D38" s="708"/>
      <c r="E38" s="708"/>
      <c r="F38" s="709"/>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7"/>
    </row>
    <row r="39" spans="1:50" ht="24.75" customHeight="1" x14ac:dyDescent="0.15">
      <c r="A39" s="707"/>
      <c r="B39" s="708"/>
      <c r="C39" s="708"/>
      <c r="D39" s="708"/>
      <c r="E39" s="708"/>
      <c r="F39" s="709"/>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7"/>
    </row>
    <row r="40" spans="1:50" ht="24.75" customHeight="1" thickBot="1" x14ac:dyDescent="0.2">
      <c r="A40" s="707"/>
      <c r="B40" s="708"/>
      <c r="C40" s="708"/>
      <c r="D40" s="708"/>
      <c r="E40" s="708"/>
      <c r="F40" s="709"/>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07"/>
      <c r="B41" s="708"/>
      <c r="C41" s="708"/>
      <c r="D41" s="708"/>
      <c r="E41" s="708"/>
      <c r="F41" s="709"/>
      <c r="G41" s="380" t="s">
        <v>380</v>
      </c>
      <c r="H41" s="381"/>
      <c r="I41" s="381"/>
      <c r="J41" s="381"/>
      <c r="K41" s="381"/>
      <c r="L41" s="381"/>
      <c r="M41" s="381"/>
      <c r="N41" s="381"/>
      <c r="O41" s="381"/>
      <c r="P41" s="381"/>
      <c r="Q41" s="381"/>
      <c r="R41" s="381"/>
      <c r="S41" s="381"/>
      <c r="T41" s="381"/>
      <c r="U41" s="381"/>
      <c r="V41" s="381"/>
      <c r="W41" s="381"/>
      <c r="X41" s="381"/>
      <c r="Y41" s="381"/>
      <c r="Z41" s="381"/>
      <c r="AA41" s="381"/>
      <c r="AB41" s="382"/>
      <c r="AC41" s="380" t="s">
        <v>381</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7"/>
      <c r="B42" s="708"/>
      <c r="C42" s="708"/>
      <c r="D42" s="708"/>
      <c r="E42" s="708"/>
      <c r="F42" s="709"/>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4"/>
    </row>
    <row r="43" spans="1:50" ht="24.75" customHeight="1" x14ac:dyDescent="0.15">
      <c r="A43" s="707"/>
      <c r="B43" s="708"/>
      <c r="C43" s="708"/>
      <c r="D43" s="708"/>
      <c r="E43" s="708"/>
      <c r="F43" s="709"/>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5"/>
    </row>
    <row r="44" spans="1:50" ht="24.75" customHeight="1" x14ac:dyDescent="0.15">
      <c r="A44" s="707"/>
      <c r="B44" s="708"/>
      <c r="C44" s="708"/>
      <c r="D44" s="708"/>
      <c r="E44" s="708"/>
      <c r="F44" s="709"/>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7"/>
    </row>
    <row r="45" spans="1:50" ht="24.75" customHeight="1" x14ac:dyDescent="0.15">
      <c r="A45" s="707"/>
      <c r="B45" s="708"/>
      <c r="C45" s="708"/>
      <c r="D45" s="708"/>
      <c r="E45" s="708"/>
      <c r="F45" s="709"/>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7"/>
    </row>
    <row r="46" spans="1:50" ht="24.75" customHeight="1" x14ac:dyDescent="0.15">
      <c r="A46" s="707"/>
      <c r="B46" s="708"/>
      <c r="C46" s="708"/>
      <c r="D46" s="708"/>
      <c r="E46" s="708"/>
      <c r="F46" s="709"/>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7"/>
    </row>
    <row r="47" spans="1:50" ht="24.75" customHeight="1" x14ac:dyDescent="0.15">
      <c r="A47" s="707"/>
      <c r="B47" s="708"/>
      <c r="C47" s="708"/>
      <c r="D47" s="708"/>
      <c r="E47" s="708"/>
      <c r="F47" s="709"/>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7"/>
    </row>
    <row r="48" spans="1:50" ht="24.75" customHeight="1" x14ac:dyDescent="0.15">
      <c r="A48" s="707"/>
      <c r="B48" s="708"/>
      <c r="C48" s="708"/>
      <c r="D48" s="708"/>
      <c r="E48" s="708"/>
      <c r="F48" s="709"/>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7"/>
    </row>
    <row r="49" spans="1:50" ht="24.75" customHeight="1" x14ac:dyDescent="0.15">
      <c r="A49" s="707"/>
      <c r="B49" s="708"/>
      <c r="C49" s="708"/>
      <c r="D49" s="708"/>
      <c r="E49" s="708"/>
      <c r="F49" s="709"/>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7"/>
    </row>
    <row r="50" spans="1:50" ht="24.75" customHeight="1" x14ac:dyDescent="0.15">
      <c r="A50" s="707"/>
      <c r="B50" s="708"/>
      <c r="C50" s="708"/>
      <c r="D50" s="708"/>
      <c r="E50" s="708"/>
      <c r="F50" s="709"/>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7"/>
    </row>
    <row r="51" spans="1:50" ht="24.75" customHeight="1" x14ac:dyDescent="0.15">
      <c r="A51" s="707"/>
      <c r="B51" s="708"/>
      <c r="C51" s="708"/>
      <c r="D51" s="708"/>
      <c r="E51" s="708"/>
      <c r="F51" s="709"/>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7"/>
    </row>
    <row r="52" spans="1:50" ht="24.75" customHeight="1" x14ac:dyDescent="0.15">
      <c r="A52" s="707"/>
      <c r="B52" s="708"/>
      <c r="C52" s="708"/>
      <c r="D52" s="708"/>
      <c r="E52" s="708"/>
      <c r="F52" s="709"/>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7"/>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80" t="s">
        <v>382</v>
      </c>
      <c r="H55" s="381"/>
      <c r="I55" s="381"/>
      <c r="J55" s="381"/>
      <c r="K55" s="381"/>
      <c r="L55" s="381"/>
      <c r="M55" s="381"/>
      <c r="N55" s="381"/>
      <c r="O55" s="381"/>
      <c r="P55" s="381"/>
      <c r="Q55" s="381"/>
      <c r="R55" s="381"/>
      <c r="S55" s="381"/>
      <c r="T55" s="381"/>
      <c r="U55" s="381"/>
      <c r="V55" s="381"/>
      <c r="W55" s="381"/>
      <c r="X55" s="381"/>
      <c r="Y55" s="381"/>
      <c r="Z55" s="381"/>
      <c r="AA55" s="381"/>
      <c r="AB55" s="382"/>
      <c r="AC55" s="380" t="s">
        <v>383</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7"/>
      <c r="B56" s="708"/>
      <c r="C56" s="708"/>
      <c r="D56" s="708"/>
      <c r="E56" s="708"/>
      <c r="F56" s="709"/>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4"/>
    </row>
    <row r="57" spans="1:50" ht="24.75" customHeight="1" x14ac:dyDescent="0.15">
      <c r="A57" s="707"/>
      <c r="B57" s="708"/>
      <c r="C57" s="708"/>
      <c r="D57" s="708"/>
      <c r="E57" s="708"/>
      <c r="F57" s="709"/>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5"/>
    </row>
    <row r="58" spans="1:50" ht="24.75" customHeight="1" x14ac:dyDescent="0.15">
      <c r="A58" s="707"/>
      <c r="B58" s="708"/>
      <c r="C58" s="708"/>
      <c r="D58" s="708"/>
      <c r="E58" s="708"/>
      <c r="F58" s="709"/>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7"/>
    </row>
    <row r="59" spans="1:50" ht="24.75" customHeight="1" x14ac:dyDescent="0.15">
      <c r="A59" s="707"/>
      <c r="B59" s="708"/>
      <c r="C59" s="708"/>
      <c r="D59" s="708"/>
      <c r="E59" s="708"/>
      <c r="F59" s="709"/>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7"/>
    </row>
    <row r="60" spans="1:50" ht="24.75" customHeight="1" x14ac:dyDescent="0.15">
      <c r="A60" s="707"/>
      <c r="B60" s="708"/>
      <c r="C60" s="708"/>
      <c r="D60" s="708"/>
      <c r="E60" s="708"/>
      <c r="F60" s="709"/>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7"/>
    </row>
    <row r="61" spans="1:50" ht="24.75" customHeight="1" x14ac:dyDescent="0.15">
      <c r="A61" s="707"/>
      <c r="B61" s="708"/>
      <c r="C61" s="708"/>
      <c r="D61" s="708"/>
      <c r="E61" s="708"/>
      <c r="F61" s="709"/>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7"/>
    </row>
    <row r="62" spans="1:50" ht="24.75" customHeight="1" x14ac:dyDescent="0.15">
      <c r="A62" s="707"/>
      <c r="B62" s="708"/>
      <c r="C62" s="708"/>
      <c r="D62" s="708"/>
      <c r="E62" s="708"/>
      <c r="F62" s="709"/>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7"/>
    </row>
    <row r="63" spans="1:50" ht="24.75" customHeight="1" x14ac:dyDescent="0.15">
      <c r="A63" s="707"/>
      <c r="B63" s="708"/>
      <c r="C63" s="708"/>
      <c r="D63" s="708"/>
      <c r="E63" s="708"/>
      <c r="F63" s="709"/>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7"/>
    </row>
    <row r="64" spans="1:50" ht="24.75" customHeight="1" x14ac:dyDescent="0.15">
      <c r="A64" s="707"/>
      <c r="B64" s="708"/>
      <c r="C64" s="708"/>
      <c r="D64" s="708"/>
      <c r="E64" s="708"/>
      <c r="F64" s="709"/>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7"/>
    </row>
    <row r="65" spans="1:50" ht="24.75" customHeight="1" x14ac:dyDescent="0.15">
      <c r="A65" s="707"/>
      <c r="B65" s="708"/>
      <c r="C65" s="708"/>
      <c r="D65" s="708"/>
      <c r="E65" s="708"/>
      <c r="F65" s="709"/>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7"/>
    </row>
    <row r="66" spans="1:50" ht="24.75" customHeight="1" x14ac:dyDescent="0.15">
      <c r="A66" s="707"/>
      <c r="B66" s="708"/>
      <c r="C66" s="708"/>
      <c r="D66" s="708"/>
      <c r="E66" s="708"/>
      <c r="F66" s="709"/>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7"/>
    </row>
    <row r="67" spans="1:50" ht="24.75" customHeight="1" thickBot="1" x14ac:dyDescent="0.2">
      <c r="A67" s="707"/>
      <c r="B67" s="708"/>
      <c r="C67" s="708"/>
      <c r="D67" s="708"/>
      <c r="E67" s="708"/>
      <c r="F67" s="709"/>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07"/>
      <c r="B68" s="708"/>
      <c r="C68" s="708"/>
      <c r="D68" s="708"/>
      <c r="E68" s="708"/>
      <c r="F68" s="709"/>
      <c r="G68" s="380" t="s">
        <v>384</v>
      </c>
      <c r="H68" s="381"/>
      <c r="I68" s="381"/>
      <c r="J68" s="381"/>
      <c r="K68" s="381"/>
      <c r="L68" s="381"/>
      <c r="M68" s="381"/>
      <c r="N68" s="381"/>
      <c r="O68" s="381"/>
      <c r="P68" s="381"/>
      <c r="Q68" s="381"/>
      <c r="R68" s="381"/>
      <c r="S68" s="381"/>
      <c r="T68" s="381"/>
      <c r="U68" s="381"/>
      <c r="V68" s="381"/>
      <c r="W68" s="381"/>
      <c r="X68" s="381"/>
      <c r="Y68" s="381"/>
      <c r="Z68" s="381"/>
      <c r="AA68" s="381"/>
      <c r="AB68" s="382"/>
      <c r="AC68" s="380" t="s">
        <v>385</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7"/>
      <c r="B69" s="708"/>
      <c r="C69" s="708"/>
      <c r="D69" s="708"/>
      <c r="E69" s="708"/>
      <c r="F69" s="709"/>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4"/>
    </row>
    <row r="70" spans="1:50" ht="24.75" customHeight="1" x14ac:dyDescent="0.15">
      <c r="A70" s="707"/>
      <c r="B70" s="708"/>
      <c r="C70" s="708"/>
      <c r="D70" s="708"/>
      <c r="E70" s="708"/>
      <c r="F70" s="709"/>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5"/>
    </row>
    <row r="71" spans="1:50" ht="24.75" customHeight="1" x14ac:dyDescent="0.15">
      <c r="A71" s="707"/>
      <c r="B71" s="708"/>
      <c r="C71" s="708"/>
      <c r="D71" s="708"/>
      <c r="E71" s="708"/>
      <c r="F71" s="709"/>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7"/>
    </row>
    <row r="72" spans="1:50" ht="24.75" customHeight="1" x14ac:dyDescent="0.15">
      <c r="A72" s="707"/>
      <c r="B72" s="708"/>
      <c r="C72" s="708"/>
      <c r="D72" s="708"/>
      <c r="E72" s="708"/>
      <c r="F72" s="709"/>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7"/>
    </row>
    <row r="73" spans="1:50" ht="24.75" customHeight="1" x14ac:dyDescent="0.15">
      <c r="A73" s="707"/>
      <c r="B73" s="708"/>
      <c r="C73" s="708"/>
      <c r="D73" s="708"/>
      <c r="E73" s="708"/>
      <c r="F73" s="709"/>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7"/>
    </row>
    <row r="74" spans="1:50" ht="24.75" customHeight="1" x14ac:dyDescent="0.15">
      <c r="A74" s="707"/>
      <c r="B74" s="708"/>
      <c r="C74" s="708"/>
      <c r="D74" s="708"/>
      <c r="E74" s="708"/>
      <c r="F74" s="709"/>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7"/>
    </row>
    <row r="75" spans="1:50" ht="24.75" customHeight="1" x14ac:dyDescent="0.15">
      <c r="A75" s="707"/>
      <c r="B75" s="708"/>
      <c r="C75" s="708"/>
      <c r="D75" s="708"/>
      <c r="E75" s="708"/>
      <c r="F75" s="709"/>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7"/>
    </row>
    <row r="76" spans="1:50" ht="24.75" customHeight="1" x14ac:dyDescent="0.15">
      <c r="A76" s="707"/>
      <c r="B76" s="708"/>
      <c r="C76" s="708"/>
      <c r="D76" s="708"/>
      <c r="E76" s="708"/>
      <c r="F76" s="709"/>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7"/>
    </row>
    <row r="77" spans="1:50" ht="24.75" customHeight="1" x14ac:dyDescent="0.15">
      <c r="A77" s="707"/>
      <c r="B77" s="708"/>
      <c r="C77" s="708"/>
      <c r="D77" s="708"/>
      <c r="E77" s="708"/>
      <c r="F77" s="709"/>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7"/>
    </row>
    <row r="78" spans="1:50" ht="24.75" customHeight="1" x14ac:dyDescent="0.15">
      <c r="A78" s="707"/>
      <c r="B78" s="708"/>
      <c r="C78" s="708"/>
      <c r="D78" s="708"/>
      <c r="E78" s="708"/>
      <c r="F78" s="709"/>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7"/>
    </row>
    <row r="79" spans="1:50" ht="24.75" customHeight="1" x14ac:dyDescent="0.15">
      <c r="A79" s="707"/>
      <c r="B79" s="708"/>
      <c r="C79" s="708"/>
      <c r="D79" s="708"/>
      <c r="E79" s="708"/>
      <c r="F79" s="709"/>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7"/>
    </row>
    <row r="80" spans="1:50" ht="24.75" customHeight="1" thickBot="1" x14ac:dyDescent="0.2">
      <c r="A80" s="707"/>
      <c r="B80" s="708"/>
      <c r="C80" s="708"/>
      <c r="D80" s="708"/>
      <c r="E80" s="708"/>
      <c r="F80" s="709"/>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07"/>
      <c r="B81" s="708"/>
      <c r="C81" s="708"/>
      <c r="D81" s="708"/>
      <c r="E81" s="708"/>
      <c r="F81" s="709"/>
      <c r="G81" s="380" t="s">
        <v>386</v>
      </c>
      <c r="H81" s="381"/>
      <c r="I81" s="381"/>
      <c r="J81" s="381"/>
      <c r="K81" s="381"/>
      <c r="L81" s="381"/>
      <c r="M81" s="381"/>
      <c r="N81" s="381"/>
      <c r="O81" s="381"/>
      <c r="P81" s="381"/>
      <c r="Q81" s="381"/>
      <c r="R81" s="381"/>
      <c r="S81" s="381"/>
      <c r="T81" s="381"/>
      <c r="U81" s="381"/>
      <c r="V81" s="381"/>
      <c r="W81" s="381"/>
      <c r="X81" s="381"/>
      <c r="Y81" s="381"/>
      <c r="Z81" s="381"/>
      <c r="AA81" s="381"/>
      <c r="AB81" s="382"/>
      <c r="AC81" s="380" t="s">
        <v>387</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7"/>
      <c r="B82" s="708"/>
      <c r="C82" s="708"/>
      <c r="D82" s="708"/>
      <c r="E82" s="708"/>
      <c r="F82" s="709"/>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4"/>
    </row>
    <row r="83" spans="1:50" ht="24.75" customHeight="1" x14ac:dyDescent="0.15">
      <c r="A83" s="707"/>
      <c r="B83" s="708"/>
      <c r="C83" s="708"/>
      <c r="D83" s="708"/>
      <c r="E83" s="708"/>
      <c r="F83" s="709"/>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5"/>
    </row>
    <row r="84" spans="1:50" ht="24.75" customHeight="1" x14ac:dyDescent="0.15">
      <c r="A84" s="707"/>
      <c r="B84" s="708"/>
      <c r="C84" s="708"/>
      <c r="D84" s="708"/>
      <c r="E84" s="708"/>
      <c r="F84" s="709"/>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7"/>
    </row>
    <row r="85" spans="1:50" ht="24.75" customHeight="1" x14ac:dyDescent="0.15">
      <c r="A85" s="707"/>
      <c r="B85" s="708"/>
      <c r="C85" s="708"/>
      <c r="D85" s="708"/>
      <c r="E85" s="708"/>
      <c r="F85" s="709"/>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7"/>
    </row>
    <row r="86" spans="1:50" ht="24.75" customHeight="1" x14ac:dyDescent="0.15">
      <c r="A86" s="707"/>
      <c r="B86" s="708"/>
      <c r="C86" s="708"/>
      <c r="D86" s="708"/>
      <c r="E86" s="708"/>
      <c r="F86" s="709"/>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7"/>
    </row>
    <row r="87" spans="1:50" ht="24.75" customHeight="1" x14ac:dyDescent="0.15">
      <c r="A87" s="707"/>
      <c r="B87" s="708"/>
      <c r="C87" s="708"/>
      <c r="D87" s="708"/>
      <c r="E87" s="708"/>
      <c r="F87" s="709"/>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7"/>
    </row>
    <row r="88" spans="1:50" ht="24.75" customHeight="1" x14ac:dyDescent="0.15">
      <c r="A88" s="707"/>
      <c r="B88" s="708"/>
      <c r="C88" s="708"/>
      <c r="D88" s="708"/>
      <c r="E88" s="708"/>
      <c r="F88" s="709"/>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7"/>
    </row>
    <row r="89" spans="1:50" ht="24.75" customHeight="1" x14ac:dyDescent="0.15">
      <c r="A89" s="707"/>
      <c r="B89" s="708"/>
      <c r="C89" s="708"/>
      <c r="D89" s="708"/>
      <c r="E89" s="708"/>
      <c r="F89" s="709"/>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7"/>
    </row>
    <row r="90" spans="1:50" ht="24.75" customHeight="1" x14ac:dyDescent="0.15">
      <c r="A90" s="707"/>
      <c r="B90" s="708"/>
      <c r="C90" s="708"/>
      <c r="D90" s="708"/>
      <c r="E90" s="708"/>
      <c r="F90" s="709"/>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7"/>
    </row>
    <row r="91" spans="1:50" ht="24.75" customHeight="1" x14ac:dyDescent="0.15">
      <c r="A91" s="707"/>
      <c r="B91" s="708"/>
      <c r="C91" s="708"/>
      <c r="D91" s="708"/>
      <c r="E91" s="708"/>
      <c r="F91" s="709"/>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7"/>
    </row>
    <row r="92" spans="1:50" ht="24.75" customHeight="1" x14ac:dyDescent="0.15">
      <c r="A92" s="707"/>
      <c r="B92" s="708"/>
      <c r="C92" s="708"/>
      <c r="D92" s="708"/>
      <c r="E92" s="708"/>
      <c r="F92" s="709"/>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7"/>
    </row>
    <row r="93" spans="1:50" ht="24.75" customHeight="1" thickBot="1" x14ac:dyDescent="0.2">
      <c r="A93" s="707"/>
      <c r="B93" s="708"/>
      <c r="C93" s="708"/>
      <c r="D93" s="708"/>
      <c r="E93" s="708"/>
      <c r="F93" s="709"/>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07"/>
      <c r="B94" s="708"/>
      <c r="C94" s="708"/>
      <c r="D94" s="708"/>
      <c r="E94" s="708"/>
      <c r="F94" s="709"/>
      <c r="G94" s="380" t="s">
        <v>388</v>
      </c>
      <c r="H94" s="381"/>
      <c r="I94" s="381"/>
      <c r="J94" s="381"/>
      <c r="K94" s="381"/>
      <c r="L94" s="381"/>
      <c r="M94" s="381"/>
      <c r="N94" s="381"/>
      <c r="O94" s="381"/>
      <c r="P94" s="381"/>
      <c r="Q94" s="381"/>
      <c r="R94" s="381"/>
      <c r="S94" s="381"/>
      <c r="T94" s="381"/>
      <c r="U94" s="381"/>
      <c r="V94" s="381"/>
      <c r="W94" s="381"/>
      <c r="X94" s="381"/>
      <c r="Y94" s="381"/>
      <c r="Z94" s="381"/>
      <c r="AA94" s="381"/>
      <c r="AB94" s="382"/>
      <c r="AC94" s="380" t="s">
        <v>389</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7"/>
      <c r="B95" s="708"/>
      <c r="C95" s="708"/>
      <c r="D95" s="708"/>
      <c r="E95" s="708"/>
      <c r="F95" s="709"/>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4"/>
    </row>
    <row r="96" spans="1:50" ht="24.75" customHeight="1" x14ac:dyDescent="0.15">
      <c r="A96" s="707"/>
      <c r="B96" s="708"/>
      <c r="C96" s="708"/>
      <c r="D96" s="708"/>
      <c r="E96" s="708"/>
      <c r="F96" s="709"/>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5"/>
    </row>
    <row r="97" spans="1:50" ht="24.75" customHeight="1" x14ac:dyDescent="0.15">
      <c r="A97" s="707"/>
      <c r="B97" s="708"/>
      <c r="C97" s="708"/>
      <c r="D97" s="708"/>
      <c r="E97" s="708"/>
      <c r="F97" s="709"/>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7"/>
    </row>
    <row r="98" spans="1:50" ht="24.75" customHeight="1" x14ac:dyDescent="0.15">
      <c r="A98" s="707"/>
      <c r="B98" s="708"/>
      <c r="C98" s="708"/>
      <c r="D98" s="708"/>
      <c r="E98" s="708"/>
      <c r="F98" s="709"/>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7"/>
    </row>
    <row r="99" spans="1:50" ht="24.75" customHeight="1" x14ac:dyDescent="0.15">
      <c r="A99" s="707"/>
      <c r="B99" s="708"/>
      <c r="C99" s="708"/>
      <c r="D99" s="708"/>
      <c r="E99" s="708"/>
      <c r="F99" s="709"/>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7"/>
    </row>
    <row r="100" spans="1:50" ht="24.75" customHeight="1" x14ac:dyDescent="0.15">
      <c r="A100" s="707"/>
      <c r="B100" s="708"/>
      <c r="C100" s="708"/>
      <c r="D100" s="708"/>
      <c r="E100" s="708"/>
      <c r="F100" s="709"/>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7"/>
    </row>
    <row r="101" spans="1:50" ht="24.75" customHeight="1" x14ac:dyDescent="0.15">
      <c r="A101" s="707"/>
      <c r="B101" s="708"/>
      <c r="C101" s="708"/>
      <c r="D101" s="708"/>
      <c r="E101" s="708"/>
      <c r="F101" s="709"/>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7"/>
    </row>
    <row r="102" spans="1:50" ht="24.75" customHeight="1" x14ac:dyDescent="0.15">
      <c r="A102" s="707"/>
      <c r="B102" s="708"/>
      <c r="C102" s="708"/>
      <c r="D102" s="708"/>
      <c r="E102" s="708"/>
      <c r="F102" s="709"/>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7"/>
    </row>
    <row r="103" spans="1:50" ht="24.75" customHeight="1" x14ac:dyDescent="0.15">
      <c r="A103" s="707"/>
      <c r="B103" s="708"/>
      <c r="C103" s="708"/>
      <c r="D103" s="708"/>
      <c r="E103" s="708"/>
      <c r="F103" s="709"/>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7"/>
    </row>
    <row r="104" spans="1:50" ht="24.75" customHeight="1" x14ac:dyDescent="0.15">
      <c r="A104" s="707"/>
      <c r="B104" s="708"/>
      <c r="C104" s="708"/>
      <c r="D104" s="708"/>
      <c r="E104" s="708"/>
      <c r="F104" s="709"/>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7"/>
    </row>
    <row r="105" spans="1:50" ht="24.75" customHeight="1" x14ac:dyDescent="0.15">
      <c r="A105" s="707"/>
      <c r="B105" s="708"/>
      <c r="C105" s="708"/>
      <c r="D105" s="708"/>
      <c r="E105" s="708"/>
      <c r="F105" s="709"/>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7"/>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80" t="s">
        <v>390</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391</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7"/>
      <c r="B109" s="708"/>
      <c r="C109" s="708"/>
      <c r="D109" s="708"/>
      <c r="E109" s="708"/>
      <c r="F109" s="709"/>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4"/>
    </row>
    <row r="110" spans="1:50" ht="24.75" customHeight="1" x14ac:dyDescent="0.15">
      <c r="A110" s="707"/>
      <c r="B110" s="708"/>
      <c r="C110" s="708"/>
      <c r="D110" s="708"/>
      <c r="E110" s="708"/>
      <c r="F110" s="709"/>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5"/>
    </row>
    <row r="111" spans="1:50" ht="24.75" customHeight="1" x14ac:dyDescent="0.15">
      <c r="A111" s="707"/>
      <c r="B111" s="708"/>
      <c r="C111" s="708"/>
      <c r="D111" s="708"/>
      <c r="E111" s="708"/>
      <c r="F111" s="709"/>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7"/>
    </row>
    <row r="112" spans="1:50" ht="24.75" customHeight="1" x14ac:dyDescent="0.15">
      <c r="A112" s="707"/>
      <c r="B112" s="708"/>
      <c r="C112" s="708"/>
      <c r="D112" s="708"/>
      <c r="E112" s="708"/>
      <c r="F112" s="709"/>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7"/>
    </row>
    <row r="113" spans="1:50" ht="24.75" customHeight="1" x14ac:dyDescent="0.15">
      <c r="A113" s="707"/>
      <c r="B113" s="708"/>
      <c r="C113" s="708"/>
      <c r="D113" s="708"/>
      <c r="E113" s="708"/>
      <c r="F113" s="709"/>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7"/>
    </row>
    <row r="114" spans="1:50" ht="24.75" customHeight="1" x14ac:dyDescent="0.15">
      <c r="A114" s="707"/>
      <c r="B114" s="708"/>
      <c r="C114" s="708"/>
      <c r="D114" s="708"/>
      <c r="E114" s="708"/>
      <c r="F114" s="709"/>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7"/>
    </row>
    <row r="115" spans="1:50" ht="24.75" customHeight="1" x14ac:dyDescent="0.15">
      <c r="A115" s="707"/>
      <c r="B115" s="708"/>
      <c r="C115" s="708"/>
      <c r="D115" s="708"/>
      <c r="E115" s="708"/>
      <c r="F115" s="709"/>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7"/>
    </row>
    <row r="116" spans="1:50" ht="24.75" customHeight="1" x14ac:dyDescent="0.15">
      <c r="A116" s="707"/>
      <c r="B116" s="708"/>
      <c r="C116" s="708"/>
      <c r="D116" s="708"/>
      <c r="E116" s="708"/>
      <c r="F116" s="709"/>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7"/>
    </row>
    <row r="117" spans="1:50" ht="24.75" customHeight="1" x14ac:dyDescent="0.15">
      <c r="A117" s="707"/>
      <c r="B117" s="708"/>
      <c r="C117" s="708"/>
      <c r="D117" s="708"/>
      <c r="E117" s="708"/>
      <c r="F117" s="709"/>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7"/>
    </row>
    <row r="118" spans="1:50" ht="24.75" customHeight="1" x14ac:dyDescent="0.15">
      <c r="A118" s="707"/>
      <c r="B118" s="708"/>
      <c r="C118" s="708"/>
      <c r="D118" s="708"/>
      <c r="E118" s="708"/>
      <c r="F118" s="709"/>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7"/>
    </row>
    <row r="119" spans="1:50" ht="24.75" customHeight="1" x14ac:dyDescent="0.15">
      <c r="A119" s="707"/>
      <c r="B119" s="708"/>
      <c r="C119" s="708"/>
      <c r="D119" s="708"/>
      <c r="E119" s="708"/>
      <c r="F119" s="709"/>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7"/>
    </row>
    <row r="120" spans="1:50" ht="24.75" customHeight="1" thickBot="1" x14ac:dyDescent="0.2">
      <c r="A120" s="707"/>
      <c r="B120" s="708"/>
      <c r="C120" s="708"/>
      <c r="D120" s="708"/>
      <c r="E120" s="708"/>
      <c r="F120" s="709"/>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07"/>
      <c r="B121" s="708"/>
      <c r="C121" s="708"/>
      <c r="D121" s="708"/>
      <c r="E121" s="708"/>
      <c r="F121" s="709"/>
      <c r="G121" s="380" t="s">
        <v>412</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392</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7"/>
      <c r="B122" s="708"/>
      <c r="C122" s="708"/>
      <c r="D122" s="708"/>
      <c r="E122" s="708"/>
      <c r="F122" s="709"/>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4"/>
    </row>
    <row r="123" spans="1:50" ht="24.75" customHeight="1" x14ac:dyDescent="0.15">
      <c r="A123" s="707"/>
      <c r="B123" s="708"/>
      <c r="C123" s="708"/>
      <c r="D123" s="708"/>
      <c r="E123" s="708"/>
      <c r="F123" s="709"/>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5"/>
    </row>
    <row r="124" spans="1:50" ht="24.75" customHeight="1" x14ac:dyDescent="0.15">
      <c r="A124" s="707"/>
      <c r="B124" s="708"/>
      <c r="C124" s="708"/>
      <c r="D124" s="708"/>
      <c r="E124" s="708"/>
      <c r="F124" s="709"/>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7"/>
    </row>
    <row r="125" spans="1:50" ht="24.75" customHeight="1" x14ac:dyDescent="0.15">
      <c r="A125" s="707"/>
      <c r="B125" s="708"/>
      <c r="C125" s="708"/>
      <c r="D125" s="708"/>
      <c r="E125" s="708"/>
      <c r="F125" s="709"/>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7"/>
    </row>
    <row r="126" spans="1:50" ht="24.75" customHeight="1" x14ac:dyDescent="0.15">
      <c r="A126" s="707"/>
      <c r="B126" s="708"/>
      <c r="C126" s="708"/>
      <c r="D126" s="708"/>
      <c r="E126" s="708"/>
      <c r="F126" s="709"/>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7"/>
    </row>
    <row r="127" spans="1:50" ht="24.75" customHeight="1" x14ac:dyDescent="0.15">
      <c r="A127" s="707"/>
      <c r="B127" s="708"/>
      <c r="C127" s="708"/>
      <c r="D127" s="708"/>
      <c r="E127" s="708"/>
      <c r="F127" s="709"/>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7"/>
    </row>
    <row r="128" spans="1:50" ht="24.75" customHeight="1" x14ac:dyDescent="0.15">
      <c r="A128" s="707"/>
      <c r="B128" s="708"/>
      <c r="C128" s="708"/>
      <c r="D128" s="708"/>
      <c r="E128" s="708"/>
      <c r="F128" s="709"/>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7"/>
    </row>
    <row r="129" spans="1:50" ht="24.75" customHeight="1" x14ac:dyDescent="0.15">
      <c r="A129" s="707"/>
      <c r="B129" s="708"/>
      <c r="C129" s="708"/>
      <c r="D129" s="708"/>
      <c r="E129" s="708"/>
      <c r="F129" s="709"/>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7"/>
    </row>
    <row r="130" spans="1:50" ht="24.75" customHeight="1" x14ac:dyDescent="0.15">
      <c r="A130" s="707"/>
      <c r="B130" s="708"/>
      <c r="C130" s="708"/>
      <c r="D130" s="708"/>
      <c r="E130" s="708"/>
      <c r="F130" s="709"/>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7"/>
    </row>
    <row r="131" spans="1:50" ht="24.75" customHeight="1" x14ac:dyDescent="0.15">
      <c r="A131" s="707"/>
      <c r="B131" s="708"/>
      <c r="C131" s="708"/>
      <c r="D131" s="708"/>
      <c r="E131" s="708"/>
      <c r="F131" s="709"/>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7"/>
    </row>
    <row r="132" spans="1:50" ht="24.75" customHeight="1" x14ac:dyDescent="0.15">
      <c r="A132" s="707"/>
      <c r="B132" s="708"/>
      <c r="C132" s="708"/>
      <c r="D132" s="708"/>
      <c r="E132" s="708"/>
      <c r="F132" s="709"/>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7"/>
    </row>
    <row r="133" spans="1:50" ht="24.75" customHeight="1" thickBot="1" x14ac:dyDescent="0.2">
      <c r="A133" s="707"/>
      <c r="B133" s="708"/>
      <c r="C133" s="708"/>
      <c r="D133" s="708"/>
      <c r="E133" s="708"/>
      <c r="F133" s="709"/>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07"/>
      <c r="B134" s="708"/>
      <c r="C134" s="708"/>
      <c r="D134" s="708"/>
      <c r="E134" s="708"/>
      <c r="F134" s="709"/>
      <c r="G134" s="380" t="s">
        <v>393</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394</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7"/>
      <c r="B135" s="708"/>
      <c r="C135" s="708"/>
      <c r="D135" s="708"/>
      <c r="E135" s="708"/>
      <c r="F135" s="709"/>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4"/>
    </row>
    <row r="136" spans="1:50" ht="24.75" customHeight="1" x14ac:dyDescent="0.15">
      <c r="A136" s="707"/>
      <c r="B136" s="708"/>
      <c r="C136" s="708"/>
      <c r="D136" s="708"/>
      <c r="E136" s="708"/>
      <c r="F136" s="709"/>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5"/>
    </row>
    <row r="137" spans="1:50" ht="24.75" customHeight="1" x14ac:dyDescent="0.15">
      <c r="A137" s="707"/>
      <c r="B137" s="708"/>
      <c r="C137" s="708"/>
      <c r="D137" s="708"/>
      <c r="E137" s="708"/>
      <c r="F137" s="709"/>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7"/>
    </row>
    <row r="138" spans="1:50" ht="24.75" customHeight="1" x14ac:dyDescent="0.15">
      <c r="A138" s="707"/>
      <c r="B138" s="708"/>
      <c r="C138" s="708"/>
      <c r="D138" s="708"/>
      <c r="E138" s="708"/>
      <c r="F138" s="709"/>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7"/>
    </row>
    <row r="139" spans="1:50" ht="24.75" customHeight="1" x14ac:dyDescent="0.15">
      <c r="A139" s="707"/>
      <c r="B139" s="708"/>
      <c r="C139" s="708"/>
      <c r="D139" s="708"/>
      <c r="E139" s="708"/>
      <c r="F139" s="709"/>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7"/>
    </row>
    <row r="140" spans="1:50" ht="24.75" customHeight="1" x14ac:dyDescent="0.15">
      <c r="A140" s="707"/>
      <c r="B140" s="708"/>
      <c r="C140" s="708"/>
      <c r="D140" s="708"/>
      <c r="E140" s="708"/>
      <c r="F140" s="709"/>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7"/>
    </row>
    <row r="141" spans="1:50" ht="24.75" customHeight="1" x14ac:dyDescent="0.15">
      <c r="A141" s="707"/>
      <c r="B141" s="708"/>
      <c r="C141" s="708"/>
      <c r="D141" s="708"/>
      <c r="E141" s="708"/>
      <c r="F141" s="709"/>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7"/>
    </row>
    <row r="142" spans="1:50" ht="24.75" customHeight="1" x14ac:dyDescent="0.15">
      <c r="A142" s="707"/>
      <c r="B142" s="708"/>
      <c r="C142" s="708"/>
      <c r="D142" s="708"/>
      <c r="E142" s="708"/>
      <c r="F142" s="709"/>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7"/>
    </row>
    <row r="143" spans="1:50" ht="24.75" customHeight="1" x14ac:dyDescent="0.15">
      <c r="A143" s="707"/>
      <c r="B143" s="708"/>
      <c r="C143" s="708"/>
      <c r="D143" s="708"/>
      <c r="E143" s="708"/>
      <c r="F143" s="709"/>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7"/>
    </row>
    <row r="144" spans="1:50" ht="24.75" customHeight="1" x14ac:dyDescent="0.15">
      <c r="A144" s="707"/>
      <c r="B144" s="708"/>
      <c r="C144" s="708"/>
      <c r="D144" s="708"/>
      <c r="E144" s="708"/>
      <c r="F144" s="709"/>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7"/>
    </row>
    <row r="145" spans="1:50" ht="24.75" customHeight="1" x14ac:dyDescent="0.15">
      <c r="A145" s="707"/>
      <c r="B145" s="708"/>
      <c r="C145" s="708"/>
      <c r="D145" s="708"/>
      <c r="E145" s="708"/>
      <c r="F145" s="709"/>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7"/>
    </row>
    <row r="146" spans="1:50" ht="24.75" customHeight="1" thickBot="1" x14ac:dyDescent="0.2">
      <c r="A146" s="707"/>
      <c r="B146" s="708"/>
      <c r="C146" s="708"/>
      <c r="D146" s="708"/>
      <c r="E146" s="708"/>
      <c r="F146" s="709"/>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07"/>
      <c r="B147" s="708"/>
      <c r="C147" s="708"/>
      <c r="D147" s="708"/>
      <c r="E147" s="708"/>
      <c r="F147" s="709"/>
      <c r="G147" s="380" t="s">
        <v>395</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396</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7"/>
      <c r="B148" s="708"/>
      <c r="C148" s="708"/>
      <c r="D148" s="708"/>
      <c r="E148" s="708"/>
      <c r="F148" s="709"/>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4"/>
    </row>
    <row r="149" spans="1:50" ht="24.75" customHeight="1" x14ac:dyDescent="0.15">
      <c r="A149" s="707"/>
      <c r="B149" s="708"/>
      <c r="C149" s="708"/>
      <c r="D149" s="708"/>
      <c r="E149" s="708"/>
      <c r="F149" s="709"/>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5"/>
    </row>
    <row r="150" spans="1:50" ht="24.75" customHeight="1" x14ac:dyDescent="0.15">
      <c r="A150" s="707"/>
      <c r="B150" s="708"/>
      <c r="C150" s="708"/>
      <c r="D150" s="708"/>
      <c r="E150" s="708"/>
      <c r="F150" s="709"/>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7"/>
    </row>
    <row r="151" spans="1:50" ht="24.75" customHeight="1" x14ac:dyDescent="0.15">
      <c r="A151" s="707"/>
      <c r="B151" s="708"/>
      <c r="C151" s="708"/>
      <c r="D151" s="708"/>
      <c r="E151" s="708"/>
      <c r="F151" s="709"/>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7"/>
    </row>
    <row r="152" spans="1:50" ht="24.75" customHeight="1" x14ac:dyDescent="0.15">
      <c r="A152" s="707"/>
      <c r="B152" s="708"/>
      <c r="C152" s="708"/>
      <c r="D152" s="708"/>
      <c r="E152" s="708"/>
      <c r="F152" s="709"/>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7"/>
    </row>
    <row r="153" spans="1:50" ht="24.75" customHeight="1" x14ac:dyDescent="0.15">
      <c r="A153" s="707"/>
      <c r="B153" s="708"/>
      <c r="C153" s="708"/>
      <c r="D153" s="708"/>
      <c r="E153" s="708"/>
      <c r="F153" s="709"/>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7"/>
    </row>
    <row r="154" spans="1:50" ht="24.75" customHeight="1" x14ac:dyDescent="0.15">
      <c r="A154" s="707"/>
      <c r="B154" s="708"/>
      <c r="C154" s="708"/>
      <c r="D154" s="708"/>
      <c r="E154" s="708"/>
      <c r="F154" s="709"/>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7"/>
    </row>
    <row r="155" spans="1:50" ht="24.75" customHeight="1" x14ac:dyDescent="0.15">
      <c r="A155" s="707"/>
      <c r="B155" s="708"/>
      <c r="C155" s="708"/>
      <c r="D155" s="708"/>
      <c r="E155" s="708"/>
      <c r="F155" s="709"/>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7"/>
    </row>
    <row r="156" spans="1:50" ht="24.75" customHeight="1" x14ac:dyDescent="0.15">
      <c r="A156" s="707"/>
      <c r="B156" s="708"/>
      <c r="C156" s="708"/>
      <c r="D156" s="708"/>
      <c r="E156" s="708"/>
      <c r="F156" s="709"/>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7"/>
    </row>
    <row r="157" spans="1:50" ht="24.75" customHeight="1" x14ac:dyDescent="0.15">
      <c r="A157" s="707"/>
      <c r="B157" s="708"/>
      <c r="C157" s="708"/>
      <c r="D157" s="708"/>
      <c r="E157" s="708"/>
      <c r="F157" s="709"/>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7"/>
    </row>
    <row r="158" spans="1:50" ht="24.75" customHeight="1" x14ac:dyDescent="0.15">
      <c r="A158" s="707"/>
      <c r="B158" s="708"/>
      <c r="C158" s="708"/>
      <c r="D158" s="708"/>
      <c r="E158" s="708"/>
      <c r="F158" s="709"/>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7"/>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80" t="s">
        <v>397</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398</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7"/>
      <c r="B162" s="708"/>
      <c r="C162" s="708"/>
      <c r="D162" s="708"/>
      <c r="E162" s="708"/>
      <c r="F162" s="709"/>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4"/>
    </row>
    <row r="163" spans="1:50" ht="24.75" customHeight="1" x14ac:dyDescent="0.15">
      <c r="A163" s="707"/>
      <c r="B163" s="708"/>
      <c r="C163" s="708"/>
      <c r="D163" s="708"/>
      <c r="E163" s="708"/>
      <c r="F163" s="709"/>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5"/>
    </row>
    <row r="164" spans="1:50" ht="24.75" customHeight="1" x14ac:dyDescent="0.15">
      <c r="A164" s="707"/>
      <c r="B164" s="708"/>
      <c r="C164" s="708"/>
      <c r="D164" s="708"/>
      <c r="E164" s="708"/>
      <c r="F164" s="709"/>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7"/>
    </row>
    <row r="165" spans="1:50" ht="24.75" customHeight="1" x14ac:dyDescent="0.15">
      <c r="A165" s="707"/>
      <c r="B165" s="708"/>
      <c r="C165" s="708"/>
      <c r="D165" s="708"/>
      <c r="E165" s="708"/>
      <c r="F165" s="709"/>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7"/>
    </row>
    <row r="166" spans="1:50" ht="24.75" customHeight="1" x14ac:dyDescent="0.15">
      <c r="A166" s="707"/>
      <c r="B166" s="708"/>
      <c r="C166" s="708"/>
      <c r="D166" s="708"/>
      <c r="E166" s="708"/>
      <c r="F166" s="709"/>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7"/>
    </row>
    <row r="167" spans="1:50" ht="24.75" customHeight="1" x14ac:dyDescent="0.15">
      <c r="A167" s="707"/>
      <c r="B167" s="708"/>
      <c r="C167" s="708"/>
      <c r="D167" s="708"/>
      <c r="E167" s="708"/>
      <c r="F167" s="709"/>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7"/>
    </row>
    <row r="168" spans="1:50" ht="24.75" customHeight="1" x14ac:dyDescent="0.15">
      <c r="A168" s="707"/>
      <c r="B168" s="708"/>
      <c r="C168" s="708"/>
      <c r="D168" s="708"/>
      <c r="E168" s="708"/>
      <c r="F168" s="709"/>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7"/>
    </row>
    <row r="169" spans="1:50" ht="24.75" customHeight="1" x14ac:dyDescent="0.15">
      <c r="A169" s="707"/>
      <c r="B169" s="708"/>
      <c r="C169" s="708"/>
      <c r="D169" s="708"/>
      <c r="E169" s="708"/>
      <c r="F169" s="709"/>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7"/>
    </row>
    <row r="170" spans="1:50" ht="24.75" customHeight="1" x14ac:dyDescent="0.15">
      <c r="A170" s="707"/>
      <c r="B170" s="708"/>
      <c r="C170" s="708"/>
      <c r="D170" s="708"/>
      <c r="E170" s="708"/>
      <c r="F170" s="709"/>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7"/>
    </row>
    <row r="171" spans="1:50" ht="24.75" customHeight="1" x14ac:dyDescent="0.15">
      <c r="A171" s="707"/>
      <c r="B171" s="708"/>
      <c r="C171" s="708"/>
      <c r="D171" s="708"/>
      <c r="E171" s="708"/>
      <c r="F171" s="709"/>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7"/>
    </row>
    <row r="172" spans="1:50" ht="24.75" customHeight="1" x14ac:dyDescent="0.15">
      <c r="A172" s="707"/>
      <c r="B172" s="708"/>
      <c r="C172" s="708"/>
      <c r="D172" s="708"/>
      <c r="E172" s="708"/>
      <c r="F172" s="709"/>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7"/>
    </row>
    <row r="173" spans="1:50" ht="24.75" customHeight="1" thickBot="1" x14ac:dyDescent="0.2">
      <c r="A173" s="707"/>
      <c r="B173" s="708"/>
      <c r="C173" s="708"/>
      <c r="D173" s="708"/>
      <c r="E173" s="708"/>
      <c r="F173" s="709"/>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07"/>
      <c r="B174" s="708"/>
      <c r="C174" s="708"/>
      <c r="D174" s="708"/>
      <c r="E174" s="708"/>
      <c r="F174" s="709"/>
      <c r="G174" s="380" t="s">
        <v>399</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400</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7"/>
      <c r="B175" s="708"/>
      <c r="C175" s="708"/>
      <c r="D175" s="708"/>
      <c r="E175" s="708"/>
      <c r="F175" s="709"/>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4"/>
    </row>
    <row r="176" spans="1:50" ht="24.75" customHeight="1" x14ac:dyDescent="0.15">
      <c r="A176" s="707"/>
      <c r="B176" s="708"/>
      <c r="C176" s="708"/>
      <c r="D176" s="708"/>
      <c r="E176" s="708"/>
      <c r="F176" s="709"/>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5"/>
    </row>
    <row r="177" spans="1:50" ht="24.75" customHeight="1" x14ac:dyDescent="0.15">
      <c r="A177" s="707"/>
      <c r="B177" s="708"/>
      <c r="C177" s="708"/>
      <c r="D177" s="708"/>
      <c r="E177" s="708"/>
      <c r="F177" s="709"/>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7"/>
    </row>
    <row r="178" spans="1:50" ht="24.75" customHeight="1" x14ac:dyDescent="0.15">
      <c r="A178" s="707"/>
      <c r="B178" s="708"/>
      <c r="C178" s="708"/>
      <c r="D178" s="708"/>
      <c r="E178" s="708"/>
      <c r="F178" s="709"/>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7"/>
    </row>
    <row r="179" spans="1:50" ht="24.75" customHeight="1" x14ac:dyDescent="0.15">
      <c r="A179" s="707"/>
      <c r="B179" s="708"/>
      <c r="C179" s="708"/>
      <c r="D179" s="708"/>
      <c r="E179" s="708"/>
      <c r="F179" s="709"/>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7"/>
    </row>
    <row r="180" spans="1:50" ht="24.75" customHeight="1" x14ac:dyDescent="0.15">
      <c r="A180" s="707"/>
      <c r="B180" s="708"/>
      <c r="C180" s="708"/>
      <c r="D180" s="708"/>
      <c r="E180" s="708"/>
      <c r="F180" s="709"/>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7"/>
    </row>
    <row r="181" spans="1:50" ht="24.75" customHeight="1" x14ac:dyDescent="0.15">
      <c r="A181" s="707"/>
      <c r="B181" s="708"/>
      <c r="C181" s="708"/>
      <c r="D181" s="708"/>
      <c r="E181" s="708"/>
      <c r="F181" s="709"/>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7"/>
    </row>
    <row r="182" spans="1:50" ht="24.75" customHeight="1" x14ac:dyDescent="0.15">
      <c r="A182" s="707"/>
      <c r="B182" s="708"/>
      <c r="C182" s="708"/>
      <c r="D182" s="708"/>
      <c r="E182" s="708"/>
      <c r="F182" s="709"/>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7"/>
    </row>
    <row r="183" spans="1:50" ht="24.75" customHeight="1" x14ac:dyDescent="0.15">
      <c r="A183" s="707"/>
      <c r="B183" s="708"/>
      <c r="C183" s="708"/>
      <c r="D183" s="708"/>
      <c r="E183" s="708"/>
      <c r="F183" s="709"/>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7"/>
    </row>
    <row r="184" spans="1:50" ht="24.75" customHeight="1" x14ac:dyDescent="0.15">
      <c r="A184" s="707"/>
      <c r="B184" s="708"/>
      <c r="C184" s="708"/>
      <c r="D184" s="708"/>
      <c r="E184" s="708"/>
      <c r="F184" s="709"/>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7"/>
    </row>
    <row r="185" spans="1:50" ht="24.75" customHeight="1" x14ac:dyDescent="0.15">
      <c r="A185" s="707"/>
      <c r="B185" s="708"/>
      <c r="C185" s="708"/>
      <c r="D185" s="708"/>
      <c r="E185" s="708"/>
      <c r="F185" s="709"/>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7"/>
    </row>
    <row r="186" spans="1:50" ht="24.75" customHeight="1" thickBot="1" x14ac:dyDescent="0.2">
      <c r="A186" s="707"/>
      <c r="B186" s="708"/>
      <c r="C186" s="708"/>
      <c r="D186" s="708"/>
      <c r="E186" s="708"/>
      <c r="F186" s="709"/>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07"/>
      <c r="B187" s="708"/>
      <c r="C187" s="708"/>
      <c r="D187" s="708"/>
      <c r="E187" s="708"/>
      <c r="F187" s="709"/>
      <c r="G187" s="380" t="s">
        <v>401</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402</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7"/>
      <c r="B188" s="708"/>
      <c r="C188" s="708"/>
      <c r="D188" s="708"/>
      <c r="E188" s="708"/>
      <c r="F188" s="709"/>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4"/>
    </row>
    <row r="189" spans="1:50" ht="24.75" customHeight="1" x14ac:dyDescent="0.15">
      <c r="A189" s="707"/>
      <c r="B189" s="708"/>
      <c r="C189" s="708"/>
      <c r="D189" s="708"/>
      <c r="E189" s="708"/>
      <c r="F189" s="709"/>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5"/>
    </row>
    <row r="190" spans="1:50" ht="24.75" customHeight="1" x14ac:dyDescent="0.15">
      <c r="A190" s="707"/>
      <c r="B190" s="708"/>
      <c r="C190" s="708"/>
      <c r="D190" s="708"/>
      <c r="E190" s="708"/>
      <c r="F190" s="709"/>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7"/>
    </row>
    <row r="191" spans="1:50" ht="24.75" customHeight="1" x14ac:dyDescent="0.15">
      <c r="A191" s="707"/>
      <c r="B191" s="708"/>
      <c r="C191" s="708"/>
      <c r="D191" s="708"/>
      <c r="E191" s="708"/>
      <c r="F191" s="709"/>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7"/>
    </row>
    <row r="192" spans="1:50" ht="24.75" customHeight="1" x14ac:dyDescent="0.15">
      <c r="A192" s="707"/>
      <c r="B192" s="708"/>
      <c r="C192" s="708"/>
      <c r="D192" s="708"/>
      <c r="E192" s="708"/>
      <c r="F192" s="709"/>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7"/>
    </row>
    <row r="193" spans="1:50" ht="24.75" customHeight="1" x14ac:dyDescent="0.15">
      <c r="A193" s="707"/>
      <c r="B193" s="708"/>
      <c r="C193" s="708"/>
      <c r="D193" s="708"/>
      <c r="E193" s="708"/>
      <c r="F193" s="709"/>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7"/>
    </row>
    <row r="194" spans="1:50" ht="24.75" customHeight="1" x14ac:dyDescent="0.15">
      <c r="A194" s="707"/>
      <c r="B194" s="708"/>
      <c r="C194" s="708"/>
      <c r="D194" s="708"/>
      <c r="E194" s="708"/>
      <c r="F194" s="709"/>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7"/>
    </row>
    <row r="195" spans="1:50" ht="24.75" customHeight="1" x14ac:dyDescent="0.15">
      <c r="A195" s="707"/>
      <c r="B195" s="708"/>
      <c r="C195" s="708"/>
      <c r="D195" s="708"/>
      <c r="E195" s="708"/>
      <c r="F195" s="709"/>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7"/>
    </row>
    <row r="196" spans="1:50" ht="24.75" customHeight="1" x14ac:dyDescent="0.15">
      <c r="A196" s="707"/>
      <c r="B196" s="708"/>
      <c r="C196" s="708"/>
      <c r="D196" s="708"/>
      <c r="E196" s="708"/>
      <c r="F196" s="709"/>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7"/>
    </row>
    <row r="197" spans="1:50" ht="24.75" customHeight="1" x14ac:dyDescent="0.15">
      <c r="A197" s="707"/>
      <c r="B197" s="708"/>
      <c r="C197" s="708"/>
      <c r="D197" s="708"/>
      <c r="E197" s="708"/>
      <c r="F197" s="709"/>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7"/>
    </row>
    <row r="198" spans="1:50" ht="24.75" customHeight="1" x14ac:dyDescent="0.15">
      <c r="A198" s="707"/>
      <c r="B198" s="708"/>
      <c r="C198" s="708"/>
      <c r="D198" s="708"/>
      <c r="E198" s="708"/>
      <c r="F198" s="709"/>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7"/>
    </row>
    <row r="199" spans="1:50" ht="24.75" customHeight="1" thickBot="1" x14ac:dyDescent="0.2">
      <c r="A199" s="707"/>
      <c r="B199" s="708"/>
      <c r="C199" s="708"/>
      <c r="D199" s="708"/>
      <c r="E199" s="708"/>
      <c r="F199" s="709"/>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07"/>
      <c r="B200" s="708"/>
      <c r="C200" s="708"/>
      <c r="D200" s="708"/>
      <c r="E200" s="708"/>
      <c r="F200" s="709"/>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403</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7"/>
      <c r="B201" s="708"/>
      <c r="C201" s="708"/>
      <c r="D201" s="708"/>
      <c r="E201" s="708"/>
      <c r="F201" s="709"/>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4"/>
    </row>
    <row r="202" spans="1:50" ht="24.75" customHeight="1" x14ac:dyDescent="0.15">
      <c r="A202" s="707"/>
      <c r="B202" s="708"/>
      <c r="C202" s="708"/>
      <c r="D202" s="708"/>
      <c r="E202" s="708"/>
      <c r="F202" s="709"/>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5"/>
    </row>
    <row r="203" spans="1:50" ht="24.75" customHeight="1" x14ac:dyDescent="0.15">
      <c r="A203" s="707"/>
      <c r="B203" s="708"/>
      <c r="C203" s="708"/>
      <c r="D203" s="708"/>
      <c r="E203" s="708"/>
      <c r="F203" s="709"/>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7"/>
    </row>
    <row r="204" spans="1:50" ht="24.75" customHeight="1" x14ac:dyDescent="0.15">
      <c r="A204" s="707"/>
      <c r="B204" s="708"/>
      <c r="C204" s="708"/>
      <c r="D204" s="708"/>
      <c r="E204" s="708"/>
      <c r="F204" s="709"/>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7"/>
    </row>
    <row r="205" spans="1:50" ht="24.75" customHeight="1" x14ac:dyDescent="0.15">
      <c r="A205" s="707"/>
      <c r="B205" s="708"/>
      <c r="C205" s="708"/>
      <c r="D205" s="708"/>
      <c r="E205" s="708"/>
      <c r="F205" s="709"/>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7"/>
    </row>
    <row r="206" spans="1:50" ht="24.75" customHeight="1" x14ac:dyDescent="0.15">
      <c r="A206" s="707"/>
      <c r="B206" s="708"/>
      <c r="C206" s="708"/>
      <c r="D206" s="708"/>
      <c r="E206" s="708"/>
      <c r="F206" s="709"/>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7"/>
    </row>
    <row r="207" spans="1:50" ht="24.75" customHeight="1" x14ac:dyDescent="0.15">
      <c r="A207" s="707"/>
      <c r="B207" s="708"/>
      <c r="C207" s="708"/>
      <c r="D207" s="708"/>
      <c r="E207" s="708"/>
      <c r="F207" s="709"/>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7"/>
    </row>
    <row r="208" spans="1:50" ht="24.75" customHeight="1" x14ac:dyDescent="0.15">
      <c r="A208" s="707"/>
      <c r="B208" s="708"/>
      <c r="C208" s="708"/>
      <c r="D208" s="708"/>
      <c r="E208" s="708"/>
      <c r="F208" s="709"/>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7"/>
    </row>
    <row r="209" spans="1:50" ht="24.75" customHeight="1" x14ac:dyDescent="0.15">
      <c r="A209" s="707"/>
      <c r="B209" s="708"/>
      <c r="C209" s="708"/>
      <c r="D209" s="708"/>
      <c r="E209" s="708"/>
      <c r="F209" s="709"/>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7"/>
    </row>
    <row r="210" spans="1:50" ht="24.75" customHeight="1" x14ac:dyDescent="0.15">
      <c r="A210" s="707"/>
      <c r="B210" s="708"/>
      <c r="C210" s="708"/>
      <c r="D210" s="708"/>
      <c r="E210" s="708"/>
      <c r="F210" s="709"/>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7"/>
    </row>
    <row r="211" spans="1:50" ht="24.75" customHeight="1" x14ac:dyDescent="0.15">
      <c r="A211" s="707"/>
      <c r="B211" s="708"/>
      <c r="C211" s="708"/>
      <c r="D211" s="708"/>
      <c r="E211" s="708"/>
      <c r="F211" s="709"/>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7"/>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80" t="s">
        <v>404</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405</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7"/>
      <c r="B215" s="708"/>
      <c r="C215" s="708"/>
      <c r="D215" s="708"/>
      <c r="E215" s="708"/>
      <c r="F215" s="709"/>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4"/>
    </row>
    <row r="216" spans="1:50" ht="24.75" customHeight="1" x14ac:dyDescent="0.15">
      <c r="A216" s="707"/>
      <c r="B216" s="708"/>
      <c r="C216" s="708"/>
      <c r="D216" s="708"/>
      <c r="E216" s="708"/>
      <c r="F216" s="709"/>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5"/>
    </row>
    <row r="217" spans="1:50" ht="24.75" customHeight="1" x14ac:dyDescent="0.15">
      <c r="A217" s="707"/>
      <c r="B217" s="708"/>
      <c r="C217" s="708"/>
      <c r="D217" s="708"/>
      <c r="E217" s="708"/>
      <c r="F217" s="709"/>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7"/>
    </row>
    <row r="218" spans="1:50" ht="24.75" customHeight="1" x14ac:dyDescent="0.15">
      <c r="A218" s="707"/>
      <c r="B218" s="708"/>
      <c r="C218" s="708"/>
      <c r="D218" s="708"/>
      <c r="E218" s="708"/>
      <c r="F218" s="709"/>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7"/>
    </row>
    <row r="219" spans="1:50" ht="24.75" customHeight="1" x14ac:dyDescent="0.15">
      <c r="A219" s="707"/>
      <c r="B219" s="708"/>
      <c r="C219" s="708"/>
      <c r="D219" s="708"/>
      <c r="E219" s="708"/>
      <c r="F219" s="709"/>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7"/>
    </row>
    <row r="220" spans="1:50" ht="24.75" customHeight="1" x14ac:dyDescent="0.15">
      <c r="A220" s="707"/>
      <c r="B220" s="708"/>
      <c r="C220" s="708"/>
      <c r="D220" s="708"/>
      <c r="E220" s="708"/>
      <c r="F220" s="709"/>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7"/>
    </row>
    <row r="221" spans="1:50" ht="24.75" customHeight="1" x14ac:dyDescent="0.15">
      <c r="A221" s="707"/>
      <c r="B221" s="708"/>
      <c r="C221" s="708"/>
      <c r="D221" s="708"/>
      <c r="E221" s="708"/>
      <c r="F221" s="709"/>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7"/>
    </row>
    <row r="222" spans="1:50" ht="24.75" customHeight="1" x14ac:dyDescent="0.15">
      <c r="A222" s="707"/>
      <c r="B222" s="708"/>
      <c r="C222" s="708"/>
      <c r="D222" s="708"/>
      <c r="E222" s="708"/>
      <c r="F222" s="709"/>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7"/>
    </row>
    <row r="223" spans="1:50" ht="24.75" customHeight="1" x14ac:dyDescent="0.15">
      <c r="A223" s="707"/>
      <c r="B223" s="708"/>
      <c r="C223" s="708"/>
      <c r="D223" s="708"/>
      <c r="E223" s="708"/>
      <c r="F223" s="709"/>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7"/>
    </row>
    <row r="224" spans="1:50" ht="24.75" customHeight="1" x14ac:dyDescent="0.15">
      <c r="A224" s="707"/>
      <c r="B224" s="708"/>
      <c r="C224" s="708"/>
      <c r="D224" s="708"/>
      <c r="E224" s="708"/>
      <c r="F224" s="709"/>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7"/>
    </row>
    <row r="225" spans="1:50" ht="24.75" customHeight="1" x14ac:dyDescent="0.15">
      <c r="A225" s="707"/>
      <c r="B225" s="708"/>
      <c r="C225" s="708"/>
      <c r="D225" s="708"/>
      <c r="E225" s="708"/>
      <c r="F225" s="709"/>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7"/>
    </row>
    <row r="226" spans="1:50" ht="24.75" customHeight="1" thickBot="1" x14ac:dyDescent="0.2">
      <c r="A226" s="707"/>
      <c r="B226" s="708"/>
      <c r="C226" s="708"/>
      <c r="D226" s="708"/>
      <c r="E226" s="708"/>
      <c r="F226" s="709"/>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07"/>
      <c r="B227" s="708"/>
      <c r="C227" s="708"/>
      <c r="D227" s="708"/>
      <c r="E227" s="708"/>
      <c r="F227" s="709"/>
      <c r="G227" s="380" t="s">
        <v>406</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407</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7"/>
      <c r="B228" s="708"/>
      <c r="C228" s="708"/>
      <c r="D228" s="708"/>
      <c r="E228" s="708"/>
      <c r="F228" s="709"/>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4"/>
    </row>
    <row r="229" spans="1:50" ht="24.75" customHeight="1" x14ac:dyDescent="0.15">
      <c r="A229" s="707"/>
      <c r="B229" s="708"/>
      <c r="C229" s="708"/>
      <c r="D229" s="708"/>
      <c r="E229" s="708"/>
      <c r="F229" s="709"/>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5"/>
    </row>
    <row r="230" spans="1:50" ht="24.75" customHeight="1" x14ac:dyDescent="0.15">
      <c r="A230" s="707"/>
      <c r="B230" s="708"/>
      <c r="C230" s="708"/>
      <c r="D230" s="708"/>
      <c r="E230" s="708"/>
      <c r="F230" s="709"/>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7"/>
    </row>
    <row r="231" spans="1:50" ht="24.75" customHeight="1" x14ac:dyDescent="0.15">
      <c r="A231" s="707"/>
      <c r="B231" s="708"/>
      <c r="C231" s="708"/>
      <c r="D231" s="708"/>
      <c r="E231" s="708"/>
      <c r="F231" s="709"/>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7"/>
    </row>
    <row r="232" spans="1:50" ht="24.75" customHeight="1" x14ac:dyDescent="0.15">
      <c r="A232" s="707"/>
      <c r="B232" s="708"/>
      <c r="C232" s="708"/>
      <c r="D232" s="708"/>
      <c r="E232" s="708"/>
      <c r="F232" s="709"/>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7"/>
    </row>
    <row r="233" spans="1:50" ht="24.75" customHeight="1" x14ac:dyDescent="0.15">
      <c r="A233" s="707"/>
      <c r="B233" s="708"/>
      <c r="C233" s="708"/>
      <c r="D233" s="708"/>
      <c r="E233" s="708"/>
      <c r="F233" s="709"/>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7"/>
    </row>
    <row r="234" spans="1:50" ht="24.75" customHeight="1" x14ac:dyDescent="0.15">
      <c r="A234" s="707"/>
      <c r="B234" s="708"/>
      <c r="C234" s="708"/>
      <c r="D234" s="708"/>
      <c r="E234" s="708"/>
      <c r="F234" s="709"/>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7"/>
    </row>
    <row r="235" spans="1:50" ht="24.75" customHeight="1" x14ac:dyDescent="0.15">
      <c r="A235" s="707"/>
      <c r="B235" s="708"/>
      <c r="C235" s="708"/>
      <c r="D235" s="708"/>
      <c r="E235" s="708"/>
      <c r="F235" s="709"/>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7"/>
    </row>
    <row r="236" spans="1:50" ht="24.75" customHeight="1" x14ac:dyDescent="0.15">
      <c r="A236" s="707"/>
      <c r="B236" s="708"/>
      <c r="C236" s="708"/>
      <c r="D236" s="708"/>
      <c r="E236" s="708"/>
      <c r="F236" s="709"/>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7"/>
    </row>
    <row r="237" spans="1:50" ht="24.75" customHeight="1" x14ac:dyDescent="0.15">
      <c r="A237" s="707"/>
      <c r="B237" s="708"/>
      <c r="C237" s="708"/>
      <c r="D237" s="708"/>
      <c r="E237" s="708"/>
      <c r="F237" s="709"/>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7"/>
    </row>
    <row r="238" spans="1:50" ht="24.75" customHeight="1" x14ac:dyDescent="0.15">
      <c r="A238" s="707"/>
      <c r="B238" s="708"/>
      <c r="C238" s="708"/>
      <c r="D238" s="708"/>
      <c r="E238" s="708"/>
      <c r="F238" s="709"/>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7"/>
    </row>
    <row r="239" spans="1:50" ht="24.75" customHeight="1" thickBot="1" x14ac:dyDescent="0.2">
      <c r="A239" s="707"/>
      <c r="B239" s="708"/>
      <c r="C239" s="708"/>
      <c r="D239" s="708"/>
      <c r="E239" s="708"/>
      <c r="F239" s="709"/>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07"/>
      <c r="B240" s="708"/>
      <c r="C240" s="708"/>
      <c r="D240" s="708"/>
      <c r="E240" s="708"/>
      <c r="F240" s="709"/>
      <c r="G240" s="380" t="s">
        <v>408</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409</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7"/>
      <c r="B241" s="708"/>
      <c r="C241" s="708"/>
      <c r="D241" s="708"/>
      <c r="E241" s="708"/>
      <c r="F241" s="709"/>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4"/>
    </row>
    <row r="242" spans="1:50" ht="24.75" customHeight="1" x14ac:dyDescent="0.15">
      <c r="A242" s="707"/>
      <c r="B242" s="708"/>
      <c r="C242" s="708"/>
      <c r="D242" s="708"/>
      <c r="E242" s="708"/>
      <c r="F242" s="709"/>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5"/>
    </row>
    <row r="243" spans="1:50" ht="24.75" customHeight="1" x14ac:dyDescent="0.15">
      <c r="A243" s="707"/>
      <c r="B243" s="708"/>
      <c r="C243" s="708"/>
      <c r="D243" s="708"/>
      <c r="E243" s="708"/>
      <c r="F243" s="709"/>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7"/>
    </row>
    <row r="244" spans="1:50" ht="24.75" customHeight="1" x14ac:dyDescent="0.15">
      <c r="A244" s="707"/>
      <c r="B244" s="708"/>
      <c r="C244" s="708"/>
      <c r="D244" s="708"/>
      <c r="E244" s="708"/>
      <c r="F244" s="709"/>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7"/>
    </row>
    <row r="245" spans="1:50" ht="24.75" customHeight="1" x14ac:dyDescent="0.15">
      <c r="A245" s="707"/>
      <c r="B245" s="708"/>
      <c r="C245" s="708"/>
      <c r="D245" s="708"/>
      <c r="E245" s="708"/>
      <c r="F245" s="709"/>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7"/>
    </row>
    <row r="246" spans="1:50" ht="24.75" customHeight="1" x14ac:dyDescent="0.15">
      <c r="A246" s="707"/>
      <c r="B246" s="708"/>
      <c r="C246" s="708"/>
      <c r="D246" s="708"/>
      <c r="E246" s="708"/>
      <c r="F246" s="709"/>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7"/>
    </row>
    <row r="247" spans="1:50" ht="24.75" customHeight="1" x14ac:dyDescent="0.15">
      <c r="A247" s="707"/>
      <c r="B247" s="708"/>
      <c r="C247" s="708"/>
      <c r="D247" s="708"/>
      <c r="E247" s="708"/>
      <c r="F247" s="709"/>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7"/>
    </row>
    <row r="248" spans="1:50" ht="24.75" customHeight="1" x14ac:dyDescent="0.15">
      <c r="A248" s="707"/>
      <c r="B248" s="708"/>
      <c r="C248" s="708"/>
      <c r="D248" s="708"/>
      <c r="E248" s="708"/>
      <c r="F248" s="709"/>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7"/>
    </row>
    <row r="249" spans="1:50" ht="24.75" customHeight="1" x14ac:dyDescent="0.15">
      <c r="A249" s="707"/>
      <c r="B249" s="708"/>
      <c r="C249" s="708"/>
      <c r="D249" s="708"/>
      <c r="E249" s="708"/>
      <c r="F249" s="709"/>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7"/>
    </row>
    <row r="250" spans="1:50" ht="24.75" customHeight="1" x14ac:dyDescent="0.15">
      <c r="A250" s="707"/>
      <c r="B250" s="708"/>
      <c r="C250" s="708"/>
      <c r="D250" s="708"/>
      <c r="E250" s="708"/>
      <c r="F250" s="709"/>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7"/>
    </row>
    <row r="251" spans="1:50" ht="24.75" customHeight="1" x14ac:dyDescent="0.15">
      <c r="A251" s="707"/>
      <c r="B251" s="708"/>
      <c r="C251" s="708"/>
      <c r="D251" s="708"/>
      <c r="E251" s="708"/>
      <c r="F251" s="709"/>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7"/>
    </row>
    <row r="252" spans="1:50" ht="24.75" customHeight="1" thickBot="1" x14ac:dyDescent="0.2">
      <c r="A252" s="707"/>
      <c r="B252" s="708"/>
      <c r="C252" s="708"/>
      <c r="D252" s="708"/>
      <c r="E252" s="708"/>
      <c r="F252" s="709"/>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07"/>
      <c r="B253" s="708"/>
      <c r="C253" s="708"/>
      <c r="D253" s="708"/>
      <c r="E253" s="708"/>
      <c r="F253" s="709"/>
      <c r="G253" s="380" t="s">
        <v>410</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411</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7"/>
      <c r="B254" s="708"/>
      <c r="C254" s="708"/>
      <c r="D254" s="708"/>
      <c r="E254" s="708"/>
      <c r="F254" s="709"/>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4"/>
    </row>
    <row r="255" spans="1:50" ht="24.75" customHeight="1" x14ac:dyDescent="0.15">
      <c r="A255" s="707"/>
      <c r="B255" s="708"/>
      <c r="C255" s="708"/>
      <c r="D255" s="708"/>
      <c r="E255" s="708"/>
      <c r="F255" s="709"/>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5"/>
    </row>
    <row r="256" spans="1:50" ht="24.75" customHeight="1" x14ac:dyDescent="0.15">
      <c r="A256" s="707"/>
      <c r="B256" s="708"/>
      <c r="C256" s="708"/>
      <c r="D256" s="708"/>
      <c r="E256" s="708"/>
      <c r="F256" s="709"/>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7"/>
    </row>
    <row r="257" spans="1:50" ht="24.75" customHeight="1" x14ac:dyDescent="0.15">
      <c r="A257" s="707"/>
      <c r="B257" s="708"/>
      <c r="C257" s="708"/>
      <c r="D257" s="708"/>
      <c r="E257" s="708"/>
      <c r="F257" s="709"/>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7"/>
    </row>
    <row r="258" spans="1:50" ht="24.75" customHeight="1" x14ac:dyDescent="0.15">
      <c r="A258" s="707"/>
      <c r="B258" s="708"/>
      <c r="C258" s="708"/>
      <c r="D258" s="708"/>
      <c r="E258" s="708"/>
      <c r="F258" s="709"/>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7"/>
    </row>
    <row r="259" spans="1:50" ht="24.75" customHeight="1" x14ac:dyDescent="0.15">
      <c r="A259" s="707"/>
      <c r="B259" s="708"/>
      <c r="C259" s="708"/>
      <c r="D259" s="708"/>
      <c r="E259" s="708"/>
      <c r="F259" s="709"/>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7"/>
    </row>
    <row r="260" spans="1:50" ht="24.75" customHeight="1" x14ac:dyDescent="0.15">
      <c r="A260" s="707"/>
      <c r="B260" s="708"/>
      <c r="C260" s="708"/>
      <c r="D260" s="708"/>
      <c r="E260" s="708"/>
      <c r="F260" s="709"/>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7"/>
    </row>
    <row r="261" spans="1:50" ht="24.75" customHeight="1" x14ac:dyDescent="0.15">
      <c r="A261" s="707"/>
      <c r="B261" s="708"/>
      <c r="C261" s="708"/>
      <c r="D261" s="708"/>
      <c r="E261" s="708"/>
      <c r="F261" s="709"/>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7"/>
    </row>
    <row r="262" spans="1:50" ht="24.75" customHeight="1" x14ac:dyDescent="0.15">
      <c r="A262" s="707"/>
      <c r="B262" s="708"/>
      <c r="C262" s="708"/>
      <c r="D262" s="708"/>
      <c r="E262" s="708"/>
      <c r="F262" s="709"/>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7"/>
    </row>
    <row r="263" spans="1:50" ht="24.75" customHeight="1" x14ac:dyDescent="0.15">
      <c r="A263" s="707"/>
      <c r="B263" s="708"/>
      <c r="C263" s="708"/>
      <c r="D263" s="708"/>
      <c r="E263" s="708"/>
      <c r="F263" s="709"/>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7"/>
    </row>
    <row r="264" spans="1:50" ht="24.75" customHeight="1" x14ac:dyDescent="0.15">
      <c r="A264" s="707"/>
      <c r="B264" s="708"/>
      <c r="C264" s="708"/>
      <c r="D264" s="708"/>
      <c r="E264" s="708"/>
      <c r="F264" s="709"/>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7"/>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4" t="s">
        <v>33</v>
      </c>
      <c r="AL3" s="245"/>
      <c r="AM3" s="245"/>
      <c r="AN3" s="245"/>
      <c r="AO3" s="245"/>
      <c r="AP3" s="245"/>
      <c r="AQ3" s="245" t="s">
        <v>23</v>
      </c>
      <c r="AR3" s="245"/>
      <c r="AS3" s="245"/>
      <c r="AT3" s="245"/>
      <c r="AU3" s="92" t="s">
        <v>24</v>
      </c>
      <c r="AV3" s="93"/>
      <c r="AW3" s="93"/>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1"/>
      <c r="AL4" s="582"/>
      <c r="AM4" s="582"/>
      <c r="AN4" s="582"/>
      <c r="AO4" s="582"/>
      <c r="AP4" s="583"/>
      <c r="AQ4" s="580"/>
      <c r="AR4" s="579"/>
      <c r="AS4" s="579"/>
      <c r="AT4" s="579"/>
      <c r="AU4" s="581"/>
      <c r="AV4" s="582"/>
      <c r="AW4" s="582"/>
      <c r="AX4" s="583"/>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4" t="s">
        <v>33</v>
      </c>
      <c r="AL36" s="245"/>
      <c r="AM36" s="245"/>
      <c r="AN36" s="245"/>
      <c r="AO36" s="245"/>
      <c r="AP36" s="245"/>
      <c r="AQ36" s="245" t="s">
        <v>23</v>
      </c>
      <c r="AR36" s="245"/>
      <c r="AS36" s="245"/>
      <c r="AT36" s="245"/>
      <c r="AU36" s="92" t="s">
        <v>24</v>
      </c>
      <c r="AV36" s="93"/>
      <c r="AW36" s="93"/>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c r="AL37" s="582"/>
      <c r="AM37" s="582"/>
      <c r="AN37" s="582"/>
      <c r="AO37" s="582"/>
      <c r="AP37" s="583"/>
      <c r="AQ37" s="580"/>
      <c r="AR37" s="579"/>
      <c r="AS37" s="579"/>
      <c r="AT37" s="579"/>
      <c r="AU37" s="581"/>
      <c r="AV37" s="582"/>
      <c r="AW37" s="582"/>
      <c r="AX37" s="583"/>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4" t="s">
        <v>33</v>
      </c>
      <c r="AL69" s="245"/>
      <c r="AM69" s="245"/>
      <c r="AN69" s="245"/>
      <c r="AO69" s="245"/>
      <c r="AP69" s="245"/>
      <c r="AQ69" s="245" t="s">
        <v>23</v>
      </c>
      <c r="AR69" s="245"/>
      <c r="AS69" s="245"/>
      <c r="AT69" s="245"/>
      <c r="AU69" s="92" t="s">
        <v>24</v>
      </c>
      <c r="AV69" s="93"/>
      <c r="AW69" s="93"/>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4" t="s">
        <v>33</v>
      </c>
      <c r="AL102" s="245"/>
      <c r="AM102" s="245"/>
      <c r="AN102" s="245"/>
      <c r="AO102" s="245"/>
      <c r="AP102" s="245"/>
      <c r="AQ102" s="245" t="s">
        <v>23</v>
      </c>
      <c r="AR102" s="245"/>
      <c r="AS102" s="245"/>
      <c r="AT102" s="245"/>
      <c r="AU102" s="92" t="s">
        <v>24</v>
      </c>
      <c r="AV102" s="93"/>
      <c r="AW102" s="93"/>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5" t="s">
        <v>414</v>
      </c>
      <c r="D135" s="245"/>
      <c r="E135" s="245"/>
      <c r="F135" s="245"/>
      <c r="G135" s="245"/>
      <c r="H135" s="245"/>
      <c r="I135" s="245"/>
      <c r="J135" s="245"/>
      <c r="K135" s="245"/>
      <c r="L135" s="245"/>
      <c r="M135" s="245" t="s">
        <v>415</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4" t="s">
        <v>416</v>
      </c>
      <c r="AL135" s="245"/>
      <c r="AM135" s="245"/>
      <c r="AN135" s="245"/>
      <c r="AO135" s="245"/>
      <c r="AP135" s="245"/>
      <c r="AQ135" s="245" t="s">
        <v>23</v>
      </c>
      <c r="AR135" s="245"/>
      <c r="AS135" s="245"/>
      <c r="AT135" s="245"/>
      <c r="AU135" s="92" t="s">
        <v>24</v>
      </c>
      <c r="AV135" s="93"/>
      <c r="AW135" s="93"/>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5" t="s">
        <v>414</v>
      </c>
      <c r="D168" s="245"/>
      <c r="E168" s="245"/>
      <c r="F168" s="245"/>
      <c r="G168" s="245"/>
      <c r="H168" s="245"/>
      <c r="I168" s="245"/>
      <c r="J168" s="245"/>
      <c r="K168" s="245"/>
      <c r="L168" s="245"/>
      <c r="M168" s="245" t="s">
        <v>415</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4" t="s">
        <v>416</v>
      </c>
      <c r="AL168" s="245"/>
      <c r="AM168" s="245"/>
      <c r="AN168" s="245"/>
      <c r="AO168" s="245"/>
      <c r="AP168" s="245"/>
      <c r="AQ168" s="245" t="s">
        <v>23</v>
      </c>
      <c r="AR168" s="245"/>
      <c r="AS168" s="245"/>
      <c r="AT168" s="245"/>
      <c r="AU168" s="92" t="s">
        <v>24</v>
      </c>
      <c r="AV168" s="93"/>
      <c r="AW168" s="93"/>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5" t="s">
        <v>414</v>
      </c>
      <c r="D201" s="245"/>
      <c r="E201" s="245"/>
      <c r="F201" s="245"/>
      <c r="G201" s="245"/>
      <c r="H201" s="245"/>
      <c r="I201" s="245"/>
      <c r="J201" s="245"/>
      <c r="K201" s="245"/>
      <c r="L201" s="245"/>
      <c r="M201" s="245" t="s">
        <v>415</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4" t="s">
        <v>416</v>
      </c>
      <c r="AL201" s="245"/>
      <c r="AM201" s="245"/>
      <c r="AN201" s="245"/>
      <c r="AO201" s="245"/>
      <c r="AP201" s="245"/>
      <c r="AQ201" s="245" t="s">
        <v>23</v>
      </c>
      <c r="AR201" s="245"/>
      <c r="AS201" s="245"/>
      <c r="AT201" s="245"/>
      <c r="AU201" s="92" t="s">
        <v>24</v>
      </c>
      <c r="AV201" s="93"/>
      <c r="AW201" s="93"/>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5" t="s">
        <v>429</v>
      </c>
      <c r="D234" s="245"/>
      <c r="E234" s="245"/>
      <c r="F234" s="245"/>
      <c r="G234" s="245"/>
      <c r="H234" s="245"/>
      <c r="I234" s="245"/>
      <c r="J234" s="245"/>
      <c r="K234" s="245"/>
      <c r="L234" s="245"/>
      <c r="M234" s="245" t="s">
        <v>430</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4" t="s">
        <v>431</v>
      </c>
      <c r="AL234" s="245"/>
      <c r="AM234" s="245"/>
      <c r="AN234" s="245"/>
      <c r="AO234" s="245"/>
      <c r="AP234" s="245"/>
      <c r="AQ234" s="245" t="s">
        <v>23</v>
      </c>
      <c r="AR234" s="245"/>
      <c r="AS234" s="245"/>
      <c r="AT234" s="245"/>
      <c r="AU234" s="92" t="s">
        <v>24</v>
      </c>
      <c r="AV234" s="93"/>
      <c r="AW234" s="93"/>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5" t="s">
        <v>414</v>
      </c>
      <c r="D267" s="245"/>
      <c r="E267" s="245"/>
      <c r="F267" s="245"/>
      <c r="G267" s="245"/>
      <c r="H267" s="245"/>
      <c r="I267" s="245"/>
      <c r="J267" s="245"/>
      <c r="K267" s="245"/>
      <c r="L267" s="245"/>
      <c r="M267" s="245" t="s">
        <v>415</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4" t="s">
        <v>416</v>
      </c>
      <c r="AL267" s="245"/>
      <c r="AM267" s="245"/>
      <c r="AN267" s="245"/>
      <c r="AO267" s="245"/>
      <c r="AP267" s="245"/>
      <c r="AQ267" s="245" t="s">
        <v>23</v>
      </c>
      <c r="AR267" s="245"/>
      <c r="AS267" s="245"/>
      <c r="AT267" s="245"/>
      <c r="AU267" s="92" t="s">
        <v>24</v>
      </c>
      <c r="AV267" s="93"/>
      <c r="AW267" s="93"/>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4" t="s">
        <v>33</v>
      </c>
      <c r="AL300" s="245"/>
      <c r="AM300" s="245"/>
      <c r="AN300" s="245"/>
      <c r="AO300" s="245"/>
      <c r="AP300" s="245"/>
      <c r="AQ300" s="245" t="s">
        <v>23</v>
      </c>
      <c r="AR300" s="245"/>
      <c r="AS300" s="245"/>
      <c r="AT300" s="245"/>
      <c r="AU300" s="92" t="s">
        <v>24</v>
      </c>
      <c r="AV300" s="93"/>
      <c r="AW300" s="93"/>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5" t="s">
        <v>414</v>
      </c>
      <c r="D333" s="245"/>
      <c r="E333" s="245"/>
      <c r="F333" s="245"/>
      <c r="G333" s="245"/>
      <c r="H333" s="245"/>
      <c r="I333" s="245"/>
      <c r="J333" s="245"/>
      <c r="K333" s="245"/>
      <c r="L333" s="245"/>
      <c r="M333" s="245" t="s">
        <v>415</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4" t="s">
        <v>416</v>
      </c>
      <c r="AL333" s="245"/>
      <c r="AM333" s="245"/>
      <c r="AN333" s="245"/>
      <c r="AO333" s="245"/>
      <c r="AP333" s="245"/>
      <c r="AQ333" s="245" t="s">
        <v>23</v>
      </c>
      <c r="AR333" s="245"/>
      <c r="AS333" s="245"/>
      <c r="AT333" s="245"/>
      <c r="AU333" s="92" t="s">
        <v>24</v>
      </c>
      <c r="AV333" s="93"/>
      <c r="AW333" s="93"/>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4" t="s">
        <v>33</v>
      </c>
      <c r="AL366" s="245"/>
      <c r="AM366" s="245"/>
      <c r="AN366" s="245"/>
      <c r="AO366" s="245"/>
      <c r="AP366" s="245"/>
      <c r="AQ366" s="245" t="s">
        <v>23</v>
      </c>
      <c r="AR366" s="245"/>
      <c r="AS366" s="245"/>
      <c r="AT366" s="245"/>
      <c r="AU366" s="92" t="s">
        <v>24</v>
      </c>
      <c r="AV366" s="93"/>
      <c r="AW366" s="93"/>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5" t="s">
        <v>414</v>
      </c>
      <c r="D399" s="245"/>
      <c r="E399" s="245"/>
      <c r="F399" s="245"/>
      <c r="G399" s="245"/>
      <c r="H399" s="245"/>
      <c r="I399" s="245"/>
      <c r="J399" s="245"/>
      <c r="K399" s="245"/>
      <c r="L399" s="245"/>
      <c r="M399" s="245" t="s">
        <v>415</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4" t="s">
        <v>416</v>
      </c>
      <c r="AL399" s="245"/>
      <c r="AM399" s="245"/>
      <c r="AN399" s="245"/>
      <c r="AO399" s="245"/>
      <c r="AP399" s="245"/>
      <c r="AQ399" s="245" t="s">
        <v>23</v>
      </c>
      <c r="AR399" s="245"/>
      <c r="AS399" s="245"/>
      <c r="AT399" s="245"/>
      <c r="AU399" s="92" t="s">
        <v>24</v>
      </c>
      <c r="AV399" s="93"/>
      <c r="AW399" s="93"/>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4" t="s">
        <v>33</v>
      </c>
      <c r="AL432" s="245"/>
      <c r="AM432" s="245"/>
      <c r="AN432" s="245"/>
      <c r="AO432" s="245"/>
      <c r="AP432" s="245"/>
      <c r="AQ432" s="245" t="s">
        <v>23</v>
      </c>
      <c r="AR432" s="245"/>
      <c r="AS432" s="245"/>
      <c r="AT432" s="245"/>
      <c r="AU432" s="92" t="s">
        <v>24</v>
      </c>
      <c r="AV432" s="93"/>
      <c r="AW432" s="93"/>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4" t="s">
        <v>33</v>
      </c>
      <c r="AL465" s="245"/>
      <c r="AM465" s="245"/>
      <c r="AN465" s="245"/>
      <c r="AO465" s="245"/>
      <c r="AP465" s="245"/>
      <c r="AQ465" s="245" t="s">
        <v>23</v>
      </c>
      <c r="AR465" s="245"/>
      <c r="AS465" s="245"/>
      <c r="AT465" s="245"/>
      <c r="AU465" s="92" t="s">
        <v>24</v>
      </c>
      <c r="AV465" s="93"/>
      <c r="AW465" s="93"/>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4" t="s">
        <v>33</v>
      </c>
      <c r="AL498" s="245"/>
      <c r="AM498" s="245"/>
      <c r="AN498" s="245"/>
      <c r="AO498" s="245"/>
      <c r="AP498" s="245"/>
      <c r="AQ498" s="245" t="s">
        <v>23</v>
      </c>
      <c r="AR498" s="245"/>
      <c r="AS498" s="245"/>
      <c r="AT498" s="245"/>
      <c r="AU498" s="92" t="s">
        <v>24</v>
      </c>
      <c r="AV498" s="93"/>
      <c r="AW498" s="93"/>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5" t="s">
        <v>414</v>
      </c>
      <c r="D531" s="245"/>
      <c r="E531" s="245"/>
      <c r="F531" s="245"/>
      <c r="G531" s="245"/>
      <c r="H531" s="245"/>
      <c r="I531" s="245"/>
      <c r="J531" s="245"/>
      <c r="K531" s="245"/>
      <c r="L531" s="245"/>
      <c r="M531" s="245" t="s">
        <v>415</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4" t="s">
        <v>416</v>
      </c>
      <c r="AL531" s="245"/>
      <c r="AM531" s="245"/>
      <c r="AN531" s="245"/>
      <c r="AO531" s="245"/>
      <c r="AP531" s="245"/>
      <c r="AQ531" s="245" t="s">
        <v>23</v>
      </c>
      <c r="AR531" s="245"/>
      <c r="AS531" s="245"/>
      <c r="AT531" s="245"/>
      <c r="AU531" s="92" t="s">
        <v>24</v>
      </c>
      <c r="AV531" s="93"/>
      <c r="AW531" s="93"/>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4" t="s">
        <v>33</v>
      </c>
      <c r="AL564" s="245"/>
      <c r="AM564" s="245"/>
      <c r="AN564" s="245"/>
      <c r="AO564" s="245"/>
      <c r="AP564" s="245"/>
      <c r="AQ564" s="245" t="s">
        <v>23</v>
      </c>
      <c r="AR564" s="245"/>
      <c r="AS564" s="245"/>
      <c r="AT564" s="245"/>
      <c r="AU564" s="92" t="s">
        <v>24</v>
      </c>
      <c r="AV564" s="93"/>
      <c r="AW564" s="93"/>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5" t="s">
        <v>414</v>
      </c>
      <c r="D597" s="245"/>
      <c r="E597" s="245"/>
      <c r="F597" s="245"/>
      <c r="G597" s="245"/>
      <c r="H597" s="245"/>
      <c r="I597" s="245"/>
      <c r="J597" s="245"/>
      <c r="K597" s="245"/>
      <c r="L597" s="245"/>
      <c r="M597" s="245" t="s">
        <v>415</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4" t="s">
        <v>416</v>
      </c>
      <c r="AL597" s="245"/>
      <c r="AM597" s="245"/>
      <c r="AN597" s="245"/>
      <c r="AO597" s="245"/>
      <c r="AP597" s="245"/>
      <c r="AQ597" s="245" t="s">
        <v>23</v>
      </c>
      <c r="AR597" s="245"/>
      <c r="AS597" s="245"/>
      <c r="AT597" s="245"/>
      <c r="AU597" s="92" t="s">
        <v>24</v>
      </c>
      <c r="AV597" s="93"/>
      <c r="AW597" s="93"/>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4" t="s">
        <v>33</v>
      </c>
      <c r="AL630" s="245"/>
      <c r="AM630" s="245"/>
      <c r="AN630" s="245"/>
      <c r="AO630" s="245"/>
      <c r="AP630" s="245"/>
      <c r="AQ630" s="245" t="s">
        <v>23</v>
      </c>
      <c r="AR630" s="245"/>
      <c r="AS630" s="245"/>
      <c r="AT630" s="245"/>
      <c r="AU630" s="92" t="s">
        <v>24</v>
      </c>
      <c r="AV630" s="93"/>
      <c r="AW630" s="93"/>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5" t="s">
        <v>414</v>
      </c>
      <c r="D663" s="245"/>
      <c r="E663" s="245"/>
      <c r="F663" s="245"/>
      <c r="G663" s="245"/>
      <c r="H663" s="245"/>
      <c r="I663" s="245"/>
      <c r="J663" s="245"/>
      <c r="K663" s="245"/>
      <c r="L663" s="245"/>
      <c r="M663" s="245" t="s">
        <v>415</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4" t="s">
        <v>416</v>
      </c>
      <c r="AL663" s="245"/>
      <c r="AM663" s="245"/>
      <c r="AN663" s="245"/>
      <c r="AO663" s="245"/>
      <c r="AP663" s="245"/>
      <c r="AQ663" s="245" t="s">
        <v>23</v>
      </c>
      <c r="AR663" s="245"/>
      <c r="AS663" s="245"/>
      <c r="AT663" s="245"/>
      <c r="AU663" s="92" t="s">
        <v>24</v>
      </c>
      <c r="AV663" s="93"/>
      <c r="AW663" s="93"/>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5" t="s">
        <v>414</v>
      </c>
      <c r="D696" s="245"/>
      <c r="E696" s="245"/>
      <c r="F696" s="245"/>
      <c r="G696" s="245"/>
      <c r="H696" s="245"/>
      <c r="I696" s="245"/>
      <c r="J696" s="245"/>
      <c r="K696" s="245"/>
      <c r="L696" s="245"/>
      <c r="M696" s="245" t="s">
        <v>415</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4" t="s">
        <v>416</v>
      </c>
      <c r="AL696" s="245"/>
      <c r="AM696" s="245"/>
      <c r="AN696" s="245"/>
      <c r="AO696" s="245"/>
      <c r="AP696" s="245"/>
      <c r="AQ696" s="245" t="s">
        <v>23</v>
      </c>
      <c r="AR696" s="245"/>
      <c r="AS696" s="245"/>
      <c r="AT696" s="245"/>
      <c r="AU696" s="92" t="s">
        <v>24</v>
      </c>
      <c r="AV696" s="93"/>
      <c r="AW696" s="93"/>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4" t="s">
        <v>33</v>
      </c>
      <c r="AL729" s="245"/>
      <c r="AM729" s="245"/>
      <c r="AN729" s="245"/>
      <c r="AO729" s="245"/>
      <c r="AP729" s="245"/>
      <c r="AQ729" s="245" t="s">
        <v>23</v>
      </c>
      <c r="AR729" s="245"/>
      <c r="AS729" s="245"/>
      <c r="AT729" s="245"/>
      <c r="AU729" s="92" t="s">
        <v>24</v>
      </c>
      <c r="AV729" s="93"/>
      <c r="AW729" s="93"/>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5" t="s">
        <v>414</v>
      </c>
      <c r="D762" s="245"/>
      <c r="E762" s="245"/>
      <c r="F762" s="245"/>
      <c r="G762" s="245"/>
      <c r="H762" s="245"/>
      <c r="I762" s="245"/>
      <c r="J762" s="245"/>
      <c r="K762" s="245"/>
      <c r="L762" s="245"/>
      <c r="M762" s="245" t="s">
        <v>415</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4" t="s">
        <v>416</v>
      </c>
      <c r="AL762" s="245"/>
      <c r="AM762" s="245"/>
      <c r="AN762" s="245"/>
      <c r="AO762" s="245"/>
      <c r="AP762" s="245"/>
      <c r="AQ762" s="245" t="s">
        <v>23</v>
      </c>
      <c r="AR762" s="245"/>
      <c r="AS762" s="245"/>
      <c r="AT762" s="245"/>
      <c r="AU762" s="92" t="s">
        <v>24</v>
      </c>
      <c r="AV762" s="93"/>
      <c r="AW762" s="93"/>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4" t="s">
        <v>33</v>
      </c>
      <c r="AL795" s="245"/>
      <c r="AM795" s="245"/>
      <c r="AN795" s="245"/>
      <c r="AO795" s="245"/>
      <c r="AP795" s="245"/>
      <c r="AQ795" s="245" t="s">
        <v>23</v>
      </c>
      <c r="AR795" s="245"/>
      <c r="AS795" s="245"/>
      <c r="AT795" s="245"/>
      <c r="AU795" s="92" t="s">
        <v>24</v>
      </c>
      <c r="AV795" s="93"/>
      <c r="AW795" s="93"/>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4" t="s">
        <v>33</v>
      </c>
      <c r="AL828" s="245"/>
      <c r="AM828" s="245"/>
      <c r="AN828" s="245"/>
      <c r="AO828" s="245"/>
      <c r="AP828" s="245"/>
      <c r="AQ828" s="245" t="s">
        <v>23</v>
      </c>
      <c r="AR828" s="245"/>
      <c r="AS828" s="245"/>
      <c r="AT828" s="245"/>
      <c r="AU828" s="92" t="s">
        <v>24</v>
      </c>
      <c r="AV828" s="93"/>
      <c r="AW828" s="93"/>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5" t="s">
        <v>414</v>
      </c>
      <c r="D861" s="245"/>
      <c r="E861" s="245"/>
      <c r="F861" s="245"/>
      <c r="G861" s="245"/>
      <c r="H861" s="245"/>
      <c r="I861" s="245"/>
      <c r="J861" s="245"/>
      <c r="K861" s="245"/>
      <c r="L861" s="245"/>
      <c r="M861" s="245" t="s">
        <v>415</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4" t="s">
        <v>416</v>
      </c>
      <c r="AL861" s="245"/>
      <c r="AM861" s="245"/>
      <c r="AN861" s="245"/>
      <c r="AO861" s="245"/>
      <c r="AP861" s="245"/>
      <c r="AQ861" s="245" t="s">
        <v>23</v>
      </c>
      <c r="AR861" s="245"/>
      <c r="AS861" s="245"/>
      <c r="AT861" s="245"/>
      <c r="AU861" s="92" t="s">
        <v>24</v>
      </c>
      <c r="AV861" s="93"/>
      <c r="AW861" s="93"/>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5" t="s">
        <v>414</v>
      </c>
      <c r="D894" s="245"/>
      <c r="E894" s="245"/>
      <c r="F894" s="245"/>
      <c r="G894" s="245"/>
      <c r="H894" s="245"/>
      <c r="I894" s="245"/>
      <c r="J894" s="245"/>
      <c r="K894" s="245"/>
      <c r="L894" s="245"/>
      <c r="M894" s="245" t="s">
        <v>415</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4" t="s">
        <v>416</v>
      </c>
      <c r="AL894" s="245"/>
      <c r="AM894" s="245"/>
      <c r="AN894" s="245"/>
      <c r="AO894" s="245"/>
      <c r="AP894" s="245"/>
      <c r="AQ894" s="245" t="s">
        <v>23</v>
      </c>
      <c r="AR894" s="245"/>
      <c r="AS894" s="245"/>
      <c r="AT894" s="245"/>
      <c r="AU894" s="92" t="s">
        <v>24</v>
      </c>
      <c r="AV894" s="93"/>
      <c r="AW894" s="93"/>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4" t="s">
        <v>33</v>
      </c>
      <c r="AL927" s="245"/>
      <c r="AM927" s="245"/>
      <c r="AN927" s="245"/>
      <c r="AO927" s="245"/>
      <c r="AP927" s="245"/>
      <c r="AQ927" s="245" t="s">
        <v>23</v>
      </c>
      <c r="AR927" s="245"/>
      <c r="AS927" s="245"/>
      <c r="AT927" s="245"/>
      <c r="AU927" s="92" t="s">
        <v>24</v>
      </c>
      <c r="AV927" s="93"/>
      <c r="AW927" s="93"/>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4" t="s">
        <v>33</v>
      </c>
      <c r="AL960" s="245"/>
      <c r="AM960" s="245"/>
      <c r="AN960" s="245"/>
      <c r="AO960" s="245"/>
      <c r="AP960" s="245"/>
      <c r="AQ960" s="245" t="s">
        <v>23</v>
      </c>
      <c r="AR960" s="245"/>
      <c r="AS960" s="245"/>
      <c r="AT960" s="245"/>
      <c r="AU960" s="92" t="s">
        <v>24</v>
      </c>
      <c r="AV960" s="93"/>
      <c r="AW960" s="93"/>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4" t="s">
        <v>33</v>
      </c>
      <c r="AL993" s="245"/>
      <c r="AM993" s="245"/>
      <c r="AN993" s="245"/>
      <c r="AO993" s="245"/>
      <c r="AP993" s="245"/>
      <c r="AQ993" s="245" t="s">
        <v>23</v>
      </c>
      <c r="AR993" s="245"/>
      <c r="AS993" s="245"/>
      <c r="AT993" s="245"/>
      <c r="AU993" s="92" t="s">
        <v>24</v>
      </c>
      <c r="AV993" s="93"/>
      <c r="AW993" s="93"/>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5" t="s">
        <v>454</v>
      </c>
      <c r="D1026" s="245"/>
      <c r="E1026" s="245"/>
      <c r="F1026" s="245"/>
      <c r="G1026" s="245"/>
      <c r="H1026" s="245"/>
      <c r="I1026" s="245"/>
      <c r="J1026" s="245"/>
      <c r="K1026" s="245"/>
      <c r="L1026" s="245"/>
      <c r="M1026" s="245" t="s">
        <v>455</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4" t="s">
        <v>456</v>
      </c>
      <c r="AL1026" s="245"/>
      <c r="AM1026" s="245"/>
      <c r="AN1026" s="245"/>
      <c r="AO1026" s="245"/>
      <c r="AP1026" s="245"/>
      <c r="AQ1026" s="245" t="s">
        <v>23</v>
      </c>
      <c r="AR1026" s="245"/>
      <c r="AS1026" s="245"/>
      <c r="AT1026" s="245"/>
      <c r="AU1026" s="92" t="s">
        <v>24</v>
      </c>
      <c r="AV1026" s="93"/>
      <c r="AW1026" s="93"/>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4" t="s">
        <v>33</v>
      </c>
      <c r="AL1059" s="245"/>
      <c r="AM1059" s="245"/>
      <c r="AN1059" s="245"/>
      <c r="AO1059" s="245"/>
      <c r="AP1059" s="245"/>
      <c r="AQ1059" s="245" t="s">
        <v>23</v>
      </c>
      <c r="AR1059" s="245"/>
      <c r="AS1059" s="245"/>
      <c r="AT1059" s="245"/>
      <c r="AU1059" s="92" t="s">
        <v>24</v>
      </c>
      <c r="AV1059" s="93"/>
      <c r="AW1059" s="93"/>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5" t="s">
        <v>414</v>
      </c>
      <c r="D1092" s="245"/>
      <c r="E1092" s="245"/>
      <c r="F1092" s="245"/>
      <c r="G1092" s="245"/>
      <c r="H1092" s="245"/>
      <c r="I1092" s="245"/>
      <c r="J1092" s="245"/>
      <c r="K1092" s="245"/>
      <c r="L1092" s="245"/>
      <c r="M1092" s="245" t="s">
        <v>415</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4" t="s">
        <v>416</v>
      </c>
      <c r="AL1092" s="245"/>
      <c r="AM1092" s="245"/>
      <c r="AN1092" s="245"/>
      <c r="AO1092" s="245"/>
      <c r="AP1092" s="245"/>
      <c r="AQ1092" s="245" t="s">
        <v>23</v>
      </c>
      <c r="AR1092" s="245"/>
      <c r="AS1092" s="245"/>
      <c r="AT1092" s="245"/>
      <c r="AU1092" s="92" t="s">
        <v>24</v>
      </c>
      <c r="AV1092" s="93"/>
      <c r="AW1092" s="93"/>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4" t="s">
        <v>33</v>
      </c>
      <c r="AL1125" s="245"/>
      <c r="AM1125" s="245"/>
      <c r="AN1125" s="245"/>
      <c r="AO1125" s="245"/>
      <c r="AP1125" s="245"/>
      <c r="AQ1125" s="245" t="s">
        <v>23</v>
      </c>
      <c r="AR1125" s="245"/>
      <c r="AS1125" s="245"/>
      <c r="AT1125" s="245"/>
      <c r="AU1125" s="92" t="s">
        <v>24</v>
      </c>
      <c r="AV1125" s="93"/>
      <c r="AW1125" s="93"/>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5" t="s">
        <v>414</v>
      </c>
      <c r="D1158" s="245"/>
      <c r="E1158" s="245"/>
      <c r="F1158" s="245"/>
      <c r="G1158" s="245"/>
      <c r="H1158" s="245"/>
      <c r="I1158" s="245"/>
      <c r="J1158" s="245"/>
      <c r="K1158" s="245"/>
      <c r="L1158" s="245"/>
      <c r="M1158" s="245" t="s">
        <v>415</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4" t="s">
        <v>416</v>
      </c>
      <c r="AL1158" s="245"/>
      <c r="AM1158" s="245"/>
      <c r="AN1158" s="245"/>
      <c r="AO1158" s="245"/>
      <c r="AP1158" s="245"/>
      <c r="AQ1158" s="245" t="s">
        <v>23</v>
      </c>
      <c r="AR1158" s="245"/>
      <c r="AS1158" s="245"/>
      <c r="AT1158" s="245"/>
      <c r="AU1158" s="92" t="s">
        <v>24</v>
      </c>
      <c r="AV1158" s="93"/>
      <c r="AW1158" s="93"/>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4" t="s">
        <v>33</v>
      </c>
      <c r="AL1191" s="245"/>
      <c r="AM1191" s="245"/>
      <c r="AN1191" s="245"/>
      <c r="AO1191" s="245"/>
      <c r="AP1191" s="245"/>
      <c r="AQ1191" s="245" t="s">
        <v>23</v>
      </c>
      <c r="AR1191" s="245"/>
      <c r="AS1191" s="245"/>
      <c r="AT1191" s="245"/>
      <c r="AU1191" s="92" t="s">
        <v>24</v>
      </c>
      <c r="AV1191" s="93"/>
      <c r="AW1191" s="93"/>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4" t="s">
        <v>33</v>
      </c>
      <c r="AL1224" s="245"/>
      <c r="AM1224" s="245"/>
      <c r="AN1224" s="245"/>
      <c r="AO1224" s="245"/>
      <c r="AP1224" s="245"/>
      <c r="AQ1224" s="245" t="s">
        <v>23</v>
      </c>
      <c r="AR1224" s="245"/>
      <c r="AS1224" s="245"/>
      <c r="AT1224" s="245"/>
      <c r="AU1224" s="92" t="s">
        <v>24</v>
      </c>
      <c r="AV1224" s="93"/>
      <c r="AW1224" s="93"/>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4" t="s">
        <v>33</v>
      </c>
      <c r="AL1257" s="245"/>
      <c r="AM1257" s="245"/>
      <c r="AN1257" s="245"/>
      <c r="AO1257" s="245"/>
      <c r="AP1257" s="245"/>
      <c r="AQ1257" s="245" t="s">
        <v>23</v>
      </c>
      <c r="AR1257" s="245"/>
      <c r="AS1257" s="245"/>
      <c r="AT1257" s="245"/>
      <c r="AU1257" s="92" t="s">
        <v>24</v>
      </c>
      <c r="AV1257" s="93"/>
      <c r="AW1257" s="93"/>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4" t="s">
        <v>33</v>
      </c>
      <c r="AL1290" s="245"/>
      <c r="AM1290" s="245"/>
      <c r="AN1290" s="245"/>
      <c r="AO1290" s="245"/>
      <c r="AP1290" s="245"/>
      <c r="AQ1290" s="245" t="s">
        <v>23</v>
      </c>
      <c r="AR1290" s="245"/>
      <c r="AS1290" s="245"/>
      <c r="AT1290" s="245"/>
      <c r="AU1290" s="92" t="s">
        <v>24</v>
      </c>
      <c r="AV1290" s="93"/>
      <c r="AW1290" s="93"/>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2015-06-22T07:26:13Z</cp:lastPrinted>
  <dcterms:created xsi:type="dcterms:W3CDTF">2012-03-13T00:50:25Z</dcterms:created>
  <dcterms:modified xsi:type="dcterms:W3CDTF">2015-07-21T09:01:33Z</dcterms:modified>
</cp:coreProperties>
</file>