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<sst xmlns="http://schemas.openxmlformats.org/spreadsheetml/2006/main" count="1285" uniqueCount="514">
  <si>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</si>
  <si>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</si>
  <si>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</si>
  <si>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</si>
  <si>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</si>
  <si>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</si>
  <si>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</si>
  <si>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</si>
  <si>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</si>
  <si>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</si>
  <si>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</si>
  <si>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</si>
  <si>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</si>
  <si>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</si>
  <si>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</si>
  <si>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</si>
  <si>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</si>
  <si>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</si>
  <si>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</si>
  <si>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</si>
  <si>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</si>
  <si>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</si>
  <si>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</si>
  <si>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</si>
  <si>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</si>
  <si>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</si>
  <si>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</si>
  <si>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</si>
  <si>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</si>
  <si>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</si>
  <si>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</si>
  <si>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</si>
  <si>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</si>
  <si>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</si>
  <si>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</si>
  <si>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</si>
  <si>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</si>
  <si>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</si>
  <si>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</si>
  <si>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</si>
  <si>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</si>
  <si>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</si>
  <si>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</si>
  <si>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</si>
  <si>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</si>
  <si>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</si>
  <si>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</si>
  <si>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</si>
  <si>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</si>
  <si>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</si>
  <si>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</si>
  <si>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</si>
  <si>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</si>
  <si>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</si>
  <si>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</si>
  <si>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</si>
  <si>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</si>
  <si>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</si>
  <si>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</si>
  <si>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</si>
  <si>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</si>
  <si>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</si>
  <si>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</si>
  <si>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</si>
  <si>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</si>
  <si>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</si>
  <si>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</si>
  <si>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</si>
  <si>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</si>
  <si>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</si>
  <si>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</si>
  <si>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</si>
  <si>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</si>
  <si>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</si>
  <si>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</si>
  <si>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</si>
  <si>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</si>
  <si>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</si>
  <si>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</si>
  <si>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</si>
  <si>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</si>
  <si>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</si>
  <si>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</si>
  <si>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</si>
  <si>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</si>
  <si>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</si>
  <si>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</si>
  <si>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</si>
  <si>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</si>
  <si>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</si>
  <si>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</si>
  <si>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</si>
  <si>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</si>
  <si>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</si>
  <si>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</si>
  <si>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</si>
  <si>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</si>
  <si>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</si>
  <si>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</si>
  <si>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</si>
  <si>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</si>
  <si>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</si>
  <si>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</si>
  <si>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</si>
  <si>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</si>
  <si>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</si>
  <si>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</si>
  <si>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</si>
  <si>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</si>
  <si>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</si>
  <si>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</si>
  <si>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</si>
  <si>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</si>
  <si>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</si>
  <si>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</si>
  <si>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</si>
  <si>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</si>
  <si>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</si>
  <si>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</si>
  <si>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</si>
  <si>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</si>
  <si>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</si>
  <si>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</si>
  <si>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</si>
  <si>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</si>
  <si>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</si>
  <si>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</si>
  <si>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</si>
  <si>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</si>
  <si>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</si>
  <si>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</si>
  <si>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</si>
  <si>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</si>
  <si>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</si>
  <si>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</si>
  <si>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</si>
  <si>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</si>
  <si>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</si>
  <si>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</si>
  <si>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</si>
  <si>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</si>
  <si>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</si>
  <si>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</si>
  <si>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</si>
  <si>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</si>
  <si>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</si>
  <si>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</si>
  <si>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</si>
  <si>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</si>
  <si>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</si>
  <si>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</si>
  <si>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</si>
  <si>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</si>
  <si>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</si>
  <si>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</si>
  <si>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</si>
  <si>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</si>
  <si>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</si>
  <si>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</si>
  <si>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</si>
  <si>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</si>
  <si>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</si>
  <si>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</si>
  <si>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</si>
  <si>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</si>
  <si>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</si>
  <si>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</si>
  <si>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</si>
  <si>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</si>
  <si>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</si>
  <si>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</si>
  <si>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</si>
  <si>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</si>
  <si>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</si>
  <si>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</si>
  <si>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</si>
  <si>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</si>
  <si>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</si>
  <si>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</si>
  <si>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</si>
  <si>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</si>
  <si>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</si>
  <si>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</si>
  <si>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</si>
  <si>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</si>
  <si>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</si>
  <si>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</si>
  <si>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</si>
  <si>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</si>
  <si>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</si>
  <si>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</si>
  <si>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</si>
  <si>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</si>
  <si>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</si>
  <si>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</si>
  <si>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</si>
  <si>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</si>
  <si>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</si>
  <si>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</si>
  <si>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</si>
  <si>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</si>
  <si>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</si>
  <si>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</si>
  <si>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</si>
  <si>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</si>
  <si>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</si>
  <si>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</si>
  <si>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</si>
  <si>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</si>
  <si>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</si>
  <si>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</si>
  <si>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</si>
  <si>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</si>
  <si>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</si>
  <si>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</si>
  <si>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</si>
  <si>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</si>
  <si>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</si>
  <si>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</si>
  <si>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</si>
  <si>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</si>
  <si>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</si>
  <si>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</si>
  <si>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</si>
  <si>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</si>
  <si>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</si>
  <si>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</si>
  <si>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</si>
  <si>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</si>
  <si>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</si>
  <si>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</si>
  <si>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</si>
  <si>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</si>
  <si>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</si>
  <si>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</si>
  <si>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</si>
  <si>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</si>
  <si>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</si>
  <si>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</si>
  <si>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</si>
  <si>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</si>
  <si>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</si>
  <si>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</si>
  <si>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</si>
  <si>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</si>
  <si>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</si>
  <si>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</si>
  <si>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</si>
  <si>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</si>
  <si>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</si>
  <si>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</si>
  <si>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</si>
  <si>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</si>
  <si>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</si>
  <si>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</si>
  <si>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</si>
  <si>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</si>
  <si>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</si>
  <si>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</si>
  <si>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</si>
  <si>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</si>
  <si>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</si>
  <si>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</si>
  <si>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</si>
  <si>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</si>
  <si>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</si>
  <si>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</si>
  <si>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</si>
  <si>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</si>
  <si>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</si>
  <si>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</si>
  <si>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</si>
  <si>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</si>
  <si>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</si>
  <si>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</si>
  <si>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</si>
  <si>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</si>
  <si>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</si>
  <si>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</si>
  <si>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</si>
  <si>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</si>
  <si>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</si>
  <si>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</si>
  <si>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</si>
  <si>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</si>
  <si>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</si>
  <si>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</si>
  <si>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</si>
  <si>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</si>
  <si>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</si>
  <si>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</si>
  <si>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</si>
  <si>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</si>
  <si>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</si>
  <si>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</si>
  <si>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</si>
  <si>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</si>
  <si>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</si>
  <si>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</si>
  <si>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</si>
  <si>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</si>
  <si>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</si>
  <si>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</si>
  <si>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</si>
  <si>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</si>
  <si>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</si>
  <si>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</si>
  <si>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</si>
  <si>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</si>
  <si>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</si>
  <si>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</si>
  <si>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</si>
  <si>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</si>
  <si>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</si>
  <si>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</si>
  <si>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</si>
  <si>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</si>
  <si>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</si>
  <si>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</si>
  <si>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</si>
  <si>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</si>
  <si>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</si>
  <si>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</si>
  <si>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</si>
  <si>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</si>
  <si>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</si>
  <si>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</si>
  <si>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</si>
  <si>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</si>
  <si>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</si>
  <si>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</si>
  <si>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</si>
  <si>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</si>
  <si>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</si>
  <si>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</si>
  <si>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</si>
  <si>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</si>
  <si>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</si>
  <si>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</si>
  <si>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</si>
  <si>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</si>
  <si>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</si>
  <si>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</si>
  <si>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</si>
  <si>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</si>
  <si>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</si>
  <si>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</si>
  <si>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</si>
  <si>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</si>
  <si>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</si>
  <si>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</si>
  <si>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</si>
  <si>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</si>
  <si>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</si>
  <si>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</si>
  <si>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</si>
  <si>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</si>
  <si>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</si>
  <si>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</si>
  <si>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</si>
  <si>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</si>
  <si>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</si>
  <si>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</si>
  <si>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</si>
  <si>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</si>
  <si>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</si>
  <si>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</si>
  <si>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</si>
  <si>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</si>
  <si>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</si>
  <si>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</si>
  <si>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</si>
  <si>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</si>
  <si>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</si>
  <si>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</si>
  <si>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</si>
  <si>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</si>
  <si>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</si>
  <si>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</si>
  <si>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</si>
  <si>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</si>
  <si>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</si>
  <si>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</si>
  <si>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</si>
  <si>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</si>
  <si>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</si>
  <si>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</si>
  <si>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</si>
  <si>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</si>
  <si>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</si>
  <si>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</si>
  <si>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</si>
  <si>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</si>
  <si>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</si>
  <si>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</si>
  <si>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</si>
  <si>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</si>
  <si>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</si>
  <si>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</si>
  <si>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</si>
  <si>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</si>
  <si>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</si>
  <si>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</si>
  <si>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</si>
  <si>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</si>
  <si>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</si>
  <si>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</si>
  <si>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</si>
  <si>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</si>
  <si>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</si>
  <si>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</si>
  <si>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</si>
  <si>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</si>
  <si>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</si>
  <si>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</si>
  <si>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</si>
  <si>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</si>
  <si>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</si>
  <si>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</si>
  <si>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</si>
  <si>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</si>
  <si>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</si>
  <si>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</si>
  <si>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</si>
  <si>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</si>
  <si>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</si>
  <si>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</si>
  <si>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</si>
  <si>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</si>
  <si>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</si>
  <si>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</si>
  <si>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</si>
  <si>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</si>
  <si>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</si>
  <si>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</si>
  <si>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</si>
  <si>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</si>
  <si>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</si>
  <si>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</si>
  <si>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</si>
  <si>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</si>
  <si>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</si>
  <si>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</si>
  <si>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</si>
  <si>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</si>
  <si>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</si>
  <si>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</si>
  <si>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</si>
  <si>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</si>
  <si>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</si>
  <si>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</si>
  <si>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</si>
  <si>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</si>
  <si>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</si>
  <si>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</si>
  <si>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</si>
  <si>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</si>
  <si>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</si>
  <si>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</si>
  <si>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</si>
  <si>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</si>
  <si>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</si>
  <si>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</si>
  <si>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</si>
  <si>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</si>
  <si>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</si>
  <si>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</si>
  <si>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</si>
  <si>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</si>
  <si>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</si>
  <si>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</si>
  <si>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</si>
  <si>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</si>
  <si>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</si>
  <si>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</si>
  <si>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</si>
  <si>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</si>
  <si>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</si>
  <si>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</si>
  <si>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ストックホルム条約（POPs条約）拠出金
（義務的拠出金）</t>
    <rPh sb="7" eb="9">
      <t>ジョウヤク</t>
    </rPh>
    <rPh sb="14" eb="16">
      <t>ジョウヤク</t>
    </rPh>
    <rPh sb="17" eb="20">
      <t>キョシュツキン</t>
    </rPh>
    <rPh sb="22" eb="25">
      <t>ギムテキ</t>
    </rPh>
    <rPh sb="25" eb="28">
      <t>キョシュツキン</t>
    </rPh>
    <phoneticPr fontId="5"/>
  </si>
  <si>
    <t>ストックホルム条約第１９条第４項及び第１回締約国会議決定</t>
    <phoneticPr fontId="5"/>
  </si>
  <si>
    <t>ＰＯＰｓ条約（ストックホルム条約）拠出金</t>
    <rPh sb="4" eb="6">
      <t>ジョウヤク</t>
    </rPh>
    <rPh sb="14" eb="16">
      <t>ジョウヤク</t>
    </rPh>
    <rPh sb="17" eb="20">
      <t>キョシュツキン</t>
    </rPh>
    <phoneticPr fontId="5"/>
  </si>
  <si>
    <t>締約国数</t>
    <rPh sb="0" eb="3">
      <t>テイヤクコク</t>
    </rPh>
    <rPh sb="3" eb="4">
      <t>スウ</t>
    </rPh>
    <phoneticPr fontId="5"/>
  </si>
  <si>
    <t>件</t>
    <rPh sb="0" eb="1">
      <t>ケン</t>
    </rPh>
    <phoneticPr fontId="5"/>
  </si>
  <si>
    <t>POPｓの悪影響からの人の健康及び環境の保護を含む地球環境問題は，我が国外交の優先課題。</t>
    <rPh sb="5" eb="8">
      <t>アクエイキョウ</t>
    </rPh>
    <rPh sb="11" eb="12">
      <t>ヒト</t>
    </rPh>
    <rPh sb="12" eb="13">
      <t>ユウジン</t>
    </rPh>
    <rPh sb="13" eb="15">
      <t>ケンコウ</t>
    </rPh>
    <rPh sb="15" eb="16">
      <t>オヨ</t>
    </rPh>
    <rPh sb="17" eb="19">
      <t>カンキョウ</t>
    </rPh>
    <rPh sb="20" eb="22">
      <t>ホゴ</t>
    </rPh>
    <rPh sb="23" eb="24">
      <t>フク</t>
    </rPh>
    <rPh sb="25" eb="27">
      <t>チキュウ</t>
    </rPh>
    <rPh sb="27" eb="29">
      <t>カンキョウ</t>
    </rPh>
    <rPh sb="29" eb="31">
      <t>モンダイ</t>
    </rPh>
    <rPh sb="33" eb="34">
      <t>ワ</t>
    </rPh>
    <rPh sb="35" eb="36">
      <t>クニ</t>
    </rPh>
    <rPh sb="36" eb="38">
      <t>ガイコウ</t>
    </rPh>
    <rPh sb="39" eb="41">
      <t>ユウセン</t>
    </rPh>
    <rPh sb="41" eb="43">
      <t>カダイ</t>
    </rPh>
    <phoneticPr fontId="5"/>
  </si>
  <si>
    <t>POPｓの悪影響からの人の健康及び環境の保護は国民の生活に密接に関係している。</t>
    <rPh sb="23" eb="25">
      <t>コクミン</t>
    </rPh>
    <rPh sb="26" eb="28">
      <t>セイカツ</t>
    </rPh>
    <rPh sb="29" eb="31">
      <t>ミッセツ</t>
    </rPh>
    <rPh sb="32" eb="34">
      <t>カンケイ</t>
    </rPh>
    <phoneticPr fontId="5"/>
  </si>
  <si>
    <t>POPsの放出の削減または廃絶のための措置に関するガイドライン等，成果物は十分に活用されている。</t>
    <rPh sb="5" eb="7">
      <t>ホウシュツ</t>
    </rPh>
    <rPh sb="8" eb="10">
      <t>サクゲン</t>
    </rPh>
    <rPh sb="13" eb="15">
      <t>ハイゼツ</t>
    </rPh>
    <rPh sb="19" eb="21">
      <t>ソチ</t>
    </rPh>
    <rPh sb="22" eb="23">
      <t>カン</t>
    </rPh>
    <phoneticPr fontId="5"/>
  </si>
  <si>
    <t>‐</t>
  </si>
  <si>
    <t>条約は国が締結するため，地方自治体，民間に委ねることは出来ない。</t>
    <rPh sb="0" eb="2">
      <t>ジョウヤク</t>
    </rPh>
    <rPh sb="3" eb="4">
      <t>クニ</t>
    </rPh>
    <rPh sb="5" eb="7">
      <t>テイケツ</t>
    </rPh>
    <rPh sb="12" eb="14">
      <t>チホウ</t>
    </rPh>
    <rPh sb="14" eb="17">
      <t>ジチタイ</t>
    </rPh>
    <rPh sb="18" eb="20">
      <t>ミンカン</t>
    </rPh>
    <rPh sb="21" eb="22">
      <t>ユダ</t>
    </rPh>
    <rPh sb="27" eb="29">
      <t>デキ</t>
    </rPh>
    <phoneticPr fontId="5"/>
  </si>
  <si>
    <t>締約国会議（COP）、POPｓ検討委員会等の各種専門家会合及びワークショップの件数。</t>
    <rPh sb="29" eb="30">
      <t>オヨ</t>
    </rPh>
    <rPh sb="39" eb="41">
      <t>ケンスウ</t>
    </rPh>
    <phoneticPr fontId="5"/>
  </si>
  <si>
    <t>条約のもとで残留性有機汚染物質（POPｓ）から人の健康及び環境を保護するためPOPｓの製造・使用・放出の廃絶に向けた締約国の活動支援がなされた。</t>
    <phoneticPr fontId="5"/>
  </si>
  <si>
    <t>本件は締約国による義務的拠出であり，他によって代替不可能な条約事務局による専門性の高い活動の経費に支出されている。</t>
    <rPh sb="0" eb="2">
      <t>ホンケン</t>
    </rPh>
    <rPh sb="18" eb="19">
      <t>タ</t>
    </rPh>
    <rPh sb="23" eb="25">
      <t>ダイタイ</t>
    </rPh>
    <rPh sb="25" eb="28">
      <t>フカノウ</t>
    </rPh>
    <rPh sb="37" eb="40">
      <t>センモンセイ</t>
    </rPh>
    <rPh sb="41" eb="42">
      <t>タカ</t>
    </rPh>
    <rPh sb="49" eb="51">
      <t>シシュツ</t>
    </rPh>
    <phoneticPr fontId="5"/>
  </si>
  <si>
    <t>拠出金の使用は，締約国会議で合意した財政手続及び国連の規則に従っている。</t>
    <phoneticPr fontId="5"/>
  </si>
  <si>
    <t>締約国会議にて精査の上，合意した費目に対して支出されている。</t>
    <phoneticPr fontId="5"/>
  </si>
  <si>
    <t>／　　　　　　　　　　　　　　</t>
    <phoneticPr fontId="5"/>
  </si>
  <si>
    <t>予算総額／会合開催件数　　　　　　　　　　　　　　</t>
    <phoneticPr fontId="5"/>
  </si>
  <si>
    <t>米ドル</t>
    <rPh sb="0" eb="1">
      <t>ベイ</t>
    </rPh>
    <phoneticPr fontId="5"/>
  </si>
  <si>
    <t>　　予算総額/会合開催件数</t>
    <rPh sb="2" eb="4">
      <t>ヨサン</t>
    </rPh>
    <rPh sb="4" eb="6">
      <t>ソウガク</t>
    </rPh>
    <rPh sb="7" eb="9">
      <t>カイゴウ</t>
    </rPh>
    <rPh sb="9" eb="11">
      <t>カイサイ</t>
    </rPh>
    <rPh sb="11" eb="13">
      <t>ケンスウ</t>
    </rPh>
    <phoneticPr fontId="5"/>
  </si>
  <si>
    <t>6048917/12</t>
    <phoneticPr fontId="5"/>
  </si>
  <si>
    <t>5732172/9</t>
    <phoneticPr fontId="5"/>
  </si>
  <si>
    <t>6066761/13</t>
    <phoneticPr fontId="5"/>
  </si>
  <si>
    <t>5779676/11</t>
    <phoneticPr fontId="5"/>
  </si>
  <si>
    <t>ロッテルダム条約，バーゼル条約との連携が強化され，共同事務局，共同活動等を通じ，コスト削減や効率化に向けた工夫が行われている。</t>
    <phoneticPr fontId="5"/>
  </si>
  <si>
    <t>成果実績は成果目標に見合っている。</t>
    <phoneticPr fontId="5"/>
  </si>
  <si>
    <t>活動実績は見込みに見合っている。</t>
    <phoneticPr fontId="5"/>
  </si>
  <si>
    <t>拠出金</t>
    <rPh sb="0" eb="3">
      <t>キョシュツキン</t>
    </rPh>
    <phoneticPr fontId="5"/>
  </si>
  <si>
    <t>条約の実施・運用に係る業務の実施。</t>
    <phoneticPr fontId="5"/>
  </si>
  <si>
    <t>ストックホルム条約事務局</t>
    <rPh sb="7" eb="9">
      <t>ジョウヤク</t>
    </rPh>
    <rPh sb="9" eb="12">
      <t>ジムキョク</t>
    </rPh>
    <phoneticPr fontId="5"/>
  </si>
  <si>
    <t>　２００４年５月１７日に発効し（我が国は２００２年８月３０日に締結。）、２０１５年５月現在、我が国を含む１７９ヶ国（Ｇ８では加、独、仏、英、露）及びEUが締結している。　事務局の以下の活動を支援するための基金に拠出する義務的拠出金であり、全締約国が国連分担率に基づいて算出された拠出率に応じた額を拠出している。
（１）締約国会議及び補助機関会合の準備並びに役務の提供
（２）締約国の本条約遂行に必要な支援の提供
（３）他の関係国際機関・団体の事務局との調整
（４）各締約国より受領した情報及び他の入手可能な情報に基づく定期報告書の作成並びに提供
（５）本条約の定める事務局の任務及び締約国会議が決定する任務の遂行</t>
    <rPh sb="72" eb="73">
      <t>オヨ</t>
    </rPh>
    <rPh sb="89" eb="91">
      <t>イカ</t>
    </rPh>
    <phoneticPr fontId="5"/>
  </si>
  <si>
    <t>　POPs条約は、質毒性が強く、残留性、生物蓄積性、長距離にわたる環境における移動の可能性を有し、人の健康又は環境へ悪影響を与えるダイオキシン類、ＰＣＢ、ＤＤＴ等の残留性有機汚染物質（PersistentOrganic Pollutants：ＰＯＰｓ）に対応するための国際的な枠組として採択された。本条約の事務局の活動を支援することは、締約国の責務であるとともに、残留性有機汚染物質の製造及び使用の規制等についての基準設定に我が国の実情を反映せることが可能となる。</t>
    <rPh sb="5" eb="7">
      <t>ジョウヤク</t>
    </rPh>
    <rPh sb="143" eb="145">
      <t>サイタク</t>
    </rPh>
    <phoneticPr fontId="5"/>
  </si>
  <si>
    <r>
      <t>（１）第7回締約国会議（2015</t>
    </r>
    <r>
      <rPr>
        <sz val="11"/>
        <rFont val="ＭＳ Ｐゴシック"/>
        <family val="3"/>
        <charset val="128"/>
      </rPr>
      <t>年5月）において201</t>
    </r>
    <r>
      <rPr>
        <sz val="11"/>
        <rFont val="ＭＳ Ｐゴシック"/>
        <family val="3"/>
        <charset val="128"/>
      </rPr>
      <t>6</t>
    </r>
    <r>
      <rPr>
        <sz val="11"/>
        <rFont val="ＭＳ Ｐゴシック"/>
        <family val="3"/>
        <charset val="128"/>
      </rPr>
      <t>年及び201</t>
    </r>
    <r>
      <rPr>
        <sz val="11"/>
        <rFont val="ＭＳ Ｐゴシック"/>
        <family val="3"/>
        <charset val="128"/>
      </rPr>
      <t>7</t>
    </r>
    <r>
      <rPr>
        <sz val="11"/>
        <rFont val="ＭＳ Ｐゴシック"/>
        <family val="3"/>
        <charset val="128"/>
      </rPr>
      <t>年の予算審議が行われ，日本から事務局の効率的運営の必要性を主張した結果，対前年から年比マイナス0.</t>
    </r>
    <r>
      <rPr>
        <sz val="11"/>
        <rFont val="ＭＳ Ｐゴシック"/>
        <family val="3"/>
        <charset val="128"/>
      </rPr>
      <t>1</t>
    </r>
    <r>
      <rPr>
        <sz val="11"/>
        <rFont val="ＭＳ Ｐゴシック"/>
        <family val="3"/>
        <charset val="128"/>
      </rPr>
      <t>％の予算案で合意した。
（２）POPｓ条約は，バーゼル条約及びPIC条約との協力及び連携のプロセスが進展しており，2011年4月に3条約共同事務局が発足，事務局運営経費などの項目で</t>
    </r>
    <r>
      <rPr>
        <sz val="11"/>
        <rFont val="ＭＳ Ｐゴシック"/>
        <family val="3"/>
        <charset val="128"/>
      </rPr>
      <t>2012-2013年の期間において100万ドル以上の</t>
    </r>
    <r>
      <rPr>
        <sz val="11"/>
        <rFont val="ＭＳ Ｐゴシック"/>
        <family val="3"/>
        <charset val="128"/>
      </rPr>
      <t>大幅な効率化を実現した。</t>
    </r>
    <rPh sb="184" eb="185">
      <t>ネン</t>
    </rPh>
    <rPh sb="186" eb="188">
      <t>キカン</t>
    </rPh>
    <rPh sb="195" eb="196">
      <t>マン</t>
    </rPh>
    <rPh sb="198" eb="200">
      <t>イジョウ</t>
    </rPh>
    <phoneticPr fontId="5"/>
  </si>
  <si>
    <t>締約国数</t>
    <phoneticPr fontId="5"/>
  </si>
  <si>
    <t>引き続き効果的な事業の実施を求めていく。</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</si>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</sst>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0" applyFont="1" applyFill="1" applyBorder="1" applyAlignment="1" applyProtection="1">
      <alignment horizontal="left" vertical="top" wrapText="1" shrinkToFit="1"/>
      <protection locked="0"/>
    </xf>
    <xf numFmtId="0" fontId="32" fillId="0" borderId="73" xfId="0" applyFont="1" applyFill="1" applyBorder="1" applyAlignment="1" applyProtection="1">
      <alignment horizontal="left" vertical="top" wrapText="1" shrinkToFit="1"/>
      <protection locked="0"/>
    </xf>
    <xf numFmtId="0" fontId="32" fillId="0" borderId="97" xfId="0" applyFont="1" applyFill="1" applyBorder="1" applyAlignment="1" applyProtection="1">
      <alignment horizontal="left" vertical="top" wrapText="1"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142</xdr:row>
      <xdr:rowOff>0</xdr:rowOff>
    </xdr:from>
    <xdr:to>
      <xdr:col>28</xdr:col>
      <xdr:colOff>94690</xdr:colOff>
      <xdr:row>143</xdr:row>
      <xdr:rowOff>190500</xdr:rowOff>
    </xdr:to>
    <xdr:sp macro="" textlink="">
      <xdr:nvSpPr>
        <xdr:cNvPr id="5" name="正方形/長方形 4"/>
        <xdr:cNvSpPr/>
      </xdr:nvSpPr>
      <xdr:spPr>
        <a:xfrm>
          <a:off x="3400425" y="385095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40</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143</xdr:row>
      <xdr:rowOff>89646</xdr:rowOff>
    </xdr:from>
    <xdr:to>
      <xdr:col>29</xdr:col>
      <xdr:colOff>59392</xdr:colOff>
      <xdr:row>145</xdr:row>
      <xdr:rowOff>127185</xdr:rowOff>
    </xdr:to>
    <xdr:sp macro="" textlink="">
      <xdr:nvSpPr>
        <xdr:cNvPr id="6" name="大かっこ 5"/>
        <xdr:cNvSpPr/>
      </xdr:nvSpPr>
      <xdr:spPr>
        <a:xfrm>
          <a:off x="3222812" y="389516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146</xdr:row>
      <xdr:rowOff>67236</xdr:rowOff>
    </xdr:from>
    <xdr:ext cx="1580030" cy="459100"/>
    <xdr:sp macro="" textlink="">
      <xdr:nvSpPr>
        <xdr:cNvPr id="7" name="テキスト ボックス 6"/>
        <xdr:cNvSpPr txBox="1"/>
      </xdr:nvSpPr>
      <xdr:spPr>
        <a:xfrm>
          <a:off x="5157508" y="399865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146</xdr:row>
      <xdr:rowOff>156882</xdr:rowOff>
    </xdr:from>
    <xdr:ext cx="607859" cy="275717"/>
    <xdr:sp macro="" textlink="">
      <xdr:nvSpPr>
        <xdr:cNvPr id="8" name="テキスト ボックス 7"/>
        <xdr:cNvSpPr txBox="1"/>
      </xdr:nvSpPr>
      <xdr:spPr>
        <a:xfrm>
          <a:off x="3168463" y="400761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148</xdr:row>
      <xdr:rowOff>313764</xdr:rowOff>
    </xdr:from>
    <xdr:to>
      <xdr:col>28</xdr:col>
      <xdr:colOff>136151</xdr:colOff>
      <xdr:row>150</xdr:row>
      <xdr:rowOff>146798</xdr:rowOff>
    </xdr:to>
    <xdr:sp macro="" textlink="">
      <xdr:nvSpPr>
        <xdr:cNvPr id="9" name="正方形/長方形 8"/>
        <xdr:cNvSpPr/>
      </xdr:nvSpPr>
      <xdr:spPr>
        <a:xfrm>
          <a:off x="3422836" y="409378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40</a:t>
          </a:r>
          <a:r>
            <a:rPr kumimoji="1" lang="ja-JP" altLang="en-US" sz="1100"/>
            <a:t>百万円</a:t>
          </a:r>
          <a:endParaRPr kumimoji="1" lang="en-US" altLang="ja-JP" sz="1100"/>
        </a:p>
      </xdr:txBody>
    </xdr:sp>
    <xdr:clientData/>
  </xdr:twoCellAnchor>
  <xdr:twoCellAnchor>
    <xdr:from>
      <xdr:col>17</xdr:col>
      <xdr:colOff>44823</xdr:colOff>
      <xdr:row>150</xdr:row>
      <xdr:rowOff>235324</xdr:rowOff>
    </xdr:from>
    <xdr:to>
      <xdr:col>29</xdr:col>
      <xdr:colOff>81803</xdr:colOff>
      <xdr:row>152</xdr:row>
      <xdr:rowOff>272863</xdr:rowOff>
    </xdr:to>
    <xdr:sp macro="" textlink="">
      <xdr:nvSpPr>
        <xdr:cNvPr id="10" name="大かっこ 9"/>
        <xdr:cNvSpPr/>
      </xdr:nvSpPr>
      <xdr:spPr>
        <a:xfrm>
          <a:off x="3245223" y="415642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145</xdr:row>
      <xdr:rowOff>291353</xdr:rowOff>
    </xdr:from>
    <xdr:to>
      <xdr:col>26</xdr:col>
      <xdr:colOff>67237</xdr:colOff>
      <xdr:row>147</xdr:row>
      <xdr:rowOff>249957</xdr:rowOff>
    </xdr:to>
    <xdr:cxnSp macro="">
      <xdr:nvCxnSpPr>
        <xdr:cNvPr id="11" name="直線矢印コネクタ 10"/>
        <xdr:cNvCxnSpPr/>
      </xdr:nvCxnSpPr>
      <xdr:spPr>
        <a:xfrm rot="16200000" flipV="1">
          <a:off x="4736135" y="401899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145</xdr:row>
      <xdr:rowOff>324972</xdr:rowOff>
    </xdr:from>
    <xdr:to>
      <xdr:col>20</xdr:col>
      <xdr:colOff>67236</xdr:colOff>
      <xdr:row>147</xdr:row>
      <xdr:rowOff>283576</xdr:rowOff>
    </xdr:to>
    <xdr:cxnSp macro="">
      <xdr:nvCxnSpPr>
        <xdr:cNvPr id="12" name="直線矢印コネクタ 11"/>
        <xdr:cNvCxnSpPr/>
      </xdr:nvCxnSpPr>
      <xdr:spPr>
        <a:xfrm rot="5400000">
          <a:off x="3535984" y="402235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466</v>
      </c>
      <c r="AR2" s="106"/>
      <c r="AS2" s="68" t="str">
        <f>IF(OR(AQ2="　", AQ2=""), "", "-")</f>
        <v/>
      </c>
      <c r="AT2" s="107">
        <v>217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474</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479</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472</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5" t="s">
        <v>206</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473</v>
      </c>
      <c r="AF5" s="511"/>
      <c r="AG5" s="511"/>
      <c r="AH5" s="511"/>
      <c r="AI5" s="511"/>
      <c r="AJ5" s="511"/>
      <c r="AK5" s="511"/>
      <c r="AL5" s="511"/>
      <c r="AM5" s="511"/>
      <c r="AN5" s="511"/>
      <c r="AO5" s="511"/>
      <c r="AP5" s="512"/>
      <c r="AQ5" s="513" t="s">
        <v>471</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513</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480</v>
      </c>
      <c r="AF7" s="454"/>
      <c r="AG7" s="454"/>
      <c r="AH7" s="454"/>
      <c r="AI7" s="454"/>
      <c r="AJ7" s="454"/>
      <c r="AK7" s="454"/>
      <c r="AL7" s="454"/>
      <c r="AM7" s="454"/>
      <c r="AN7" s="454"/>
      <c r="AO7" s="454"/>
      <c r="AP7" s="454"/>
      <c r="AQ7" s="454"/>
      <c r="AR7" s="454"/>
      <c r="AS7" s="454"/>
      <c r="AT7" s="454"/>
      <c r="AU7" s="454"/>
      <c r="AV7" s="454"/>
      <c r="AW7" s="454"/>
      <c r="AX7" s="455"/>
    </row>
    <row r="8" spans="1:50" ht="33"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509</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119.25" customHeight="1" x14ac:dyDescent="0.15">
      <c r="A10" s="456" t="s">
        <v>36</v>
      </c>
      <c r="B10" s="457"/>
      <c r="C10" s="457"/>
      <c r="D10" s="457"/>
      <c r="E10" s="457"/>
      <c r="F10" s="457"/>
      <c r="G10" s="485" t="s">
        <v>508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27" customHeight="1" x14ac:dyDescent="0.15">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35</v>
      </c>
      <c r="Q13" s="72"/>
      <c r="R13" s="72"/>
      <c r="S13" s="72"/>
      <c r="T13" s="72"/>
      <c r="U13" s="72"/>
      <c r="V13" s="73"/>
      <c r="W13" s="71">
        <v>38</v>
      </c>
      <c r="X13" s="72"/>
      <c r="Y13" s="72"/>
      <c r="Z13" s="72"/>
      <c r="AA13" s="72"/>
      <c r="AB13" s="72"/>
      <c r="AC13" s="73"/>
      <c r="AD13" s="71">
        <v>40</v>
      </c>
      <c r="AE13" s="72"/>
      <c r="AF13" s="72"/>
      <c r="AG13" s="72"/>
      <c r="AH13" s="72"/>
      <c r="AI13" s="72"/>
      <c r="AJ13" s="73"/>
      <c r="AK13" s="71">
        <v>48</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35</v>
      </c>
      <c r="Q18" s="316"/>
      <c r="R18" s="316"/>
      <c r="S18" s="316"/>
      <c r="T18" s="316"/>
      <c r="U18" s="316"/>
      <c r="V18" s="317"/>
      <c r="W18" s="315">
        <f>SUM(W13:AC17)</f>
        <v>38</v>
      </c>
      <c r="X18" s="316"/>
      <c r="Y18" s="316"/>
      <c r="Z18" s="316"/>
      <c r="AA18" s="316"/>
      <c r="AB18" s="316"/>
      <c r="AC18" s="317"/>
      <c r="AD18" s="315">
        <f t="shared" ref="AD18" si="0">SUM(AD13:AJ17)</f>
        <v>40</v>
      </c>
      <c r="AE18" s="316"/>
      <c r="AF18" s="316"/>
      <c r="AG18" s="316"/>
      <c r="AH18" s="316"/>
      <c r="AI18" s="316"/>
      <c r="AJ18" s="317"/>
      <c r="AK18" s="315">
        <f t="shared" ref="AK18" si="1">SUM(AK13:AQ17)</f>
        <v>48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35</v>
      </c>
      <c r="Q19" s="72"/>
      <c r="R19" s="72"/>
      <c r="S19" s="72"/>
      <c r="T19" s="72"/>
      <c r="U19" s="72"/>
      <c r="V19" s="73"/>
      <c r="W19" s="71">
        <v>38</v>
      </c>
      <c r="X19" s="72"/>
      <c r="Y19" s="72"/>
      <c r="Z19" s="72"/>
      <c r="AA19" s="72"/>
      <c r="AB19" s="72"/>
      <c r="AC19" s="73"/>
      <c r="AD19" s="71">
        <v>40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362</v>
      </c>
      <c r="AX22" s="109"/>
    </row>
    <row r="23" spans="1:50" ht="36.75" customHeight="1" x14ac:dyDescent="0.15">
      <c r="A23" s="217"/>
      <c r="B23" s="215"/>
      <c r="C23" s="215"/>
      <c r="D23" s="215"/>
      <c r="E23" s="215"/>
      <c r="F23" s="216"/>
      <c r="G23" s="321" t="s">
        <v>490</v>
      </c>
      <c r="H23" s="288"/>
      <c r="I23" s="288"/>
      <c r="J23" s="288"/>
      <c r="K23" s="288"/>
      <c r="L23" s="288"/>
      <c r="M23" s="288"/>
      <c r="N23" s="288"/>
      <c r="O23" s="289"/>
      <c r="P23" s="213" t="s">
        <v>511</v>
      </c>
      <c r="Q23" s="195"/>
      <c r="R23" s="195"/>
      <c r="S23" s="195"/>
      <c r="T23" s="195"/>
      <c r="U23" s="195"/>
      <c r="V23" s="195"/>
      <c r="W23" s="195"/>
      <c r="X23" s="196"/>
      <c r="Y23" s="293" t="s">
        <v>14</v>
      </c>
      <c r="Z23" s="294"/>
      <c r="AA23" s="295"/>
      <c r="AB23" s="657" t="s">
        <v>482</v>
      </c>
      <c r="AC23" s="296"/>
      <c r="AD23" s="296"/>
      <c r="AE23" s="93">
        <v>177</v>
      </c>
      <c r="AF23" s="94"/>
      <c r="AG23" s="94"/>
      <c r="AH23" s="94"/>
      <c r="AI23" s="95"/>
      <c r="AJ23" s="93">
        <v>178</v>
      </c>
      <c r="AK23" s="94"/>
      <c r="AL23" s="94"/>
      <c r="AM23" s="94"/>
      <c r="AN23" s="95"/>
      <c r="AO23" s="93">
        <v>178</v>
      </c>
      <c r="AP23" s="94"/>
      <c r="AQ23" s="94"/>
      <c r="AR23" s="94"/>
      <c r="AS23" s="95"/>
      <c r="AT23" s="227"/>
      <c r="AU23" s="227"/>
      <c r="AV23" s="227"/>
      <c r="AW23" s="227"/>
      <c r="AX23" s="228"/>
    </row>
    <row r="24" spans="1:50" ht="36.7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v>193</v>
      </c>
      <c r="AF24" s="94"/>
      <c r="AG24" s="94"/>
      <c r="AH24" s="94"/>
      <c r="AI24" s="95"/>
      <c r="AJ24" s="93">
        <v>193</v>
      </c>
      <c r="AK24" s="94"/>
      <c r="AL24" s="94"/>
      <c r="AM24" s="94"/>
      <c r="AN24" s="95"/>
      <c r="AO24" s="93">
        <v>193</v>
      </c>
      <c r="AP24" s="94"/>
      <c r="AQ24" s="94"/>
      <c r="AR24" s="94"/>
      <c r="AS24" s="95"/>
      <c r="AT24" s="93">
        <v>193</v>
      </c>
      <c r="AU24" s="94"/>
      <c r="AV24" s="94"/>
      <c r="AW24" s="94"/>
      <c r="AX24" s="96"/>
    </row>
    <row r="25" spans="1:50" ht="36.7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365</v>
      </c>
      <c r="AC25" s="264"/>
      <c r="AD25" s="264"/>
      <c r="AE25" s="93">
        <v>91</v>
      </c>
      <c r="AF25" s="94"/>
      <c r="AG25" s="94"/>
      <c r="AH25" s="94"/>
      <c r="AI25" s="95"/>
      <c r="AJ25" s="93">
        <v>92</v>
      </c>
      <c r="AK25" s="94"/>
      <c r="AL25" s="94"/>
      <c r="AM25" s="94"/>
      <c r="AN25" s="95"/>
      <c r="AO25" s="93">
        <v>92</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5" t="s">
        <v>320</v>
      </c>
      <c r="B47" s="682" t="s">
        <v>317</v>
      </c>
      <c r="C47" s="237"/>
      <c r="D47" s="237"/>
      <c r="E47" s="237"/>
      <c r="F47" s="238"/>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2"/>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362</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362</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362</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489</v>
      </c>
      <c r="H68" s="195"/>
      <c r="I68" s="195"/>
      <c r="J68" s="195"/>
      <c r="K68" s="195"/>
      <c r="L68" s="195"/>
      <c r="M68" s="195"/>
      <c r="N68" s="195"/>
      <c r="O68" s="195"/>
      <c r="P68" s="195"/>
      <c r="Q68" s="195"/>
      <c r="R68" s="195"/>
      <c r="S68" s="195"/>
      <c r="T68" s="195"/>
      <c r="U68" s="195"/>
      <c r="V68" s="195"/>
      <c r="W68" s="195"/>
      <c r="X68" s="196"/>
      <c r="Y68" s="332" t="s">
        <v>66</v>
      </c>
      <c r="Z68" s="333"/>
      <c r="AA68" s="334"/>
      <c r="AB68" s="687" t="s">
        <v>483</v>
      </c>
      <c r="AC68" s="203"/>
      <c r="AD68" s="204"/>
      <c r="AE68" s="93">
        <v>11</v>
      </c>
      <c r="AF68" s="94"/>
      <c r="AG68" s="94"/>
      <c r="AH68" s="94"/>
      <c r="AI68" s="95"/>
      <c r="AJ68" s="93">
        <v>13</v>
      </c>
      <c r="AK68" s="94"/>
      <c r="AL68" s="94"/>
      <c r="AM68" s="94"/>
      <c r="AN68" s="95"/>
      <c r="AO68" s="93">
        <v>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11</v>
      </c>
      <c r="AF69" s="94"/>
      <c r="AG69" s="94"/>
      <c r="AH69" s="94"/>
      <c r="AI69" s="95"/>
      <c r="AJ69" s="93">
        <v>13</v>
      </c>
      <c r="AK69" s="94"/>
      <c r="AL69" s="94"/>
      <c r="AM69" s="94"/>
      <c r="AN69" s="95"/>
      <c r="AO69" s="93">
        <v>9</v>
      </c>
      <c r="AP69" s="94"/>
      <c r="AQ69" s="94"/>
      <c r="AR69" s="94"/>
      <c r="AS69" s="95"/>
      <c r="AT69" s="93">
        <v>12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t="s">
        <v>344</v>
      </c>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02"/>
      <c r="AC72" s="203"/>
      <c r="AD72" s="20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495</v>
      </c>
      <c r="H83" s="144"/>
      <c r="I83" s="144"/>
      <c r="J83" s="144"/>
      <c r="K83" s="144"/>
      <c r="L83" s="144"/>
      <c r="M83" s="144"/>
      <c r="N83" s="144"/>
      <c r="O83" s="144"/>
      <c r="P83" s="144"/>
      <c r="Q83" s="144"/>
      <c r="R83" s="144"/>
      <c r="S83" s="144"/>
      <c r="T83" s="144"/>
      <c r="U83" s="144"/>
      <c r="V83" s="144"/>
      <c r="W83" s="144"/>
      <c r="X83" s="144"/>
      <c r="Y83" s="146" t="s">
        <v>17</v>
      </c>
      <c r="Z83" s="147"/>
      <c r="AA83" s="148"/>
      <c r="AB83" s="181" t="s">
        <v>496</v>
      </c>
      <c r="AC83" s="150"/>
      <c r="AD83" s="151"/>
      <c r="AE83" s="152">
        <v>525425</v>
      </c>
      <c r="AF83" s="153"/>
      <c r="AG83" s="153"/>
      <c r="AH83" s="153"/>
      <c r="AI83" s="153"/>
      <c r="AJ83" s="152">
        <v>466673</v>
      </c>
      <c r="AK83" s="153"/>
      <c r="AL83" s="153"/>
      <c r="AM83" s="153"/>
      <c r="AN83" s="153"/>
      <c r="AO83" s="152">
        <v>636908</v>
      </c>
      <c r="AP83" s="153"/>
      <c r="AQ83" s="153"/>
      <c r="AR83" s="153"/>
      <c r="AS83" s="153"/>
      <c r="AT83" s="93">
        <v>504070</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497</v>
      </c>
      <c r="AC84" s="158"/>
      <c r="AD84" s="159"/>
      <c r="AE84" s="157" t="s">
        <v>501</v>
      </c>
      <c r="AF84" s="158"/>
      <c r="AG84" s="158"/>
      <c r="AH84" s="158"/>
      <c r="AI84" s="159"/>
      <c r="AJ84" s="157" t="s">
        <v>500</v>
      </c>
      <c r="AK84" s="158"/>
      <c r="AL84" s="158"/>
      <c r="AM84" s="158"/>
      <c r="AN84" s="159"/>
      <c r="AO84" s="157" t="s">
        <v>499</v>
      </c>
      <c r="AP84" s="158"/>
      <c r="AQ84" s="158"/>
      <c r="AR84" s="158"/>
      <c r="AS84" s="159"/>
      <c r="AT84" s="157" t="s">
        <v>498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494</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481</v>
      </c>
      <c r="D98" s="413"/>
      <c r="E98" s="413"/>
      <c r="F98" s="413"/>
      <c r="G98" s="413"/>
      <c r="H98" s="413"/>
      <c r="I98" s="413"/>
      <c r="J98" s="413"/>
      <c r="K98" s="414"/>
      <c r="L98" s="71">
        <v>48</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48</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476</v>
      </c>
      <c r="AE108" s="603"/>
      <c r="AF108" s="603"/>
      <c r="AG108" s="599" t="s">
        <v>485</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530"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476</v>
      </c>
      <c r="AE110" s="584"/>
      <c r="AF110" s="584"/>
      <c r="AG110" s="528" t="s">
        <v>484</v>
      </c>
      <c r="AH110" s="197"/>
      <c r="AI110" s="197"/>
      <c r="AJ110" s="197"/>
      <c r="AK110" s="197"/>
      <c r="AL110" s="197"/>
      <c r="AM110" s="197"/>
      <c r="AN110" s="197"/>
      <c r="AO110" s="197"/>
      <c r="AP110" s="197"/>
      <c r="AQ110" s="197"/>
      <c r="AR110" s="197"/>
      <c r="AS110" s="197"/>
      <c r="AT110" s="197"/>
      <c r="AU110" s="197"/>
      <c r="AV110" s="197"/>
      <c r="AW110" s="197"/>
      <c r="AX110" s="529"/>
    </row>
    <row r="111" spans="1:50" ht="36.7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476</v>
      </c>
      <c r="AE111" s="437"/>
      <c r="AF111" s="437"/>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37.5" customHeight="1" x14ac:dyDescent="0.15">
      <c r="A113" s="586"/>
      <c r="B113" s="587"/>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530" t="s">
        <v>492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8.75"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476</v>
      </c>
      <c r="AE115" s="441"/>
      <c r="AF115" s="441"/>
      <c r="AG115" s="530"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1" t="s">
        <v>487</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476</v>
      </c>
      <c r="AE117" s="584"/>
      <c r="AF117" s="593"/>
      <c r="AG117" s="597" t="s">
        <v>502</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58.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476</v>
      </c>
      <c r="AE118" s="437"/>
      <c r="AF118" s="636"/>
      <c r="AG118" s="300" t="s">
        <v>503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476</v>
      </c>
      <c r="AE119" s="605"/>
      <c r="AF119" s="605"/>
      <c r="AG119" s="530" t="s">
        <v>504</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487</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33.75"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8" t="s">
        <v>486</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8" t="s">
        <v>58</v>
      </c>
      <c r="B126" s="549"/>
      <c r="C126" s="391" t="s">
        <v>64</v>
      </c>
      <c r="D126" s="571"/>
      <c r="E126" s="571"/>
      <c r="F126" s="572"/>
      <c r="G126" s="542" t="s">
        <v>510</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512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3.7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9.5" customHeight="1" thickBot="1" x14ac:dyDescent="0.2">
      <c r="A131" s="545" t="s">
        <v>359</v>
      </c>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t="s">
        <v>358</v>
      </c>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48"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v>47</v>
      </c>
      <c r="H137" s="418"/>
      <c r="I137" s="418"/>
      <c r="J137" s="418"/>
      <c r="K137" s="418"/>
      <c r="L137" s="418"/>
      <c r="M137" s="418"/>
      <c r="N137" s="418"/>
      <c r="O137" s="418"/>
      <c r="P137" s="419"/>
      <c r="Q137" s="404" t="s">
        <v>225</v>
      </c>
      <c r="R137" s="404"/>
      <c r="S137" s="404"/>
      <c r="T137" s="404"/>
      <c r="U137" s="404"/>
      <c r="V137" s="404"/>
      <c r="W137" s="417">
        <v>38</v>
      </c>
      <c r="X137" s="418"/>
      <c r="Y137" s="418"/>
      <c r="Z137" s="418"/>
      <c r="AA137" s="418"/>
      <c r="AB137" s="418"/>
      <c r="AC137" s="418"/>
      <c r="AD137" s="418"/>
      <c r="AE137" s="418"/>
      <c r="AF137" s="419"/>
      <c r="AG137" s="404" t="s">
        <v>226</v>
      </c>
      <c r="AH137" s="404"/>
      <c r="AI137" s="404"/>
      <c r="AJ137" s="404"/>
      <c r="AK137" s="404"/>
      <c r="AL137" s="404"/>
      <c r="AM137" s="400">
        <v>62</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221</v>
      </c>
      <c r="H138" s="421"/>
      <c r="I138" s="421"/>
      <c r="J138" s="421"/>
      <c r="K138" s="421"/>
      <c r="L138" s="421"/>
      <c r="M138" s="421"/>
      <c r="N138" s="421"/>
      <c r="O138" s="421"/>
      <c r="P138" s="422"/>
      <c r="Q138" s="406" t="s">
        <v>228</v>
      </c>
      <c r="R138" s="406"/>
      <c r="S138" s="406"/>
      <c r="T138" s="406"/>
      <c r="U138" s="406"/>
      <c r="V138" s="406"/>
      <c r="W138" s="420">
        <v>216</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6.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505</v>
      </c>
      <c r="H180" s="98"/>
      <c r="I180" s="98"/>
      <c r="J180" s="98"/>
      <c r="K180" s="99"/>
      <c r="L180" s="100" t="s">
        <v>506</v>
      </c>
      <c r="M180" s="101"/>
      <c r="N180" s="101"/>
      <c r="O180" s="101"/>
      <c r="P180" s="101"/>
      <c r="Q180" s="101"/>
      <c r="R180" s="101"/>
      <c r="S180" s="101"/>
      <c r="T180" s="101"/>
      <c r="U180" s="101"/>
      <c r="V180" s="101"/>
      <c r="W180" s="101"/>
      <c r="X180" s="102"/>
      <c r="Y180" s="103">
        <v>40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507</v>
      </c>
      <c r="D236" s="113"/>
      <c r="E236" s="113"/>
      <c r="F236" s="113"/>
      <c r="G236" s="113"/>
      <c r="H236" s="113"/>
      <c r="I236" s="113"/>
      <c r="J236" s="113"/>
      <c r="K236" s="113"/>
      <c r="L236" s="113"/>
      <c r="M236" s="117" t="s">
        <v>506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T72:AX72">
    <cfRule type="expression" dxfId="747" priority="3">
      <formula>IF(RIGHT(TEXT(AE72,"0.#"),1)=".",FALSE,TRUE)</formula>
    </cfRule>
    <cfRule type="expression" dxfId="746" priority="4">
      <formula>IF(RIGHT(TEXT(AE72,"0.#"),1)=".",TRUE,FALSE)</formula>
    </cfRule>
  </conditionalFormatting>
  <conditionalFormatting sqref="AE80:AS80 AE77:AS77 AE74:AS74 AE71:AS72">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468</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2015-06-02T11:09:56Z</cp:lastPrinted>
  <dcterms:created xsi:type="dcterms:W3CDTF">2012-03-13T00:50:25Z</dcterms:created>
  <dcterms:modified xsi:type="dcterms:W3CDTF">2015-07-21T08:57:58Z</dcterms:modified>
</cp:coreProperties>
</file>