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5" yWindow="-315" windowWidth="1323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<sst xmlns="http://schemas.openxmlformats.org/spreadsheetml/2006/main" count="1301" uniqueCount="529">
  <si>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</si>
  <si>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</si>
  <si>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</si>
  <si>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</si>
  <si>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</si>
  <si>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</si>
  <si>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</si>
  <si>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</si>
  <si>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</si>
  <si>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</si>
  <si>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</si>
  <si>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</si>
  <si>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</si>
  <si>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</si>
  <si>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</si>
  <si>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</si>
  <si>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</si>
  <si>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</si>
  <si>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</si>
  <si>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</si>
  <si>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</si>
  <si>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</si>
  <si>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</si>
  <si>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</si>
  <si>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</si>
  <si>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</si>
  <si>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</si>
  <si>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</si>
  <si>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</si>
  <si>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</si>
  <si>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</si>
  <si>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</si>
  <si>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</si>
  <si>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</si>
  <si>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</si>
  <si>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</si>
  <si>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</si>
  <si>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</si>
  <si>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</si>
  <si>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</si>
  <si>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</si>
  <si>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</si>
  <si>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</si>
  <si>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</si>
  <si>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</si>
  <si>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</si>
  <si>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</si>
  <si>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</si>
  <si>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</si>
  <si>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</si>
  <si>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</si>
  <si>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</si>
  <si>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</si>
  <si>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</si>
  <si>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</si>
  <si>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</si>
  <si>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</si>
  <si>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</si>
  <si>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</si>
  <si>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</si>
  <si>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</si>
  <si>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</si>
  <si>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</si>
  <si>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</si>
  <si>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</si>
  <si>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</si>
  <si>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</si>
  <si>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</si>
  <si>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</si>
  <si>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</si>
  <si>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</si>
  <si>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</si>
  <si>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</si>
  <si>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</si>
  <si>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</si>
  <si>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</si>
  <si>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</si>
  <si>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</si>
  <si>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</si>
  <si>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</si>
  <si>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</si>
  <si>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</si>
  <si>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</si>
  <si>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</si>
  <si>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</si>
  <si>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</si>
  <si>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</si>
  <si>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</si>
  <si>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</si>
  <si>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</si>
  <si>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</si>
  <si>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</si>
  <si>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</si>
  <si>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</si>
  <si>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</si>
  <si>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</si>
  <si>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</si>
  <si>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</si>
  <si>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</si>
  <si>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</si>
  <si>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</si>
  <si>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</si>
  <si>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</si>
  <si>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</si>
  <si>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</si>
  <si>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</si>
  <si>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</si>
  <si>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</si>
  <si>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</si>
  <si>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</si>
  <si>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</si>
  <si>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</si>
  <si>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</si>
  <si>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</si>
  <si>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</si>
  <si>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</si>
  <si>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</si>
  <si>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</si>
  <si>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</si>
  <si>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</si>
  <si>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</si>
  <si>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</si>
  <si>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</si>
  <si>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</si>
  <si>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</si>
  <si>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</si>
  <si>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</si>
  <si>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</si>
  <si>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</si>
  <si>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</si>
  <si>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</si>
  <si>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</si>
  <si>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</si>
  <si>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</si>
  <si>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</si>
  <si>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</si>
  <si>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</si>
  <si>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</si>
  <si>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</si>
  <si>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</si>
  <si>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</si>
  <si>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</si>
  <si>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</si>
  <si>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</si>
  <si>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</si>
  <si>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</si>
  <si>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</si>
  <si>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</si>
  <si>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</si>
  <si>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</si>
  <si>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</si>
  <si>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</si>
  <si>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</si>
  <si>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</si>
  <si>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</si>
  <si>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</si>
  <si>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</si>
  <si>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</si>
  <si>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</si>
  <si>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</si>
  <si>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</si>
  <si>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</si>
  <si>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</si>
  <si>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</si>
  <si>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</si>
  <si>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</si>
  <si>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</si>
  <si>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</si>
  <si>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</si>
  <si>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</si>
  <si>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</si>
  <si>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</si>
  <si>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</si>
  <si>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</si>
  <si>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</si>
  <si>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</si>
  <si>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</si>
  <si>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</si>
  <si>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</si>
  <si>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</si>
  <si>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</si>
  <si>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</si>
  <si>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</si>
  <si>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</si>
  <si>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</si>
  <si>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</si>
  <si>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</si>
  <si>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</si>
  <si>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</si>
  <si>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</si>
  <si>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</si>
  <si>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</si>
  <si>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</si>
  <si>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</si>
  <si>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</si>
  <si>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</si>
  <si>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</si>
  <si>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</si>
  <si>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</si>
  <si>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</si>
  <si>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</si>
  <si>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</si>
  <si>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</si>
  <si>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</si>
  <si>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</si>
  <si>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</si>
  <si>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</si>
  <si>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</si>
  <si>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</si>
  <si>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</si>
  <si>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</si>
  <si>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</si>
  <si>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</si>
  <si>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</si>
  <si>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</si>
  <si>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</si>
  <si>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</si>
  <si>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</si>
  <si>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</si>
  <si>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</si>
  <si>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</si>
  <si>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</si>
  <si>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</si>
  <si>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</si>
  <si>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</si>
  <si>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</si>
  <si>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</si>
  <si>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</si>
  <si>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</si>
  <si>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</si>
  <si>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</si>
  <si>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</si>
  <si>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</si>
  <si>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</si>
  <si>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</si>
  <si>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</si>
  <si>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</si>
  <si>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</si>
  <si>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</si>
  <si>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</si>
  <si>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</si>
  <si>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</si>
  <si>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</si>
  <si>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</si>
  <si>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</si>
  <si>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</si>
  <si>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</si>
  <si>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</si>
  <si>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</si>
  <si>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</si>
  <si>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</si>
  <si>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</si>
  <si>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</si>
  <si>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</si>
  <si>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</si>
  <si>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</si>
  <si>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</si>
  <si>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</si>
  <si>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</si>
  <si>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</si>
  <si>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</si>
  <si>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</si>
  <si>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</si>
  <si>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</si>
  <si>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</si>
  <si>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</si>
  <si>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</si>
  <si>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</si>
  <si>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</si>
  <si>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</si>
  <si>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</si>
  <si>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</si>
  <si>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</si>
  <si>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</si>
  <si>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</si>
  <si>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</si>
  <si>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</si>
  <si>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</si>
  <si>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</si>
  <si>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</si>
  <si>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</si>
  <si>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</si>
  <si>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</si>
  <si>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</si>
  <si>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</si>
  <si>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</si>
  <si>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</si>
  <si>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</si>
  <si>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</si>
  <si>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</si>
  <si>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</si>
  <si>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</si>
  <si>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</si>
  <si>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</si>
  <si>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</si>
  <si>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</si>
  <si>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</si>
  <si>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</si>
  <si>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</si>
  <si>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</si>
  <si>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</si>
  <si>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</si>
  <si>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</si>
  <si>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</si>
  <si>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</si>
  <si>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</si>
  <si>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</si>
  <si>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</si>
  <si>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</si>
  <si>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</si>
  <si>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</si>
  <si>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</si>
  <si>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</si>
  <si>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</si>
  <si>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</si>
  <si>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</si>
  <si>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</si>
  <si>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</si>
  <si>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</si>
  <si>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</si>
  <si>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</si>
  <si>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</si>
  <si>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</si>
  <si>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</si>
  <si>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</si>
  <si>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</si>
  <si>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</si>
  <si>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</si>
  <si>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</si>
  <si>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</si>
  <si>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</si>
  <si>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</si>
  <si>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</si>
  <si>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</si>
  <si>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</si>
  <si>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</si>
  <si>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</si>
  <si>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</si>
  <si>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</si>
  <si>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</si>
  <si>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</si>
  <si>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</si>
  <si>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</si>
  <si>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</si>
  <si>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</si>
  <si>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</si>
  <si>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</si>
  <si>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</si>
  <si>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</si>
  <si>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</si>
  <si>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</si>
  <si>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</si>
  <si>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</si>
  <si>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</si>
  <si>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</si>
  <si>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</si>
  <si>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</si>
  <si>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</si>
  <si>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</si>
  <si>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</si>
  <si>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</si>
  <si>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</si>
  <si>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</si>
  <si>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</si>
  <si>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</si>
  <si>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</si>
  <si>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</si>
  <si>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</si>
  <si>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</si>
  <si>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</si>
  <si>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</si>
  <si>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</si>
  <si>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</si>
  <si>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</si>
  <si>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</si>
  <si>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</si>
  <si>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</si>
  <si>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</si>
  <si>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</si>
  <si>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</si>
  <si>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</si>
  <si>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</si>
  <si>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</si>
  <si>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</si>
  <si>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</si>
  <si>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</si>
  <si>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</si>
  <si>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</si>
  <si>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</si>
  <si>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</si>
  <si>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</si>
  <si>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</si>
  <si>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</si>
  <si>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</si>
  <si>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</si>
  <si>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</si>
  <si>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</si>
  <si>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</si>
  <si>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</si>
  <si>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</si>
  <si>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</si>
  <si>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</si>
  <si>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</si>
  <si>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</si>
  <si>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</si>
  <si>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</si>
  <si>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</si>
  <si>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</si>
  <si>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</si>
  <si>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</si>
  <si>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</si>
  <si>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</si>
  <si>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</si>
  <si>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</si>
  <si>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</si>
  <si>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</si>
  <si>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</si>
  <si>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</si>
  <si>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</si>
  <si>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</si>
  <si>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</si>
  <si>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</si>
  <si>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</si>
  <si>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</si>
  <si>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</si>
  <si>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</si>
  <si>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</si>
  <si>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</si>
  <si>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</si>
  <si>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</si>
  <si>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</si>
  <si>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</si>
  <si>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</si>
  <si>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</si>
  <si>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</si>
  <si>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</si>
  <si>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</si>
  <si>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</si>
  <si>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</si>
  <si>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</si>
  <si>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</si>
  <si>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</si>
  <si>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</si>
  <si>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</si>
  <si>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</si>
  <si>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</si>
  <si>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</si>
  <si>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</si>
  <si>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</si>
  <si>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</si>
  <si>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</si>
  <si>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</si>
  <si>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</si>
  <si>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</si>
  <si>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</si>
  <si>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</si>
  <si>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</si>
  <si>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</si>
  <si>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</si>
  <si>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</si>
  <si>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</si>
  <si>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</si>
  <si>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</si>
  <si>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</si>
  <si>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</si>
  <si>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</si>
  <si>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</si>
  <si>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</si>
  <si>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</si>
  <si>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</si>
  <si>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</si>
  <si>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課長　高橋　和宏</t>
    <rPh sb="0" eb="2">
      <t>カチョウ</t>
    </rPh>
    <rPh sb="3" eb="5">
      <t>タカハシ</t>
    </rPh>
    <rPh sb="6" eb="8">
      <t>カズヒロ</t>
    </rPh>
    <phoneticPr fontId="25"/>
  </si>
  <si>
    <t>国際協力局</t>
    <rPh sb="0" eb="5">
      <t>コクサイキョウリョクキョク</t>
    </rPh>
    <phoneticPr fontId="31"/>
  </si>
  <si>
    <t>地球環境課</t>
    <rPh sb="0" eb="2">
      <t>チキュウ</t>
    </rPh>
    <rPh sb="2" eb="5">
      <t>カンキョウカ</t>
    </rPh>
    <phoneticPr fontId="5"/>
  </si>
  <si>
    <t>外務省</t>
  </si>
  <si>
    <t>外務省設置法第4条3</t>
    <rPh sb="0" eb="3">
      <t>ガイムショウ</t>
    </rPh>
    <rPh sb="3" eb="6">
      <t>セッチホウ</t>
    </rPh>
    <rPh sb="6" eb="7">
      <t>ダイ</t>
    </rPh>
    <rPh sb="8" eb="9">
      <t>ジョウ</t>
    </rPh>
    <phoneticPr fontId="25"/>
  </si>
  <si>
    <t>○</t>
  </si>
  <si>
    <t>-</t>
    <phoneticPr fontId="5"/>
  </si>
  <si>
    <t>-</t>
    <phoneticPr fontId="5"/>
  </si>
  <si>
    <t>水鳥湿地保全条約拠出金（義務的拠出金）</t>
    <rPh sb="0" eb="2">
      <t>ミズトリ</t>
    </rPh>
    <rPh sb="2" eb="4">
      <t>シッチ</t>
    </rPh>
    <rPh sb="4" eb="6">
      <t>ホゼン</t>
    </rPh>
    <rPh sb="6" eb="8">
      <t>ジョウヤク</t>
    </rPh>
    <rPh sb="8" eb="11">
      <t>キョシュツキン</t>
    </rPh>
    <rPh sb="12" eb="15">
      <t>ギムテキ</t>
    </rPh>
    <rPh sb="15" eb="18">
      <t>キョシュツキン</t>
    </rPh>
    <phoneticPr fontId="5"/>
  </si>
  <si>
    <t>改正ラムサール条約第６条６</t>
    <phoneticPr fontId="5"/>
  </si>
  <si>
    <t>　「特に水鳥の生息地として国際的に重要な湿地に関する条約」（通称「ラムサール条約」）は、特に水鳥の生息地として国際的に重要な湿地及びこれらの湿地に生息する動植物の保全を促進することを目的としており、各締約国による湿地の指定、その保全の促進のためにとるべき措置等を定めている。</t>
    <phoneticPr fontId="5"/>
  </si>
  <si>
    <t>ラムサール条約事務局の以下の活動を支援するための基金に拠出する義務的拠出金であり、全締約国が国連分担率に基づいて算出された拠出率に応じた額を拠出している。
　（１）締約国会議の準備、フォロー
　    （参考）締約国会議の主要議事
  　  （イ）財政及び予算、 （ロ）湿地の賢明な利用、（ハ）条約実施に関する検討、 （ニ）渡り鳥の経路及び保護区のネットワーク
    　（ホ）国際的に重要な湿地を指定するための基準
　（２）各国の国別報告書の検討及び情報収集，（３）水鳥、湿地保全区に関する助言，（４）広報</t>
    <rPh sb="11" eb="13">
      <t>イカ</t>
    </rPh>
    <phoneticPr fontId="5"/>
  </si>
  <si>
    <t>水鳥湿地保全条約拠出金</t>
    <rPh sb="0" eb="2">
      <t>ミズトリ</t>
    </rPh>
    <rPh sb="2" eb="4">
      <t>シッチ</t>
    </rPh>
    <rPh sb="4" eb="6">
      <t>ホゼン</t>
    </rPh>
    <rPh sb="6" eb="8">
      <t>ジョウヤク</t>
    </rPh>
    <rPh sb="8" eb="11">
      <t>キョシュツキン</t>
    </rPh>
    <phoneticPr fontId="31"/>
  </si>
  <si>
    <t>条約の実施・運用経費</t>
    <rPh sb="0" eb="2">
      <t>ジョウヤク</t>
    </rPh>
    <rPh sb="3" eb="5">
      <t>ジッシ</t>
    </rPh>
    <rPh sb="6" eb="8">
      <t>ウンヨウ</t>
    </rPh>
    <rPh sb="8" eb="10">
      <t>ケイヒ</t>
    </rPh>
    <phoneticPr fontId="5"/>
  </si>
  <si>
    <t>ラムサール条約事務局</t>
    <rPh sb="5" eb="7">
      <t>ジョウヤク</t>
    </rPh>
    <rPh sb="7" eb="10">
      <t>ジムキョク</t>
    </rPh>
    <phoneticPr fontId="5"/>
  </si>
  <si>
    <t>-</t>
    <phoneticPr fontId="5"/>
  </si>
  <si>
    <t>-</t>
    <phoneticPr fontId="5"/>
  </si>
  <si>
    <t>所定の手続に従っており，問題ない。</t>
    <rPh sb="0" eb="2">
      <t>ショテイ</t>
    </rPh>
    <rPh sb="3" eb="5">
      <t>テツヅ</t>
    </rPh>
    <rPh sb="6" eb="7">
      <t>シタガ</t>
    </rPh>
    <rPh sb="12" eb="14">
      <t>モンダイ</t>
    </rPh>
    <phoneticPr fontId="6"/>
  </si>
  <si>
    <t>締約国会議にて合意した費目に対して支出されている。</t>
    <rPh sb="0" eb="3">
      <t>テイヤクコク</t>
    </rPh>
    <rPh sb="3" eb="5">
      <t>カイギ</t>
    </rPh>
    <rPh sb="7" eb="9">
      <t>ゴウイ</t>
    </rPh>
    <rPh sb="11" eb="13">
      <t>ヒモク</t>
    </rPh>
    <rPh sb="14" eb="15">
      <t>タイ</t>
    </rPh>
    <rPh sb="17" eb="19">
      <t>シシュツ</t>
    </rPh>
    <phoneticPr fontId="6"/>
  </si>
  <si>
    <t>条約機関として唯一であり，高い専門性を有している。また，国際的なルール策定に加わるためには，条約事務局への拠出は不可欠。</t>
    <rPh sb="0" eb="2">
      <t>ジョウヤク</t>
    </rPh>
    <rPh sb="2" eb="4">
      <t>キカン</t>
    </rPh>
    <rPh sb="7" eb="9">
      <t>ユイイツ</t>
    </rPh>
    <rPh sb="13" eb="14">
      <t>タカ</t>
    </rPh>
    <rPh sb="15" eb="18">
      <t>センモンセイ</t>
    </rPh>
    <rPh sb="19" eb="20">
      <t>ユウ</t>
    </rPh>
    <rPh sb="28" eb="31">
      <t>コクサイテキ</t>
    </rPh>
    <rPh sb="35" eb="37">
      <t>サクテイ</t>
    </rPh>
    <rPh sb="38" eb="39">
      <t>クワ</t>
    </rPh>
    <rPh sb="46" eb="48">
      <t>ジョウヤク</t>
    </rPh>
    <rPh sb="48" eb="51">
      <t>ジムキョク</t>
    </rPh>
    <rPh sb="53" eb="55">
      <t>キョシュツ</t>
    </rPh>
    <rPh sb="56" eb="59">
      <t>フカケツ</t>
    </rPh>
    <phoneticPr fontId="6"/>
  </si>
  <si>
    <t>条約事務局は締約国からの拠出金で，運営される。我が国は拠出により意思決定に参加することが可能となっている。</t>
    <rPh sb="0" eb="2">
      <t>ジョウヤク</t>
    </rPh>
    <rPh sb="2" eb="5">
      <t>ジムキョク</t>
    </rPh>
    <rPh sb="6" eb="8">
      <t>テイヤク</t>
    </rPh>
    <rPh sb="8" eb="9">
      <t>コク</t>
    </rPh>
    <rPh sb="12" eb="15">
      <t>キョシュツキン</t>
    </rPh>
    <rPh sb="17" eb="19">
      <t>ウンエイ</t>
    </rPh>
    <rPh sb="23" eb="24">
      <t>ワ</t>
    </rPh>
    <rPh sb="25" eb="26">
      <t>クニ</t>
    </rPh>
    <rPh sb="27" eb="29">
      <t>キョシュツ</t>
    </rPh>
    <rPh sb="32" eb="34">
      <t>イシ</t>
    </rPh>
    <rPh sb="34" eb="36">
      <t>ケッテイ</t>
    </rPh>
    <rPh sb="37" eb="39">
      <t>サンカ</t>
    </rPh>
    <rPh sb="44" eb="46">
      <t>カノウ</t>
    </rPh>
    <phoneticPr fontId="6"/>
  </si>
  <si>
    <t>拠出金の使用及び条約の運営は，締約国会議で議論，検討がなされている。。</t>
    <rPh sb="0" eb="3">
      <t>キョシュツキン</t>
    </rPh>
    <rPh sb="4" eb="6">
      <t>シヨウ</t>
    </rPh>
    <rPh sb="6" eb="7">
      <t>オヨ</t>
    </rPh>
    <rPh sb="8" eb="10">
      <t>ジョウヤク</t>
    </rPh>
    <rPh sb="11" eb="13">
      <t>ウンエイ</t>
    </rPh>
    <rPh sb="15" eb="18">
      <t>テイヤクコク</t>
    </rPh>
    <rPh sb="18" eb="20">
      <t>カイギ</t>
    </rPh>
    <rPh sb="21" eb="23">
      <t>ギロン</t>
    </rPh>
    <rPh sb="24" eb="26">
      <t>ケントウ</t>
    </rPh>
    <phoneticPr fontId="6"/>
  </si>
  <si>
    <t>締約国会議に活動計画が議論されたうえで，適切に活動が行われてる。</t>
    <rPh sb="0" eb="3">
      <t>テイヤクコク</t>
    </rPh>
    <rPh sb="3" eb="5">
      <t>カイギ</t>
    </rPh>
    <rPh sb="6" eb="8">
      <t>カツドウ</t>
    </rPh>
    <rPh sb="8" eb="10">
      <t>ケイカク</t>
    </rPh>
    <rPh sb="11" eb="13">
      <t>ギロン</t>
    </rPh>
    <rPh sb="20" eb="22">
      <t>テキセツ</t>
    </rPh>
    <rPh sb="23" eb="25">
      <t>カツドウ</t>
    </rPh>
    <rPh sb="26" eb="27">
      <t>オコナ</t>
    </rPh>
    <phoneticPr fontId="5"/>
  </si>
  <si>
    <t>登録湿地はワイズユース（賢明な利用）を諮るという概念の下，保全と利用が行われる。</t>
    <rPh sb="0" eb="2">
      <t>トウロク</t>
    </rPh>
    <rPh sb="2" eb="4">
      <t>シッチ</t>
    </rPh>
    <rPh sb="12" eb="14">
      <t>ケンメイ</t>
    </rPh>
    <rPh sb="15" eb="17">
      <t>リヨウ</t>
    </rPh>
    <rPh sb="19" eb="20">
      <t>ハカ</t>
    </rPh>
    <rPh sb="24" eb="26">
      <t>ガイネン</t>
    </rPh>
    <rPh sb="27" eb="28">
      <t>モト</t>
    </rPh>
    <rPh sb="29" eb="31">
      <t>ホゼン</t>
    </rPh>
    <rPh sb="32" eb="34">
      <t>リヨウ</t>
    </rPh>
    <rPh sb="35" eb="36">
      <t>オコナ</t>
    </rPh>
    <phoneticPr fontId="5"/>
  </si>
  <si>
    <t>同条約については平成２４年の第１１回締約国会議で次期３カ年の条約予算が決定されたが、我が国は、近年の国際的な財政状況や、条約事務局所在地の物価などを分析の上、予算増が主張される項目での現状維持・費用削減を要請した。この結果、平成２５年以降の３カ年では、条約運営経費を増加させないこととなっており、財政面については改善に向け、限界に近い協議を進めてきている状況である。</t>
    <phoneticPr fontId="5"/>
  </si>
  <si>
    <t>条約事務局の予算の運用について、引き続き効率的な運用を求めるとともに、適切な運用がなされているか会計報告を確認する。</t>
    <phoneticPr fontId="5"/>
  </si>
  <si>
    <t>ラムサール条約の事務局は唯一の機関であり，　同条約における活動は競争が想定される事業者が想定されない。</t>
    <rPh sb="5" eb="7">
      <t>ジョウヤク</t>
    </rPh>
    <rPh sb="8" eb="10">
      <t>ジム</t>
    </rPh>
    <rPh sb="10" eb="11">
      <t>キョク</t>
    </rPh>
    <rPh sb="12" eb="14">
      <t>ユイイツ</t>
    </rPh>
    <rPh sb="15" eb="17">
      <t>キカン</t>
    </rPh>
    <phoneticPr fontId="5"/>
  </si>
  <si>
    <t>湿地が持つ生態系サービス機能は国民の生活と密接に関連している。条約湿地の登録により、地域振興や自然環境の保護・保全への取組アピールにつながることが期待され、地域住民レベルでのニーズが存在する事業といえる。</t>
    <rPh sb="0" eb="2">
      <t>シッチ</t>
    </rPh>
    <rPh sb="3" eb="4">
      <t>モ</t>
    </rPh>
    <rPh sb="5" eb="8">
      <t>セイタイケイ</t>
    </rPh>
    <rPh sb="12" eb="14">
      <t>キノウ</t>
    </rPh>
    <rPh sb="15" eb="17">
      <t>コクミン</t>
    </rPh>
    <rPh sb="18" eb="20">
      <t>セイカツ</t>
    </rPh>
    <rPh sb="21" eb="23">
      <t>ミッセツ</t>
    </rPh>
    <rPh sb="24" eb="26">
      <t>カンレン</t>
    </rPh>
    <phoneticPr fontId="5"/>
  </si>
  <si>
    <t>条約体の管理は、民間等が行うとが不可能な政府間の国際交渉である。</t>
    <phoneticPr fontId="5"/>
  </si>
  <si>
    <t>生物多様性を含む環境問題は，我が国外交政策の優先課題であり，本条約に登録される我が国の登録湿地数は着実に増加しており、事業推進の必要性は高い。</t>
    <rPh sb="30" eb="31">
      <t>ホン</t>
    </rPh>
    <phoneticPr fontId="5"/>
  </si>
  <si>
    <t>国際的に重要な湿地の登録数は増加しており，湿地の保全が着実に進展している。</t>
    <rPh sb="0" eb="3">
      <t>コクサイテキ</t>
    </rPh>
    <rPh sb="4" eb="6">
      <t>ジュウヨウ</t>
    </rPh>
    <rPh sb="7" eb="9">
      <t>シッチ</t>
    </rPh>
    <rPh sb="10" eb="12">
      <t>トウロク</t>
    </rPh>
    <rPh sb="12" eb="13">
      <t>スウ</t>
    </rPh>
    <rPh sb="14" eb="16">
      <t>ゾウカ</t>
    </rPh>
    <rPh sb="21" eb="23">
      <t>シッチ</t>
    </rPh>
    <rPh sb="24" eb="26">
      <t>ホゼン</t>
    </rPh>
    <rPh sb="27" eb="29">
      <t>チャクジツ</t>
    </rPh>
    <rPh sb="30" eb="32">
      <t>シンテン</t>
    </rPh>
    <phoneticPr fontId="5"/>
  </si>
  <si>
    <t>我が国拠出額は，毎回の締約国会議においてコスト削減が効率的な条約の運営を求めている。</t>
    <rPh sb="0" eb="1">
      <t>ワ</t>
    </rPh>
    <rPh sb="2" eb="3">
      <t>クニ</t>
    </rPh>
    <rPh sb="3" eb="6">
      <t>キョシュツガク</t>
    </rPh>
    <rPh sb="8" eb="10">
      <t>マイカイ</t>
    </rPh>
    <rPh sb="11" eb="14">
      <t>テイヤクコク</t>
    </rPh>
    <rPh sb="14" eb="16">
      <t>カイギ</t>
    </rPh>
    <rPh sb="23" eb="25">
      <t>サクゲン</t>
    </rPh>
    <rPh sb="26" eb="29">
      <t>コウリツテキ</t>
    </rPh>
    <rPh sb="30" eb="32">
      <t>ジョウヤク</t>
    </rPh>
    <rPh sb="33" eb="35">
      <t>ウンエイ</t>
    </rPh>
    <rPh sb="36" eb="37">
      <t>モト</t>
    </rPh>
    <phoneticPr fontId="6"/>
  </si>
  <si>
    <t>‐</t>
  </si>
  <si>
    <t>ラムサール条約登録湿地数</t>
    <rPh sb="5" eb="7">
      <t>ジョウヤク</t>
    </rPh>
    <rPh sb="7" eb="9">
      <t>トウロク</t>
    </rPh>
    <rPh sb="9" eb="11">
      <t>シッチ</t>
    </rPh>
    <rPh sb="11" eb="12">
      <t>スウ</t>
    </rPh>
    <phoneticPr fontId="5"/>
  </si>
  <si>
    <t>ラムサール条約登録湿地面積</t>
    <rPh sb="5" eb="7">
      <t>ジョウヤク</t>
    </rPh>
    <rPh sb="7" eb="9">
      <t>トウロク</t>
    </rPh>
    <rPh sb="9" eb="11">
      <t>シッチ</t>
    </rPh>
    <rPh sb="11" eb="13">
      <t>メンセキ</t>
    </rPh>
    <phoneticPr fontId="5"/>
  </si>
  <si>
    <t>国際的に重要な湿地の保全を国際的に推進するため，登録湿地を2500箇所にする。（2009年から2015年のラムサール戦略計画）</t>
    <rPh sb="0" eb="3">
      <t>コクサイテキ</t>
    </rPh>
    <rPh sb="17" eb="19">
      <t>スイシン</t>
    </rPh>
    <rPh sb="24" eb="26">
      <t>トウロク</t>
    </rPh>
    <rPh sb="26" eb="28">
      <t>シッチ</t>
    </rPh>
    <rPh sb="33" eb="35">
      <t>カショ</t>
    </rPh>
    <rPh sb="44" eb="45">
      <t>ネン</t>
    </rPh>
    <rPh sb="51" eb="52">
      <t>ネン</t>
    </rPh>
    <rPh sb="58" eb="60">
      <t>センリャク</t>
    </rPh>
    <rPh sb="60" eb="62">
      <t>ケイカク</t>
    </rPh>
    <phoneticPr fontId="5"/>
  </si>
  <si>
    <t>国際的に重要な湿地の保全を国際的に推進するため，登録湿地面積を2億5千万haにする。（2009年から2015年のラムサール戦略計画）</t>
    <rPh sb="0" eb="3">
      <t>コクサイテキ</t>
    </rPh>
    <rPh sb="17" eb="19">
      <t>スイシン</t>
    </rPh>
    <rPh sb="24" eb="26">
      <t>トウロク</t>
    </rPh>
    <rPh sb="26" eb="28">
      <t>シッチ</t>
    </rPh>
    <rPh sb="28" eb="30">
      <t>メンセキ</t>
    </rPh>
    <rPh sb="32" eb="33">
      <t>オク</t>
    </rPh>
    <rPh sb="34" eb="36">
      <t>センマン</t>
    </rPh>
    <phoneticPr fontId="5"/>
  </si>
  <si>
    <t>登録湿地数</t>
    <rPh sb="0" eb="2">
      <t>トウロク</t>
    </rPh>
    <rPh sb="2" eb="4">
      <t>シッチ</t>
    </rPh>
    <rPh sb="4" eb="5">
      <t>スウ</t>
    </rPh>
    <phoneticPr fontId="5"/>
  </si>
  <si>
    <t>登録湿地面積</t>
    <rPh sb="0" eb="2">
      <t>トウロク</t>
    </rPh>
    <rPh sb="2" eb="4">
      <t>シッチ</t>
    </rPh>
    <rPh sb="4" eb="6">
      <t>メンセキ</t>
    </rPh>
    <phoneticPr fontId="5"/>
  </si>
  <si>
    <t>当該年度の我が国予算の執行額/当該年度の登録湿地数　　　　　　　　　　　　</t>
    <rPh sb="20" eb="22">
      <t>トウロク</t>
    </rPh>
    <rPh sb="22" eb="24">
      <t>シッチ</t>
    </rPh>
    <rPh sb="24" eb="25">
      <t>スウ</t>
    </rPh>
    <phoneticPr fontId="5"/>
  </si>
  <si>
    <t>当該年度の我が国予算の執行額/当該年度の登録湿地面積</t>
    <rPh sb="24" eb="26">
      <t>メンセキ</t>
    </rPh>
    <phoneticPr fontId="5"/>
  </si>
  <si>
    <t>予算の執行額/登録湿地数</t>
    <phoneticPr fontId="5"/>
  </si>
  <si>
    <t>予算の執行額/登録湿地面積</t>
    <rPh sb="11" eb="13">
      <t>メンセキ</t>
    </rPh>
    <phoneticPr fontId="5"/>
  </si>
  <si>
    <t>円/箇所</t>
    <rPh sb="0" eb="1">
      <t>エン</t>
    </rPh>
    <rPh sb="2" eb="4">
      <t>カショ</t>
    </rPh>
    <phoneticPr fontId="5"/>
  </si>
  <si>
    <t>円/ha</t>
    <rPh sb="0" eb="1">
      <t>エン</t>
    </rPh>
    <phoneticPr fontId="5"/>
  </si>
  <si>
    <t>55022670/2079</t>
    <phoneticPr fontId="5"/>
  </si>
  <si>
    <t>46635952/2179</t>
    <phoneticPr fontId="5"/>
  </si>
  <si>
    <t>46514936/2197</t>
    <phoneticPr fontId="5"/>
  </si>
  <si>
    <t>55022670/197650462</t>
    <phoneticPr fontId="5"/>
  </si>
  <si>
    <t>46,635,952/207436186</t>
    <phoneticPr fontId="5"/>
  </si>
  <si>
    <t>46,514,936/208862543</t>
    <phoneticPr fontId="5"/>
  </si>
  <si>
    <t>-</t>
    <phoneticPr fontId="5"/>
  </si>
  <si>
    <t>-</t>
    <phoneticPr fontId="5"/>
  </si>
  <si>
    <t>会議開催実績</t>
    <rPh sb="0" eb="2">
      <t>カイギ</t>
    </rPh>
    <rPh sb="2" eb="4">
      <t>カイサイ</t>
    </rPh>
    <rPh sb="4" eb="6">
      <t>ジッセキ</t>
    </rPh>
    <phoneticPr fontId="5"/>
  </si>
  <si>
    <t>締約会議、常設委員会等会議開催実績</t>
    <rPh sb="0" eb="2">
      <t>テイヤク</t>
    </rPh>
    <rPh sb="2" eb="4">
      <t>カイギ</t>
    </rPh>
    <rPh sb="5" eb="7">
      <t>ジョウセツ</t>
    </rPh>
    <rPh sb="7" eb="10">
      <t>イインカイ</t>
    </rPh>
    <rPh sb="10" eb="11">
      <t>トウ</t>
    </rPh>
    <rPh sb="11" eb="13">
      <t>カイギ</t>
    </rPh>
    <rPh sb="13" eb="15">
      <t>カイサイ</t>
    </rPh>
    <rPh sb="15" eb="17">
      <t>ジッセキ</t>
    </rPh>
    <phoneticPr fontId="5"/>
  </si>
  <si>
    <t>基本目標Ⅶ　分担金・拠出金
施策Ⅶ-3 国際機関を通じた地球規模の諸問題に係る国際貢献</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</si>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</sst>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wrapText="1" shrinkToFit="1"/>
      <protection locked="0"/>
    </xf>
    <xf numFmtId="17"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0" fillId="0" borderId="96" xfId="0" applyFont="1" applyFill="1" applyBorder="1" applyAlignment="1" applyProtection="1">
      <alignment horizontal="center" vertical="center" shrinkToFit="1"/>
      <protection locked="0"/>
    </xf>
    <xf numFmtId="0" fontId="30" fillId="0" borderId="73" xfId="0" applyFont="1" applyFill="1" applyBorder="1" applyAlignment="1" applyProtection="1">
      <alignment horizontal="center" vertical="center" shrinkToFit="1"/>
      <protection locked="0"/>
    </xf>
    <xf numFmtId="0" fontId="30" fillId="0" borderId="97" xfId="0" applyFont="1" applyFill="1" applyBorder="1" applyAlignment="1" applyProtection="1">
      <alignment horizontal="center" vertical="center" shrinkToFi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4"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34" xfId="1" applyFont="1" applyFill="1" applyBorder="1" applyAlignment="1" applyProtection="1">
      <alignment vertical="center" wrapText="1"/>
      <protection locked="0"/>
    </xf>
    <xf numFmtId="0" fontId="3" fillId="0" borderId="26" xfId="1" applyFont="1" applyFill="1" applyBorder="1" applyAlignment="1" applyProtection="1">
      <alignment vertical="center" wrapText="1"/>
      <protection locked="0"/>
    </xf>
    <xf numFmtId="0" fontId="3" fillId="0" borderId="35"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wrapText="1"/>
      <protection locked="0"/>
    </xf>
    <xf numFmtId="0" fontId="3" fillId="0" borderId="87" xfId="0" applyFont="1" applyFill="1" applyBorder="1" applyAlignment="1" applyProtection="1">
      <alignment horizontal="center"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3" fillId="0" borderId="27" xfId="0" applyFont="1" applyBorder="1" applyAlignment="1" applyProtection="1">
      <alignment horizontal="center" vertical="center" wrapText="1"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11" fillId="0" borderId="34" xfId="1" applyFont="1" applyFill="1" applyBorder="1" applyAlignment="1" applyProtection="1">
      <alignment vertical="center" wrapText="1"/>
      <protection locked="0"/>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25" xfId="0" applyFont="1" applyFill="1" applyBorder="1" applyAlignment="1" applyProtection="1">
      <alignment vertical="center" shrinkToFit="1"/>
      <protection locked="0"/>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67238</xdr:colOff>
      <xdr:row>141</xdr:row>
      <xdr:rowOff>201705</xdr:rowOff>
    </xdr:from>
    <xdr:to>
      <xdr:col>26</xdr:col>
      <xdr:colOff>161928</xdr:colOff>
      <xdr:row>143</xdr:row>
      <xdr:rowOff>44824</xdr:rowOff>
    </xdr:to>
    <xdr:sp macro="" textlink="">
      <xdr:nvSpPr>
        <xdr:cNvPr id="5" name="正方形/長方形 4"/>
        <xdr:cNvSpPr/>
      </xdr:nvSpPr>
      <xdr:spPr>
        <a:xfrm>
          <a:off x="3294532" y="51278117"/>
          <a:ext cx="2111749" cy="53788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baseline="0"/>
            <a:t>５５百万</a:t>
          </a:r>
          <a:r>
            <a:rPr kumimoji="1" lang="ja-JP" altLang="en-US" sz="1100"/>
            <a:t>円</a:t>
          </a:r>
          <a:endParaRPr kumimoji="1" lang="en-US" altLang="ja-JP" sz="1100"/>
        </a:p>
      </xdr:txBody>
    </xdr:sp>
    <xdr:clientData/>
  </xdr:twoCellAnchor>
  <xdr:twoCellAnchor>
    <xdr:from>
      <xdr:col>15</xdr:col>
      <xdr:colOff>190502</xdr:colOff>
      <xdr:row>143</xdr:row>
      <xdr:rowOff>190500</xdr:rowOff>
    </xdr:from>
    <xdr:to>
      <xdr:col>26</xdr:col>
      <xdr:colOff>193864</xdr:colOff>
      <xdr:row>144</xdr:row>
      <xdr:rowOff>164040</xdr:rowOff>
    </xdr:to>
    <xdr:sp macro="" textlink="">
      <xdr:nvSpPr>
        <xdr:cNvPr id="6" name="大かっこ 5"/>
        <xdr:cNvSpPr/>
      </xdr:nvSpPr>
      <xdr:spPr>
        <a:xfrm>
          <a:off x="3216090" y="51961676"/>
          <a:ext cx="2222127" cy="3209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COP</a:t>
          </a:r>
          <a:r>
            <a:rPr kumimoji="1" lang="ja-JP" altLang="en-US" sz="1100"/>
            <a:t>決定に基づき，拠出金事務</a:t>
          </a:r>
          <a:endParaRPr kumimoji="1" lang="en-US" altLang="ja-JP" sz="1100"/>
        </a:p>
      </xdr:txBody>
    </xdr:sp>
    <xdr:clientData/>
  </xdr:twoCellAnchor>
  <xdr:oneCellAnchor>
    <xdr:from>
      <xdr:col>13</xdr:col>
      <xdr:colOff>145678</xdr:colOff>
      <xdr:row>145</xdr:row>
      <xdr:rowOff>280147</xdr:rowOff>
    </xdr:from>
    <xdr:ext cx="607859" cy="275717"/>
    <xdr:sp macro="" textlink="">
      <xdr:nvSpPr>
        <xdr:cNvPr id="7" name="テキスト ボックス 6"/>
        <xdr:cNvSpPr txBox="1"/>
      </xdr:nvSpPr>
      <xdr:spPr>
        <a:xfrm>
          <a:off x="2767854" y="527460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17</xdr:col>
      <xdr:colOff>44826</xdr:colOff>
      <xdr:row>145</xdr:row>
      <xdr:rowOff>56028</xdr:rowOff>
    </xdr:from>
    <xdr:to>
      <xdr:col>17</xdr:col>
      <xdr:colOff>44827</xdr:colOff>
      <xdr:row>147</xdr:row>
      <xdr:rowOff>14631</xdr:rowOff>
    </xdr:to>
    <xdr:cxnSp macro="">
      <xdr:nvCxnSpPr>
        <xdr:cNvPr id="8" name="直線矢印コネクタ 7"/>
        <xdr:cNvCxnSpPr/>
      </xdr:nvCxnSpPr>
      <xdr:spPr>
        <a:xfrm rot="5400000">
          <a:off x="3147143" y="52848652"/>
          <a:ext cx="653368"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33627</xdr:colOff>
      <xdr:row>145</xdr:row>
      <xdr:rowOff>212911</xdr:rowOff>
    </xdr:from>
    <xdr:ext cx="990600" cy="459100"/>
    <xdr:sp macro="" textlink="">
      <xdr:nvSpPr>
        <xdr:cNvPr id="9" name="テキスト ボックス 8"/>
        <xdr:cNvSpPr txBox="1"/>
      </xdr:nvSpPr>
      <xdr:spPr>
        <a:xfrm>
          <a:off x="4471156" y="52678852"/>
          <a:ext cx="9906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②会計報告の送付</a:t>
          </a:r>
          <a:endParaRPr kumimoji="1" lang="en-US" altLang="ja-JP" sz="1100"/>
        </a:p>
      </xdr:txBody>
    </xdr:sp>
    <xdr:clientData/>
  </xdr:oneCellAnchor>
  <xdr:twoCellAnchor>
    <xdr:from>
      <xdr:col>22</xdr:col>
      <xdr:colOff>179303</xdr:colOff>
      <xdr:row>145</xdr:row>
      <xdr:rowOff>33617</xdr:rowOff>
    </xdr:from>
    <xdr:to>
      <xdr:col>22</xdr:col>
      <xdr:colOff>179304</xdr:colOff>
      <xdr:row>146</xdr:row>
      <xdr:rowOff>339602</xdr:rowOff>
    </xdr:to>
    <xdr:cxnSp macro="">
      <xdr:nvCxnSpPr>
        <xdr:cNvPr id="10" name="直線矢印コネクタ 9"/>
        <xdr:cNvCxnSpPr/>
      </xdr:nvCxnSpPr>
      <xdr:spPr>
        <a:xfrm rot="16200000" flipV="1">
          <a:off x="4290149" y="52826241"/>
          <a:ext cx="653368"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56031</xdr:colOff>
      <xdr:row>147</xdr:row>
      <xdr:rowOff>200584</xdr:rowOff>
    </xdr:from>
    <xdr:to>
      <xdr:col>26</xdr:col>
      <xdr:colOff>169771</xdr:colOff>
      <xdr:row>149</xdr:row>
      <xdr:rowOff>33617</xdr:rowOff>
    </xdr:to>
    <xdr:sp macro="" textlink="">
      <xdr:nvSpPr>
        <xdr:cNvPr id="11" name="正方形/長方形 10"/>
        <xdr:cNvSpPr/>
      </xdr:nvSpPr>
      <xdr:spPr>
        <a:xfrm>
          <a:off x="3283325" y="53361290"/>
          <a:ext cx="2130799" cy="52779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ラムサール条約事務局</a:t>
          </a:r>
          <a:endParaRPr kumimoji="1" lang="en-US" altLang="ja-JP" sz="1100"/>
        </a:p>
        <a:p>
          <a:pPr algn="ctr"/>
          <a:r>
            <a:rPr kumimoji="1" lang="ja-JP" altLang="en-US" sz="1100"/>
            <a:t>５５百万円</a:t>
          </a:r>
          <a:endParaRPr kumimoji="1" lang="en-US" altLang="ja-JP" sz="1100"/>
        </a:p>
      </xdr:txBody>
    </xdr:sp>
    <xdr:clientData/>
  </xdr:twoCellAnchor>
  <xdr:twoCellAnchor>
    <xdr:from>
      <xdr:col>15</xdr:col>
      <xdr:colOff>168090</xdr:colOff>
      <xdr:row>149</xdr:row>
      <xdr:rowOff>44822</xdr:rowOff>
    </xdr:from>
    <xdr:to>
      <xdr:col>28</xdr:col>
      <xdr:colOff>3364</xdr:colOff>
      <xdr:row>151</xdr:row>
      <xdr:rowOff>82362</xdr:rowOff>
    </xdr:to>
    <xdr:sp macro="" textlink="">
      <xdr:nvSpPr>
        <xdr:cNvPr id="12" name="大かっこ 11"/>
        <xdr:cNvSpPr/>
      </xdr:nvSpPr>
      <xdr:spPr>
        <a:xfrm>
          <a:off x="3193678" y="53900293"/>
          <a:ext cx="2457451" cy="7323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事業報告及びＣＯＰ決定に基づく予算案の形成・提出。常設委員会で報告及び承認。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466</v>
      </c>
      <c r="AR2" s="106"/>
      <c r="AS2" s="68" t="str">
        <f>IF(OR(AQ2="　", AQ2=""), "", "-")</f>
        <v/>
      </c>
      <c r="AT2" s="107">
        <v>214</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474</v>
      </c>
      <c r="AK3" s="300"/>
      <c r="AL3" s="300"/>
      <c r="AM3" s="300"/>
      <c r="AN3" s="300"/>
      <c r="AO3" s="300"/>
      <c r="AP3" s="300"/>
      <c r="AQ3" s="300"/>
      <c r="AR3" s="300"/>
      <c r="AS3" s="300"/>
      <c r="AT3" s="300"/>
      <c r="AU3" s="300"/>
      <c r="AV3" s="300"/>
      <c r="AW3" s="300"/>
      <c r="AX3" s="36" t="s">
        <v>91</v>
      </c>
    </row>
    <row r="4" spans="1:50" ht="24.75" customHeight="1" x14ac:dyDescent="0.15">
      <c r="A4" s="518" t="s">
        <v>30</v>
      </c>
      <c r="B4" s="519"/>
      <c r="C4" s="519"/>
      <c r="D4" s="519"/>
      <c r="E4" s="519"/>
      <c r="F4" s="519"/>
      <c r="G4" s="492" t="s">
        <v>479</v>
      </c>
      <c r="H4" s="493"/>
      <c r="I4" s="493"/>
      <c r="J4" s="493"/>
      <c r="K4" s="493"/>
      <c r="L4" s="493"/>
      <c r="M4" s="493"/>
      <c r="N4" s="493"/>
      <c r="O4" s="493"/>
      <c r="P4" s="493"/>
      <c r="Q4" s="493"/>
      <c r="R4" s="493"/>
      <c r="S4" s="493"/>
      <c r="T4" s="493"/>
      <c r="U4" s="493"/>
      <c r="V4" s="493"/>
      <c r="W4" s="493"/>
      <c r="X4" s="494"/>
      <c r="Y4" s="495" t="s">
        <v>1</v>
      </c>
      <c r="Z4" s="496"/>
      <c r="AA4" s="496"/>
      <c r="AB4" s="496"/>
      <c r="AC4" s="496"/>
      <c r="AD4" s="497"/>
      <c r="AE4" s="498" t="s">
        <v>472</v>
      </c>
      <c r="AF4" s="498"/>
      <c r="AG4" s="498"/>
      <c r="AH4" s="498"/>
      <c r="AI4" s="498"/>
      <c r="AJ4" s="498"/>
      <c r="AK4" s="498"/>
      <c r="AL4" s="498"/>
      <c r="AM4" s="498"/>
      <c r="AN4" s="498"/>
      <c r="AO4" s="498"/>
      <c r="AP4" s="499"/>
      <c r="AQ4" s="500" t="s">
        <v>2</v>
      </c>
      <c r="AR4" s="496"/>
      <c r="AS4" s="496"/>
      <c r="AT4" s="496"/>
      <c r="AU4" s="496"/>
      <c r="AV4" s="496"/>
      <c r="AW4" s="496"/>
      <c r="AX4" s="501"/>
    </row>
    <row r="5" spans="1:50" ht="30" customHeight="1" x14ac:dyDescent="0.15">
      <c r="A5" s="502" t="s">
        <v>93</v>
      </c>
      <c r="B5" s="503"/>
      <c r="C5" s="503"/>
      <c r="D5" s="503"/>
      <c r="E5" s="503"/>
      <c r="F5" s="504"/>
      <c r="G5" s="328" t="s">
        <v>191</v>
      </c>
      <c r="H5" s="329"/>
      <c r="I5" s="329"/>
      <c r="J5" s="329"/>
      <c r="K5" s="329"/>
      <c r="L5" s="329"/>
      <c r="M5" s="330" t="s">
        <v>92</v>
      </c>
      <c r="N5" s="331"/>
      <c r="O5" s="331"/>
      <c r="P5" s="331"/>
      <c r="Q5" s="331"/>
      <c r="R5" s="332"/>
      <c r="S5" s="333" t="s">
        <v>157</v>
      </c>
      <c r="T5" s="329"/>
      <c r="U5" s="329"/>
      <c r="V5" s="329"/>
      <c r="W5" s="329"/>
      <c r="X5" s="334"/>
      <c r="Y5" s="509" t="s">
        <v>3</v>
      </c>
      <c r="Z5" s="510"/>
      <c r="AA5" s="510"/>
      <c r="AB5" s="510"/>
      <c r="AC5" s="510"/>
      <c r="AD5" s="511"/>
      <c r="AE5" s="512" t="s">
        <v>473</v>
      </c>
      <c r="AF5" s="513"/>
      <c r="AG5" s="513"/>
      <c r="AH5" s="513"/>
      <c r="AI5" s="513"/>
      <c r="AJ5" s="513"/>
      <c r="AK5" s="513"/>
      <c r="AL5" s="513"/>
      <c r="AM5" s="513"/>
      <c r="AN5" s="513"/>
      <c r="AO5" s="513"/>
      <c r="AP5" s="514"/>
      <c r="AQ5" s="515" t="s">
        <v>471</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526</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9" t="s">
        <v>25</v>
      </c>
      <c r="B7" s="450"/>
      <c r="C7" s="450"/>
      <c r="D7" s="450"/>
      <c r="E7" s="450"/>
      <c r="F7" s="450"/>
      <c r="G7" s="451" t="s">
        <v>475</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480</v>
      </c>
      <c r="AF7" s="456"/>
      <c r="AG7" s="456"/>
      <c r="AH7" s="456"/>
      <c r="AI7" s="456"/>
      <c r="AJ7" s="456"/>
      <c r="AK7" s="456"/>
      <c r="AL7" s="456"/>
      <c r="AM7" s="456"/>
      <c r="AN7" s="456"/>
      <c r="AO7" s="456"/>
      <c r="AP7" s="456"/>
      <c r="AQ7" s="456"/>
      <c r="AR7" s="456"/>
      <c r="AS7" s="456"/>
      <c r="AT7" s="456"/>
      <c r="AU7" s="456"/>
      <c r="AV7" s="456"/>
      <c r="AW7" s="456"/>
      <c r="AX7" s="457"/>
    </row>
    <row r="8" spans="1:50" ht="38.25" customHeight="1" x14ac:dyDescent="0.15">
      <c r="A8" s="356" t="s">
        <v>308</v>
      </c>
      <c r="B8" s="357"/>
      <c r="C8" s="357"/>
      <c r="D8" s="357"/>
      <c r="E8" s="357"/>
      <c r="F8" s="358"/>
      <c r="G8" s="353" t="str">
        <f>入力規則等!A26</f>
        <v>ＯＤＡ</v>
      </c>
      <c r="H8" s="354"/>
      <c r="I8" s="354"/>
      <c r="J8" s="354"/>
      <c r="K8" s="354"/>
      <c r="L8" s="354"/>
      <c r="M8" s="354"/>
      <c r="N8" s="354"/>
      <c r="O8" s="354"/>
      <c r="P8" s="354"/>
      <c r="Q8" s="354"/>
      <c r="R8" s="354"/>
      <c r="S8" s="354"/>
      <c r="T8" s="354"/>
      <c r="U8" s="354"/>
      <c r="V8" s="354"/>
      <c r="W8" s="354"/>
      <c r="X8" s="355"/>
      <c r="Y8" s="529" t="s">
        <v>79</v>
      </c>
      <c r="Z8" s="529"/>
      <c r="AA8" s="529"/>
      <c r="AB8" s="529"/>
      <c r="AC8" s="529"/>
      <c r="AD8" s="529"/>
      <c r="AE8" s="484" t="str">
        <f>入力規則等!K13</f>
        <v>経済協力</v>
      </c>
      <c r="AF8" s="485"/>
      <c r="AG8" s="485"/>
      <c r="AH8" s="485"/>
      <c r="AI8" s="485"/>
      <c r="AJ8" s="485"/>
      <c r="AK8" s="485"/>
      <c r="AL8" s="485"/>
      <c r="AM8" s="485"/>
      <c r="AN8" s="485"/>
      <c r="AO8" s="485"/>
      <c r="AP8" s="485"/>
      <c r="AQ8" s="485"/>
      <c r="AR8" s="485"/>
      <c r="AS8" s="485"/>
      <c r="AT8" s="485"/>
      <c r="AU8" s="485"/>
      <c r="AV8" s="485"/>
      <c r="AW8" s="485"/>
      <c r="AX8" s="486"/>
    </row>
    <row r="9" spans="1:50" ht="57.75" customHeight="1" x14ac:dyDescent="0.15">
      <c r="A9" s="458" t="s">
        <v>26</v>
      </c>
      <c r="B9" s="459"/>
      <c r="C9" s="459"/>
      <c r="D9" s="459"/>
      <c r="E9" s="459"/>
      <c r="F9" s="459"/>
      <c r="G9" s="487" t="s">
        <v>481</v>
      </c>
      <c r="H9" s="488"/>
      <c r="I9" s="488"/>
      <c r="J9" s="488"/>
      <c r="K9" s="488"/>
      <c r="L9" s="488"/>
      <c r="M9" s="488"/>
      <c r="N9" s="488"/>
      <c r="O9" s="488"/>
      <c r="P9" s="488"/>
      <c r="Q9" s="488"/>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9"/>
    </row>
    <row r="10" spans="1:50" ht="97.5" customHeight="1" x14ac:dyDescent="0.15">
      <c r="A10" s="458" t="s">
        <v>36</v>
      </c>
      <c r="B10" s="459"/>
      <c r="C10" s="459"/>
      <c r="D10" s="459"/>
      <c r="E10" s="459"/>
      <c r="F10" s="459"/>
      <c r="G10" s="666" t="s">
        <v>482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0" customHeight="1" x14ac:dyDescent="0.15">
      <c r="A11" s="458" t="s">
        <v>6</v>
      </c>
      <c r="B11" s="459"/>
      <c r="C11" s="459"/>
      <c r="D11" s="459"/>
      <c r="E11" s="459"/>
      <c r="F11" s="460"/>
      <c r="G11" s="506" t="str">
        <f>入力規則等!P10</f>
        <v>その他</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55</v>
      </c>
      <c r="Q13" s="72"/>
      <c r="R13" s="72"/>
      <c r="S13" s="72"/>
      <c r="T13" s="72"/>
      <c r="U13" s="72"/>
      <c r="V13" s="73"/>
      <c r="W13" s="71">
        <v>54</v>
      </c>
      <c r="X13" s="72"/>
      <c r="Y13" s="72"/>
      <c r="Z13" s="72"/>
      <c r="AA13" s="72"/>
      <c r="AB13" s="72"/>
      <c r="AC13" s="73"/>
      <c r="AD13" s="71">
        <v>55</v>
      </c>
      <c r="AE13" s="72"/>
      <c r="AF13" s="72"/>
      <c r="AG13" s="72"/>
      <c r="AH13" s="72"/>
      <c r="AI13" s="72"/>
      <c r="AJ13" s="73"/>
      <c r="AK13" s="71">
        <v>61</v>
      </c>
      <c r="AL13" s="72"/>
      <c r="AM13" s="72"/>
      <c r="AN13" s="72"/>
      <c r="AO13" s="72"/>
      <c r="AP13" s="72"/>
      <c r="AQ13" s="73"/>
      <c r="AR13" s="669"/>
      <c r="AS13" s="670"/>
      <c r="AT13" s="670"/>
      <c r="AU13" s="670"/>
      <c r="AV13" s="670"/>
      <c r="AW13" s="670"/>
      <c r="AX13" s="671"/>
    </row>
    <row r="14" spans="1:50" ht="21" customHeight="1" x14ac:dyDescent="0.15">
      <c r="A14" s="464"/>
      <c r="B14" s="465"/>
      <c r="C14" s="465"/>
      <c r="D14" s="465"/>
      <c r="E14" s="465"/>
      <c r="F14" s="466"/>
      <c r="G14" s="477"/>
      <c r="H14" s="478"/>
      <c r="I14" s="344" t="s">
        <v>9</v>
      </c>
      <c r="J14" s="472"/>
      <c r="K14" s="472"/>
      <c r="L14" s="472"/>
      <c r="M14" s="472"/>
      <c r="N14" s="472"/>
      <c r="O14" s="473"/>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4"/>
      <c r="B15" s="465"/>
      <c r="C15" s="465"/>
      <c r="D15" s="465"/>
      <c r="E15" s="465"/>
      <c r="F15" s="466"/>
      <c r="G15" s="477"/>
      <c r="H15" s="478"/>
      <c r="I15" s="344" t="s">
        <v>62</v>
      </c>
      <c r="J15" s="345"/>
      <c r="K15" s="345"/>
      <c r="L15" s="345"/>
      <c r="M15" s="345"/>
      <c r="N15" s="345"/>
      <c r="O15" s="346"/>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478</v>
      </c>
      <c r="AL15" s="72"/>
      <c r="AM15" s="72"/>
      <c r="AN15" s="72"/>
      <c r="AO15" s="72"/>
      <c r="AP15" s="72"/>
      <c r="AQ15" s="73"/>
      <c r="AR15" s="71"/>
      <c r="AS15" s="72"/>
      <c r="AT15" s="72"/>
      <c r="AU15" s="72"/>
      <c r="AV15" s="72"/>
      <c r="AW15" s="72"/>
      <c r="AX15" s="663"/>
    </row>
    <row r="16" spans="1:50" ht="21" customHeight="1" x14ac:dyDescent="0.15">
      <c r="A16" s="464"/>
      <c r="B16" s="465"/>
      <c r="C16" s="465"/>
      <c r="D16" s="465"/>
      <c r="E16" s="465"/>
      <c r="F16" s="466"/>
      <c r="G16" s="477"/>
      <c r="H16" s="478"/>
      <c r="I16" s="344" t="s">
        <v>63</v>
      </c>
      <c r="J16" s="345"/>
      <c r="K16" s="345"/>
      <c r="L16" s="345"/>
      <c r="M16" s="345"/>
      <c r="N16" s="345"/>
      <c r="O16" s="346"/>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t="s">
        <v>478</v>
      </c>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6">
        <f>SUM(P13:V17)</f>
        <v>55</v>
      </c>
      <c r="Q18" s="317"/>
      <c r="R18" s="317"/>
      <c r="S18" s="317"/>
      <c r="T18" s="317"/>
      <c r="U18" s="317"/>
      <c r="V18" s="318"/>
      <c r="W18" s="316">
        <f>SUM(W13:AC17)</f>
        <v>54</v>
      </c>
      <c r="X18" s="317"/>
      <c r="Y18" s="317"/>
      <c r="Z18" s="317"/>
      <c r="AA18" s="317"/>
      <c r="AB18" s="317"/>
      <c r="AC18" s="318"/>
      <c r="AD18" s="316">
        <f t="shared" ref="AD18" si="0">SUM(AD13:AJ17)</f>
        <v>55</v>
      </c>
      <c r="AE18" s="317"/>
      <c r="AF18" s="317"/>
      <c r="AG18" s="317"/>
      <c r="AH18" s="317"/>
      <c r="AI18" s="317"/>
      <c r="AJ18" s="318"/>
      <c r="AK18" s="316">
        <f t="shared" ref="AK18" si="1">SUM(AK13:AQ17)</f>
        <v>61</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v>55</v>
      </c>
      <c r="Q19" s="72"/>
      <c r="R19" s="72"/>
      <c r="S19" s="72"/>
      <c r="T19" s="72"/>
      <c r="U19" s="72"/>
      <c r="V19" s="73"/>
      <c r="W19" s="71">
        <v>54</v>
      </c>
      <c r="X19" s="72"/>
      <c r="Y19" s="72"/>
      <c r="Z19" s="72"/>
      <c r="AA19" s="72"/>
      <c r="AB19" s="72"/>
      <c r="AC19" s="73"/>
      <c r="AD19" s="71">
        <v>55</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f>IF(P18=0, "-", P19/P18)</f>
        <v>1</v>
      </c>
      <c r="Q20" s="321"/>
      <c r="R20" s="321"/>
      <c r="S20" s="321"/>
      <c r="T20" s="321"/>
      <c r="U20" s="321"/>
      <c r="V20" s="321"/>
      <c r="W20" s="321">
        <f>IF(W18=0, "-", W19/W18)</f>
        <v>1</v>
      </c>
      <c r="X20" s="321"/>
      <c r="Y20" s="321"/>
      <c r="Z20" s="321"/>
      <c r="AA20" s="321"/>
      <c r="AB20" s="321"/>
      <c r="AC20" s="321"/>
      <c r="AD20" s="321">
        <f>IF(AD18=0, "-", AD19/AD18)</f>
        <v>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t="s">
        <v>528</v>
      </c>
      <c r="AV22" s="110"/>
      <c r="AW22" s="108" t="s">
        <v>362</v>
      </c>
      <c r="AX22" s="109"/>
    </row>
    <row r="23" spans="1:50" ht="22.5" customHeight="1" x14ac:dyDescent="0.15">
      <c r="A23" s="217"/>
      <c r="B23" s="215"/>
      <c r="C23" s="215"/>
      <c r="D23" s="215"/>
      <c r="E23" s="215"/>
      <c r="F23" s="216"/>
      <c r="G23" s="322" t="s">
        <v>506</v>
      </c>
      <c r="H23" s="289"/>
      <c r="I23" s="289"/>
      <c r="J23" s="289"/>
      <c r="K23" s="289"/>
      <c r="L23" s="289"/>
      <c r="M23" s="289"/>
      <c r="N23" s="289"/>
      <c r="O23" s="290"/>
      <c r="P23" s="255" t="s">
        <v>504</v>
      </c>
      <c r="Q23" s="196"/>
      <c r="R23" s="196"/>
      <c r="S23" s="196"/>
      <c r="T23" s="196"/>
      <c r="U23" s="196"/>
      <c r="V23" s="196"/>
      <c r="W23" s="196"/>
      <c r="X23" s="197"/>
      <c r="Y23" s="294" t="s">
        <v>14</v>
      </c>
      <c r="Z23" s="295"/>
      <c r="AA23" s="296"/>
      <c r="AB23" s="659" t="s">
        <v>508</v>
      </c>
      <c r="AC23" s="297"/>
      <c r="AD23" s="297"/>
      <c r="AE23" s="93">
        <v>2079</v>
      </c>
      <c r="AF23" s="94"/>
      <c r="AG23" s="94"/>
      <c r="AH23" s="94"/>
      <c r="AI23" s="95"/>
      <c r="AJ23" s="93">
        <v>2179</v>
      </c>
      <c r="AK23" s="94"/>
      <c r="AL23" s="94"/>
      <c r="AM23" s="94"/>
      <c r="AN23" s="95"/>
      <c r="AO23" s="93">
        <v>2197</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27" t="s">
        <v>508</v>
      </c>
      <c r="AC24" s="287"/>
      <c r="AD24" s="287"/>
      <c r="AE24" s="93">
        <v>2500</v>
      </c>
      <c r="AF24" s="94"/>
      <c r="AG24" s="94"/>
      <c r="AH24" s="94"/>
      <c r="AI24" s="95"/>
      <c r="AJ24" s="93">
        <v>2500</v>
      </c>
      <c r="AK24" s="94"/>
      <c r="AL24" s="94"/>
      <c r="AM24" s="94"/>
      <c r="AN24" s="95"/>
      <c r="AO24" s="93">
        <v>2500</v>
      </c>
      <c r="AP24" s="94"/>
      <c r="AQ24" s="94"/>
      <c r="AR24" s="94"/>
      <c r="AS24" s="95"/>
      <c r="AT24" s="93" t="s">
        <v>486</v>
      </c>
      <c r="AU24" s="94"/>
      <c r="AV24" s="94"/>
      <c r="AW24" s="94"/>
      <c r="AX24" s="96"/>
    </row>
    <row r="25" spans="1:50" ht="22.5" customHeight="1" x14ac:dyDescent="0.15">
      <c r="A25" s="672"/>
      <c r="B25" s="673"/>
      <c r="C25" s="673"/>
      <c r="D25" s="673"/>
      <c r="E25" s="673"/>
      <c r="F25" s="674"/>
      <c r="G25" s="323"/>
      <c r="H25" s="324"/>
      <c r="I25" s="324"/>
      <c r="J25" s="324"/>
      <c r="K25" s="324"/>
      <c r="L25" s="324"/>
      <c r="M25" s="324"/>
      <c r="N25" s="324"/>
      <c r="O25" s="325"/>
      <c r="P25" s="198"/>
      <c r="Q25" s="198"/>
      <c r="R25" s="198"/>
      <c r="S25" s="198"/>
      <c r="T25" s="198"/>
      <c r="U25" s="198"/>
      <c r="V25" s="198"/>
      <c r="W25" s="198"/>
      <c r="X25" s="199"/>
      <c r="Y25" s="120" t="s">
        <v>15</v>
      </c>
      <c r="Z25" s="121"/>
      <c r="AA25" s="171"/>
      <c r="AB25" s="684" t="s">
        <v>365</v>
      </c>
      <c r="AC25" s="265"/>
      <c r="AD25" s="265"/>
      <c r="AE25" s="93">
        <v>80.7</v>
      </c>
      <c r="AF25" s="94"/>
      <c r="AG25" s="94"/>
      <c r="AH25" s="94"/>
      <c r="AI25" s="95"/>
      <c r="AJ25" s="93">
        <v>87.16</v>
      </c>
      <c r="AK25" s="94"/>
      <c r="AL25" s="94"/>
      <c r="AM25" s="94"/>
      <c r="AN25" s="95"/>
      <c r="AO25" s="93">
        <v>87.9</v>
      </c>
      <c r="AP25" s="94"/>
      <c r="AQ25" s="94"/>
      <c r="AR25" s="94"/>
      <c r="AS25" s="95"/>
      <c r="AT25" s="269"/>
      <c r="AU25" s="270"/>
      <c r="AV25" s="270"/>
      <c r="AW25" s="270"/>
      <c r="AX25" s="271"/>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0" t="s">
        <v>303</v>
      </c>
      <c r="AU26" s="661"/>
      <c r="AV26" s="661"/>
      <c r="AW26" s="661"/>
      <c r="AX26" s="662"/>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t="s">
        <v>528</v>
      </c>
      <c r="AV27" s="110"/>
      <c r="AW27" s="108" t="s">
        <v>362</v>
      </c>
      <c r="AX27" s="109"/>
    </row>
    <row r="28" spans="1:50" ht="22.5" customHeight="1" x14ac:dyDescent="0.15">
      <c r="A28" s="217"/>
      <c r="B28" s="215"/>
      <c r="C28" s="215"/>
      <c r="D28" s="215"/>
      <c r="E28" s="215"/>
      <c r="F28" s="216"/>
      <c r="G28" s="322" t="s">
        <v>507</v>
      </c>
      <c r="H28" s="289"/>
      <c r="I28" s="289"/>
      <c r="J28" s="289"/>
      <c r="K28" s="289"/>
      <c r="L28" s="289"/>
      <c r="M28" s="289"/>
      <c r="N28" s="289"/>
      <c r="O28" s="290"/>
      <c r="P28" s="255" t="s">
        <v>505</v>
      </c>
      <c r="Q28" s="196"/>
      <c r="R28" s="196"/>
      <c r="S28" s="196"/>
      <c r="T28" s="196"/>
      <c r="U28" s="196"/>
      <c r="V28" s="196"/>
      <c r="W28" s="196"/>
      <c r="X28" s="197"/>
      <c r="Y28" s="294" t="s">
        <v>14</v>
      </c>
      <c r="Z28" s="295"/>
      <c r="AA28" s="296"/>
      <c r="AB28" s="326" t="s">
        <v>509</v>
      </c>
      <c r="AC28" s="297"/>
      <c r="AD28" s="297"/>
      <c r="AE28" s="93">
        <v>197650462</v>
      </c>
      <c r="AF28" s="94"/>
      <c r="AG28" s="94"/>
      <c r="AH28" s="94"/>
      <c r="AI28" s="95"/>
      <c r="AJ28" s="93">
        <v>207436186</v>
      </c>
      <c r="AK28" s="94"/>
      <c r="AL28" s="94"/>
      <c r="AM28" s="94"/>
      <c r="AN28" s="95"/>
      <c r="AO28" s="93">
        <v>208862543</v>
      </c>
      <c r="AP28" s="94"/>
      <c r="AQ28" s="94"/>
      <c r="AR28" s="94"/>
      <c r="AS28" s="95"/>
      <c r="AT28" s="227"/>
      <c r="AU28" s="227"/>
      <c r="AV28" s="227"/>
      <c r="AW28" s="227"/>
      <c r="AX28" s="228"/>
    </row>
    <row r="29" spans="1:50" ht="22.5"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327" t="s">
        <v>509</v>
      </c>
      <c r="AC29" s="287"/>
      <c r="AD29" s="287"/>
      <c r="AE29" s="93">
        <v>250000000</v>
      </c>
      <c r="AF29" s="94"/>
      <c r="AG29" s="94"/>
      <c r="AH29" s="94"/>
      <c r="AI29" s="95"/>
      <c r="AJ29" s="93">
        <v>250000000</v>
      </c>
      <c r="AK29" s="94"/>
      <c r="AL29" s="94"/>
      <c r="AM29" s="94"/>
      <c r="AN29" s="95"/>
      <c r="AO29" s="93">
        <v>250000000</v>
      </c>
      <c r="AP29" s="94"/>
      <c r="AQ29" s="94"/>
      <c r="AR29" s="94"/>
      <c r="AS29" s="95"/>
      <c r="AT29" s="93" t="s">
        <v>527</v>
      </c>
      <c r="AU29" s="94"/>
      <c r="AV29" s="94"/>
      <c r="AW29" s="94"/>
      <c r="AX29" s="96"/>
    </row>
    <row r="30" spans="1:50" ht="22.5" customHeight="1" x14ac:dyDescent="0.15">
      <c r="A30" s="672"/>
      <c r="B30" s="673"/>
      <c r="C30" s="673"/>
      <c r="D30" s="673"/>
      <c r="E30" s="673"/>
      <c r="F30" s="674"/>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v>79.099999999999994</v>
      </c>
      <c r="AF30" s="94"/>
      <c r="AG30" s="94"/>
      <c r="AH30" s="94"/>
      <c r="AI30" s="95"/>
      <c r="AJ30" s="93">
        <v>83</v>
      </c>
      <c r="AK30" s="94"/>
      <c r="AL30" s="94"/>
      <c r="AM30" s="94"/>
      <c r="AN30" s="95"/>
      <c r="AO30" s="93">
        <v>83.5</v>
      </c>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362</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362</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362</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5" t="s">
        <v>320</v>
      </c>
      <c r="B47" s="687" t="s">
        <v>317</v>
      </c>
      <c r="C47" s="237"/>
      <c r="D47" s="237"/>
      <c r="E47" s="237"/>
      <c r="F47" s="238"/>
      <c r="G47" s="621" t="s">
        <v>311</v>
      </c>
      <c r="H47" s="621"/>
      <c r="I47" s="621"/>
      <c r="J47" s="621"/>
      <c r="K47" s="621"/>
      <c r="L47" s="621"/>
      <c r="M47" s="621"/>
      <c r="N47" s="621"/>
      <c r="O47" s="621"/>
      <c r="P47" s="621"/>
      <c r="Q47" s="621"/>
      <c r="R47" s="621"/>
      <c r="S47" s="621"/>
      <c r="T47" s="621"/>
      <c r="U47" s="621"/>
      <c r="V47" s="621"/>
      <c r="W47" s="621"/>
      <c r="X47" s="621"/>
      <c r="Y47" s="621"/>
      <c r="Z47" s="621"/>
      <c r="AA47" s="693"/>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5"/>
      <c r="B48" s="687"/>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7"/>
      <c r="C49" s="237"/>
      <c r="D49" s="237"/>
      <c r="E49" s="237"/>
      <c r="F49" s="238"/>
      <c r="G49" s="338"/>
      <c r="H49" s="338"/>
      <c r="I49" s="338"/>
      <c r="J49" s="338"/>
      <c r="K49" s="338"/>
      <c r="L49" s="338"/>
      <c r="M49" s="338"/>
      <c r="N49" s="338"/>
      <c r="O49" s="338"/>
      <c r="P49" s="338"/>
      <c r="Q49" s="338"/>
      <c r="R49" s="338"/>
      <c r="S49" s="338"/>
      <c r="T49" s="338"/>
      <c r="U49" s="338"/>
      <c r="V49" s="338"/>
      <c r="W49" s="338"/>
      <c r="X49" s="338"/>
      <c r="Y49" s="338"/>
      <c r="Z49" s="338"/>
      <c r="AA49" s="339"/>
      <c r="AB49" s="614"/>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5"/>
    </row>
    <row r="50" spans="1:50" ht="22.5" hidden="1" customHeight="1" x14ac:dyDescent="0.15">
      <c r="A50" s="235"/>
      <c r="B50" s="687"/>
      <c r="C50" s="237"/>
      <c r="D50" s="237"/>
      <c r="E50" s="237"/>
      <c r="F50" s="238"/>
      <c r="G50" s="340"/>
      <c r="H50" s="340"/>
      <c r="I50" s="340"/>
      <c r="J50" s="340"/>
      <c r="K50" s="340"/>
      <c r="L50" s="340"/>
      <c r="M50" s="340"/>
      <c r="N50" s="340"/>
      <c r="O50" s="340"/>
      <c r="P50" s="340"/>
      <c r="Q50" s="340"/>
      <c r="R50" s="340"/>
      <c r="S50" s="340"/>
      <c r="T50" s="340"/>
      <c r="U50" s="340"/>
      <c r="V50" s="340"/>
      <c r="W50" s="340"/>
      <c r="X50" s="340"/>
      <c r="Y50" s="340"/>
      <c r="Z50" s="340"/>
      <c r="AA50" s="341"/>
      <c r="AB50" s="616"/>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7"/>
    </row>
    <row r="51" spans="1:50" ht="22.5" hidden="1" customHeight="1" x14ac:dyDescent="0.15">
      <c r="A51" s="235"/>
      <c r="B51" s="688"/>
      <c r="C51" s="239"/>
      <c r="D51" s="239"/>
      <c r="E51" s="239"/>
      <c r="F51" s="240"/>
      <c r="G51" s="342"/>
      <c r="H51" s="342"/>
      <c r="I51" s="342"/>
      <c r="J51" s="342"/>
      <c r="K51" s="342"/>
      <c r="L51" s="342"/>
      <c r="M51" s="342"/>
      <c r="N51" s="342"/>
      <c r="O51" s="342"/>
      <c r="P51" s="342"/>
      <c r="Q51" s="342"/>
      <c r="R51" s="342"/>
      <c r="S51" s="342"/>
      <c r="T51" s="342"/>
      <c r="U51" s="342"/>
      <c r="V51" s="342"/>
      <c r="W51" s="342"/>
      <c r="X51" s="342"/>
      <c r="Y51" s="342"/>
      <c r="Z51" s="342"/>
      <c r="AA51" s="343"/>
      <c r="AB51" s="618"/>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19"/>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362</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70"/>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7"/>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362</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362</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6"/>
      <c r="B68" s="187"/>
      <c r="C68" s="187"/>
      <c r="D68" s="187"/>
      <c r="E68" s="187"/>
      <c r="F68" s="188"/>
      <c r="G68" s="255" t="s">
        <v>525</v>
      </c>
      <c r="H68" s="196"/>
      <c r="I68" s="196"/>
      <c r="J68" s="196"/>
      <c r="K68" s="196"/>
      <c r="L68" s="196"/>
      <c r="M68" s="196"/>
      <c r="N68" s="196"/>
      <c r="O68" s="196"/>
      <c r="P68" s="196"/>
      <c r="Q68" s="196"/>
      <c r="R68" s="196"/>
      <c r="S68" s="196"/>
      <c r="T68" s="196"/>
      <c r="U68" s="196"/>
      <c r="V68" s="196"/>
      <c r="W68" s="196"/>
      <c r="X68" s="197"/>
      <c r="Y68" s="335" t="s">
        <v>66</v>
      </c>
      <c r="Z68" s="336"/>
      <c r="AA68" s="337"/>
      <c r="AB68" s="203" t="s">
        <v>524</v>
      </c>
      <c r="AC68" s="204"/>
      <c r="AD68" s="205"/>
      <c r="AE68" s="93">
        <v>2</v>
      </c>
      <c r="AF68" s="94"/>
      <c r="AG68" s="94"/>
      <c r="AH68" s="94"/>
      <c r="AI68" s="95"/>
      <c r="AJ68" s="93">
        <v>1</v>
      </c>
      <c r="AK68" s="94"/>
      <c r="AL68" s="94"/>
      <c r="AM68" s="94"/>
      <c r="AN68" s="95"/>
      <c r="AO68" s="93">
        <v>1</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c r="AC69" s="212"/>
      <c r="AD69" s="213"/>
      <c r="AE69" s="93">
        <v>2</v>
      </c>
      <c r="AF69" s="94"/>
      <c r="AG69" s="94"/>
      <c r="AH69" s="94"/>
      <c r="AI69" s="95"/>
      <c r="AJ69" s="93">
        <v>1</v>
      </c>
      <c r="AK69" s="94"/>
      <c r="AL69" s="94"/>
      <c r="AM69" s="94"/>
      <c r="AN69" s="95"/>
      <c r="AO69" s="93">
        <v>1</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78.75" customHeight="1" x14ac:dyDescent="0.15">
      <c r="A83" s="129"/>
      <c r="B83" s="127"/>
      <c r="C83" s="127"/>
      <c r="D83" s="127"/>
      <c r="E83" s="127"/>
      <c r="F83" s="128"/>
      <c r="G83" s="144" t="s">
        <v>510</v>
      </c>
      <c r="H83" s="144"/>
      <c r="I83" s="144"/>
      <c r="J83" s="144"/>
      <c r="K83" s="144"/>
      <c r="L83" s="144"/>
      <c r="M83" s="144"/>
      <c r="N83" s="144"/>
      <c r="O83" s="144"/>
      <c r="P83" s="144"/>
      <c r="Q83" s="144"/>
      <c r="R83" s="144"/>
      <c r="S83" s="144"/>
      <c r="T83" s="144"/>
      <c r="U83" s="144"/>
      <c r="V83" s="144"/>
      <c r="W83" s="144"/>
      <c r="X83" s="144"/>
      <c r="Y83" s="146" t="s">
        <v>17</v>
      </c>
      <c r="Z83" s="147"/>
      <c r="AA83" s="148"/>
      <c r="AB83" s="181" t="s">
        <v>514</v>
      </c>
      <c r="AC83" s="150"/>
      <c r="AD83" s="151"/>
      <c r="AE83" s="152">
        <v>26465</v>
      </c>
      <c r="AF83" s="153"/>
      <c r="AG83" s="153"/>
      <c r="AH83" s="153"/>
      <c r="AI83" s="153"/>
      <c r="AJ83" s="152">
        <v>21402</v>
      </c>
      <c r="AK83" s="153"/>
      <c r="AL83" s="153"/>
      <c r="AM83" s="153"/>
      <c r="AN83" s="153"/>
      <c r="AO83" s="152">
        <v>21172</v>
      </c>
      <c r="AP83" s="153"/>
      <c r="AQ83" s="153"/>
      <c r="AR83" s="153"/>
      <c r="AS83" s="153"/>
      <c r="AT83" s="93" t="s">
        <v>486</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512</v>
      </c>
      <c r="AC84" s="158"/>
      <c r="AD84" s="159"/>
      <c r="AE84" s="157" t="s">
        <v>516</v>
      </c>
      <c r="AF84" s="158"/>
      <c r="AG84" s="158"/>
      <c r="AH84" s="158"/>
      <c r="AI84" s="159"/>
      <c r="AJ84" s="157" t="s">
        <v>517</v>
      </c>
      <c r="AK84" s="158"/>
      <c r="AL84" s="158"/>
      <c r="AM84" s="158"/>
      <c r="AN84" s="159"/>
      <c r="AO84" s="182" t="s">
        <v>518</v>
      </c>
      <c r="AP84" s="158"/>
      <c r="AQ84" s="158"/>
      <c r="AR84" s="158"/>
      <c r="AS84" s="159"/>
      <c r="AT84" s="157" t="s">
        <v>487</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511</v>
      </c>
      <c r="H86" s="144"/>
      <c r="I86" s="144"/>
      <c r="J86" s="144"/>
      <c r="K86" s="144"/>
      <c r="L86" s="144"/>
      <c r="M86" s="144"/>
      <c r="N86" s="144"/>
      <c r="O86" s="144"/>
      <c r="P86" s="144"/>
      <c r="Q86" s="144"/>
      <c r="R86" s="144"/>
      <c r="S86" s="144"/>
      <c r="T86" s="144"/>
      <c r="U86" s="144"/>
      <c r="V86" s="144"/>
      <c r="W86" s="144"/>
      <c r="X86" s="144"/>
      <c r="Y86" s="146" t="s">
        <v>17</v>
      </c>
      <c r="Z86" s="147"/>
      <c r="AA86" s="148"/>
      <c r="AB86" s="692" t="s">
        <v>515</v>
      </c>
      <c r="AC86" s="150"/>
      <c r="AD86" s="151"/>
      <c r="AE86" s="152">
        <v>0.27838371559182001</v>
      </c>
      <c r="AF86" s="153"/>
      <c r="AG86" s="153"/>
      <c r="AH86" s="153"/>
      <c r="AI86" s="153"/>
      <c r="AJ86" s="152">
        <v>0.224820716670909</v>
      </c>
      <c r="AK86" s="153"/>
      <c r="AL86" s="153"/>
      <c r="AM86" s="153"/>
      <c r="AN86" s="153"/>
      <c r="AO86" s="152">
        <v>0.222705973660389</v>
      </c>
      <c r="AP86" s="153"/>
      <c r="AQ86" s="153"/>
      <c r="AR86" s="153"/>
      <c r="AS86" s="153"/>
      <c r="AT86" s="93" t="s">
        <v>522</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513</v>
      </c>
      <c r="AC87" s="158"/>
      <c r="AD87" s="159"/>
      <c r="AE87" s="93" t="s">
        <v>519</v>
      </c>
      <c r="AF87" s="94"/>
      <c r="AG87" s="94"/>
      <c r="AH87" s="94"/>
      <c r="AI87" s="95"/>
      <c r="AJ87" s="93" t="s">
        <v>520</v>
      </c>
      <c r="AK87" s="94"/>
      <c r="AL87" s="94"/>
      <c r="AM87" s="94"/>
      <c r="AN87" s="95"/>
      <c r="AO87" s="93" t="s">
        <v>521</v>
      </c>
      <c r="AP87" s="94"/>
      <c r="AQ87" s="94"/>
      <c r="AR87" s="94"/>
      <c r="AS87" s="95"/>
      <c r="AT87" s="157" t="s">
        <v>523</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9"/>
      <c r="B98" s="380"/>
      <c r="C98" s="414" t="s">
        <v>483</v>
      </c>
      <c r="D98" s="415"/>
      <c r="E98" s="415"/>
      <c r="F98" s="415"/>
      <c r="G98" s="415"/>
      <c r="H98" s="415"/>
      <c r="I98" s="415"/>
      <c r="J98" s="415"/>
      <c r="K98" s="416"/>
      <c r="L98" s="71">
        <v>61</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9"/>
      <c r="B99" s="380"/>
      <c r="C99" s="161"/>
      <c r="D99" s="162"/>
      <c r="E99" s="162"/>
      <c r="F99" s="162"/>
      <c r="G99" s="162"/>
      <c r="H99" s="162"/>
      <c r="I99" s="162"/>
      <c r="J99" s="162"/>
      <c r="K99" s="163"/>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9"/>
      <c r="B100" s="380"/>
      <c r="C100" s="161"/>
      <c r="D100" s="162"/>
      <c r="E100" s="162"/>
      <c r="F100" s="162"/>
      <c r="G100" s="162"/>
      <c r="H100" s="162"/>
      <c r="I100" s="162"/>
      <c r="J100" s="162"/>
      <c r="K100" s="163"/>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9"/>
      <c r="B101" s="380"/>
      <c r="C101" s="161"/>
      <c r="D101" s="162"/>
      <c r="E101" s="162"/>
      <c r="F101" s="162"/>
      <c r="G101" s="162"/>
      <c r="H101" s="162"/>
      <c r="I101" s="162"/>
      <c r="J101" s="162"/>
      <c r="K101" s="163"/>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9"/>
      <c r="B102" s="380"/>
      <c r="C102" s="161"/>
      <c r="D102" s="162"/>
      <c r="E102" s="162"/>
      <c r="F102" s="162"/>
      <c r="G102" s="162"/>
      <c r="H102" s="162"/>
      <c r="I102" s="162"/>
      <c r="J102" s="162"/>
      <c r="K102" s="163"/>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1"/>
      <c r="B104" s="382"/>
      <c r="C104" s="371" t="s">
        <v>22</v>
      </c>
      <c r="D104" s="372"/>
      <c r="E104" s="372"/>
      <c r="F104" s="372"/>
      <c r="G104" s="372"/>
      <c r="H104" s="372"/>
      <c r="I104" s="372"/>
      <c r="J104" s="372"/>
      <c r="K104" s="373"/>
      <c r="L104" s="374">
        <f>SUM(L98:Q103)</f>
        <v>61</v>
      </c>
      <c r="M104" s="375"/>
      <c r="N104" s="375"/>
      <c r="O104" s="375"/>
      <c r="P104" s="375"/>
      <c r="Q104" s="376"/>
      <c r="R104" s="374">
        <f>SUM(R98:W103)</f>
        <v>0</v>
      </c>
      <c r="S104" s="375"/>
      <c r="T104" s="375"/>
      <c r="U104" s="375"/>
      <c r="V104" s="375"/>
      <c r="W104" s="376"/>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66"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476</v>
      </c>
      <c r="AE108" s="605"/>
      <c r="AF108" s="605"/>
      <c r="AG108" s="601" t="s">
        <v>498</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9"/>
      <c r="B109" s="310"/>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476</v>
      </c>
      <c r="AE109" s="443"/>
      <c r="AF109" s="443"/>
      <c r="AG109" s="304" t="s">
        <v>499</v>
      </c>
      <c r="AH109" s="305"/>
      <c r="AI109" s="305"/>
      <c r="AJ109" s="305"/>
      <c r="AK109" s="305"/>
      <c r="AL109" s="305"/>
      <c r="AM109" s="305"/>
      <c r="AN109" s="305"/>
      <c r="AO109" s="305"/>
      <c r="AP109" s="305"/>
      <c r="AQ109" s="305"/>
      <c r="AR109" s="305"/>
      <c r="AS109" s="305"/>
      <c r="AT109" s="305"/>
      <c r="AU109" s="305"/>
      <c r="AV109" s="305"/>
      <c r="AW109" s="305"/>
      <c r="AX109" s="306"/>
    </row>
    <row r="110" spans="1:50" ht="71.25" customHeight="1" x14ac:dyDescent="0.15">
      <c r="A110" s="311"/>
      <c r="B110" s="312"/>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5" t="s">
        <v>476</v>
      </c>
      <c r="AE110" s="586"/>
      <c r="AF110" s="586"/>
      <c r="AG110" s="530" t="s">
        <v>500</v>
      </c>
      <c r="AH110" s="198"/>
      <c r="AI110" s="198"/>
      <c r="AJ110" s="198"/>
      <c r="AK110" s="198"/>
      <c r="AL110" s="198"/>
      <c r="AM110" s="198"/>
      <c r="AN110" s="198"/>
      <c r="AO110" s="198"/>
      <c r="AP110" s="198"/>
      <c r="AQ110" s="198"/>
      <c r="AR110" s="198"/>
      <c r="AS110" s="198"/>
      <c r="AT110" s="198"/>
      <c r="AU110" s="198"/>
      <c r="AV110" s="198"/>
      <c r="AW110" s="198"/>
      <c r="AX110" s="531"/>
    </row>
    <row r="111" spans="1:50" ht="48.75" customHeight="1" x14ac:dyDescent="0.15">
      <c r="A111" s="550" t="s">
        <v>46</v>
      </c>
      <c r="B111" s="587"/>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476</v>
      </c>
      <c r="AE111" s="439"/>
      <c r="AF111" s="439"/>
      <c r="AG111" s="301" t="s">
        <v>490</v>
      </c>
      <c r="AH111" s="302"/>
      <c r="AI111" s="302"/>
      <c r="AJ111" s="302"/>
      <c r="AK111" s="302"/>
      <c r="AL111" s="302"/>
      <c r="AM111" s="302"/>
      <c r="AN111" s="302"/>
      <c r="AO111" s="302"/>
      <c r="AP111" s="302"/>
      <c r="AQ111" s="302"/>
      <c r="AR111" s="302"/>
      <c r="AS111" s="302"/>
      <c r="AT111" s="302"/>
      <c r="AU111" s="302"/>
      <c r="AV111" s="302"/>
      <c r="AW111" s="302"/>
      <c r="AX111" s="303"/>
    </row>
    <row r="112" spans="1:50" ht="34.5" customHeight="1" x14ac:dyDescent="0.15">
      <c r="A112" s="588"/>
      <c r="B112" s="589"/>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476</v>
      </c>
      <c r="AE112" s="443"/>
      <c r="AF112" s="443"/>
      <c r="AG112" s="304" t="s">
        <v>491</v>
      </c>
      <c r="AH112" s="305"/>
      <c r="AI112" s="305"/>
      <c r="AJ112" s="305"/>
      <c r="AK112" s="305"/>
      <c r="AL112" s="305"/>
      <c r="AM112" s="305"/>
      <c r="AN112" s="305"/>
      <c r="AO112" s="305"/>
      <c r="AP112" s="305"/>
      <c r="AQ112" s="305"/>
      <c r="AR112" s="305"/>
      <c r="AS112" s="305"/>
      <c r="AT112" s="305"/>
      <c r="AU112" s="305"/>
      <c r="AV112" s="305"/>
      <c r="AW112" s="305"/>
      <c r="AX112" s="306"/>
    </row>
    <row r="113" spans="1:64" ht="35.25" customHeight="1" x14ac:dyDescent="0.15">
      <c r="A113" s="588"/>
      <c r="B113" s="589"/>
      <c r="C113" s="505"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476</v>
      </c>
      <c r="AE113" s="443"/>
      <c r="AF113" s="443"/>
      <c r="AG113" s="304" t="s">
        <v>492</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8"/>
      <c r="B114" s="589"/>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476</v>
      </c>
      <c r="AE114" s="443"/>
      <c r="AF114" s="443"/>
      <c r="AG114" s="532" t="s">
        <v>488</v>
      </c>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88"/>
      <c r="B115" s="589"/>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1"/>
      <c r="AD115" s="442" t="s">
        <v>476</v>
      </c>
      <c r="AE115" s="443"/>
      <c r="AF115" s="443"/>
      <c r="AG115" s="532" t="s">
        <v>489</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8"/>
      <c r="B116" s="589"/>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1"/>
      <c r="AD116" s="633"/>
      <c r="AE116" s="634"/>
      <c r="AF116" s="634"/>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476</v>
      </c>
      <c r="AE117" s="586"/>
      <c r="AF117" s="595"/>
      <c r="AG117" s="599" t="s">
        <v>502</v>
      </c>
      <c r="AH117" s="436"/>
      <c r="AI117" s="436"/>
      <c r="AJ117" s="436"/>
      <c r="AK117" s="436"/>
      <c r="AL117" s="436"/>
      <c r="AM117" s="436"/>
      <c r="AN117" s="436"/>
      <c r="AO117" s="436"/>
      <c r="AP117" s="436"/>
      <c r="AQ117" s="436"/>
      <c r="AR117" s="436"/>
      <c r="AS117" s="436"/>
      <c r="AT117" s="436"/>
      <c r="AU117" s="436"/>
      <c r="AV117" s="436"/>
      <c r="AW117" s="436"/>
      <c r="AX117" s="600"/>
      <c r="BG117" s="10"/>
      <c r="BH117" s="10"/>
      <c r="BI117" s="10"/>
      <c r="BJ117" s="10"/>
    </row>
    <row r="118" spans="1:64" ht="58.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8" t="s">
        <v>476</v>
      </c>
      <c r="AE118" s="439"/>
      <c r="AF118" s="638"/>
      <c r="AG118" s="301" t="s">
        <v>501</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476</v>
      </c>
      <c r="AE119" s="607"/>
      <c r="AF119" s="607"/>
      <c r="AG119" s="304" t="s">
        <v>497</v>
      </c>
      <c r="AH119" s="305"/>
      <c r="AI119" s="305"/>
      <c r="AJ119" s="305"/>
      <c r="AK119" s="305"/>
      <c r="AL119" s="305"/>
      <c r="AM119" s="305"/>
      <c r="AN119" s="305"/>
      <c r="AO119" s="305"/>
      <c r="AP119" s="305"/>
      <c r="AQ119" s="305"/>
      <c r="AR119" s="305"/>
      <c r="AS119" s="305"/>
      <c r="AT119" s="305"/>
      <c r="AU119" s="305"/>
      <c r="AV119" s="305"/>
      <c r="AW119" s="305"/>
      <c r="AX119" s="306"/>
    </row>
    <row r="120" spans="1:64" ht="37.5" customHeight="1" x14ac:dyDescent="0.15">
      <c r="A120" s="588"/>
      <c r="B120" s="589"/>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476</v>
      </c>
      <c r="AE120" s="443"/>
      <c r="AF120" s="443"/>
      <c r="AG120" s="304" t="s">
        <v>493</v>
      </c>
      <c r="AH120" s="305"/>
      <c r="AI120" s="305"/>
      <c r="AJ120" s="305"/>
      <c r="AK120" s="305"/>
      <c r="AL120" s="305"/>
      <c r="AM120" s="305"/>
      <c r="AN120" s="305"/>
      <c r="AO120" s="305"/>
      <c r="AP120" s="305"/>
      <c r="AQ120" s="305"/>
      <c r="AR120" s="305"/>
      <c r="AS120" s="305"/>
      <c r="AT120" s="305"/>
      <c r="AU120" s="305"/>
      <c r="AV120" s="305"/>
      <c r="AW120" s="305"/>
      <c r="AX120" s="306"/>
    </row>
    <row r="121" spans="1:64" ht="36" customHeight="1" x14ac:dyDescent="0.15">
      <c r="A121" s="590"/>
      <c r="B121" s="591"/>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476</v>
      </c>
      <c r="AE121" s="443"/>
      <c r="AF121" s="443"/>
      <c r="AG121" s="530" t="s">
        <v>494</v>
      </c>
      <c r="AH121" s="198"/>
      <c r="AI121" s="198"/>
      <c r="AJ121" s="198"/>
      <c r="AK121" s="198"/>
      <c r="AL121" s="198"/>
      <c r="AM121" s="198"/>
      <c r="AN121" s="198"/>
      <c r="AO121" s="198"/>
      <c r="AP121" s="198"/>
      <c r="AQ121" s="198"/>
      <c r="AR121" s="198"/>
      <c r="AS121" s="198"/>
      <c r="AT121" s="198"/>
      <c r="AU121" s="198"/>
      <c r="AV121" s="198"/>
      <c r="AW121" s="198"/>
      <c r="AX121" s="531"/>
    </row>
    <row r="122" spans="1:64" ht="33.6" customHeight="1" x14ac:dyDescent="0.15">
      <c r="A122" s="623" t="s">
        <v>80</v>
      </c>
      <c r="B122" s="624"/>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503</v>
      </c>
      <c r="AE122" s="439"/>
      <c r="AF122" s="439"/>
      <c r="AG122" s="577"/>
      <c r="AH122" s="196"/>
      <c r="AI122" s="196"/>
      <c r="AJ122" s="196"/>
      <c r="AK122" s="196"/>
      <c r="AL122" s="196"/>
      <c r="AM122" s="196"/>
      <c r="AN122" s="196"/>
      <c r="AO122" s="196"/>
      <c r="AP122" s="196"/>
      <c r="AQ122" s="196"/>
      <c r="AR122" s="196"/>
      <c r="AS122" s="196"/>
      <c r="AT122" s="196"/>
      <c r="AU122" s="196"/>
      <c r="AV122" s="196"/>
      <c r="AW122" s="196"/>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7"/>
      <c r="AI123" s="277"/>
      <c r="AJ123" s="277"/>
      <c r="AK123" s="277"/>
      <c r="AL123" s="277"/>
      <c r="AM123" s="277"/>
      <c r="AN123" s="277"/>
      <c r="AO123" s="277"/>
      <c r="AP123" s="277"/>
      <c r="AQ123" s="277"/>
      <c r="AR123" s="277"/>
      <c r="AS123" s="277"/>
      <c r="AT123" s="277"/>
      <c r="AU123" s="277"/>
      <c r="AV123" s="277"/>
      <c r="AW123" s="277"/>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5"/>
      <c r="V124" s="305"/>
      <c r="W124" s="305"/>
      <c r="X124" s="305"/>
      <c r="Y124" s="305"/>
      <c r="Z124" s="305"/>
      <c r="AA124" s="305"/>
      <c r="AB124" s="305"/>
      <c r="AC124" s="305"/>
      <c r="AD124" s="305"/>
      <c r="AE124" s="305"/>
      <c r="AF124" s="632"/>
      <c r="AG124" s="579"/>
      <c r="AH124" s="277"/>
      <c r="AI124" s="277"/>
      <c r="AJ124" s="277"/>
      <c r="AK124" s="277"/>
      <c r="AL124" s="277"/>
      <c r="AM124" s="277"/>
      <c r="AN124" s="277"/>
      <c r="AO124" s="277"/>
      <c r="AP124" s="277"/>
      <c r="AQ124" s="277"/>
      <c r="AR124" s="277"/>
      <c r="AS124" s="277"/>
      <c r="AT124" s="277"/>
      <c r="AU124" s="277"/>
      <c r="AV124" s="277"/>
      <c r="AW124" s="277"/>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5"/>
      <c r="U125" s="436"/>
      <c r="V125" s="436"/>
      <c r="W125" s="436"/>
      <c r="X125" s="436"/>
      <c r="Y125" s="436"/>
      <c r="Z125" s="436"/>
      <c r="AA125" s="436"/>
      <c r="AB125" s="436"/>
      <c r="AC125" s="436"/>
      <c r="AD125" s="436"/>
      <c r="AE125" s="436"/>
      <c r="AF125" s="437"/>
      <c r="AG125" s="581"/>
      <c r="AH125" s="198"/>
      <c r="AI125" s="198"/>
      <c r="AJ125" s="198"/>
      <c r="AK125" s="198"/>
      <c r="AL125" s="198"/>
      <c r="AM125" s="198"/>
      <c r="AN125" s="198"/>
      <c r="AO125" s="198"/>
      <c r="AP125" s="198"/>
      <c r="AQ125" s="198"/>
      <c r="AR125" s="198"/>
      <c r="AS125" s="198"/>
      <c r="AT125" s="198"/>
      <c r="AU125" s="198"/>
      <c r="AV125" s="198"/>
      <c r="AW125" s="198"/>
      <c r="AX125" s="531"/>
    </row>
    <row r="126" spans="1:64" ht="57" customHeight="1" x14ac:dyDescent="0.15">
      <c r="A126" s="550" t="s">
        <v>58</v>
      </c>
      <c r="B126" s="551"/>
      <c r="C126" s="393" t="s">
        <v>64</v>
      </c>
      <c r="D126" s="573"/>
      <c r="E126" s="573"/>
      <c r="F126" s="574"/>
      <c r="G126" s="544" t="s">
        <v>495</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2" t="s">
        <v>68</v>
      </c>
      <c r="D127" s="363"/>
      <c r="E127" s="363"/>
      <c r="F127" s="364"/>
      <c r="G127" s="365" t="s">
        <v>496</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8"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81.75" customHeight="1" thickBot="1" x14ac:dyDescent="0.2">
      <c r="A131" s="547" t="s">
        <v>359</v>
      </c>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2" t="s">
        <v>358</v>
      </c>
      <c r="B133" s="433"/>
      <c r="C133" s="433"/>
      <c r="D133" s="433"/>
      <c r="E133" s="434"/>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43.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5" t="s">
        <v>224</v>
      </c>
      <c r="B137" s="406"/>
      <c r="C137" s="406"/>
      <c r="D137" s="406"/>
      <c r="E137" s="406"/>
      <c r="F137" s="406"/>
      <c r="G137" s="419">
        <v>44</v>
      </c>
      <c r="H137" s="420"/>
      <c r="I137" s="420"/>
      <c r="J137" s="420"/>
      <c r="K137" s="420"/>
      <c r="L137" s="420"/>
      <c r="M137" s="420"/>
      <c r="N137" s="420"/>
      <c r="O137" s="420"/>
      <c r="P137" s="421"/>
      <c r="Q137" s="406" t="s">
        <v>225</v>
      </c>
      <c r="R137" s="406"/>
      <c r="S137" s="406"/>
      <c r="T137" s="406"/>
      <c r="U137" s="406"/>
      <c r="V137" s="406"/>
      <c r="W137" s="419">
        <v>35</v>
      </c>
      <c r="X137" s="420"/>
      <c r="Y137" s="420"/>
      <c r="Z137" s="420"/>
      <c r="AA137" s="420"/>
      <c r="AB137" s="420"/>
      <c r="AC137" s="420"/>
      <c r="AD137" s="420"/>
      <c r="AE137" s="420"/>
      <c r="AF137" s="421"/>
      <c r="AG137" s="406" t="s">
        <v>226</v>
      </c>
      <c r="AH137" s="406"/>
      <c r="AI137" s="406"/>
      <c r="AJ137" s="406"/>
      <c r="AK137" s="406"/>
      <c r="AL137" s="406"/>
      <c r="AM137" s="402">
        <v>68</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218</v>
      </c>
      <c r="H138" s="423"/>
      <c r="I138" s="423"/>
      <c r="J138" s="423"/>
      <c r="K138" s="423"/>
      <c r="L138" s="423"/>
      <c r="M138" s="423"/>
      <c r="N138" s="423"/>
      <c r="O138" s="423"/>
      <c r="P138" s="424"/>
      <c r="Q138" s="408" t="s">
        <v>228</v>
      </c>
      <c r="R138" s="408"/>
      <c r="S138" s="408"/>
      <c r="T138" s="408"/>
      <c r="U138" s="408"/>
      <c r="V138" s="408"/>
      <c r="W138" s="422">
        <v>213</v>
      </c>
      <c r="X138" s="423"/>
      <c r="Y138" s="423"/>
      <c r="Z138" s="423"/>
      <c r="AA138" s="423"/>
      <c r="AB138" s="423"/>
      <c r="AC138" s="423"/>
      <c r="AD138" s="423"/>
      <c r="AE138" s="423"/>
      <c r="AF138" s="424"/>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6.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6.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6.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6.5"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9" t="s">
        <v>371</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465</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39"/>
      <c r="C179" s="539"/>
      <c r="D179" s="539"/>
      <c r="E179" s="539"/>
      <c r="F179" s="540"/>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39"/>
      <c r="C180" s="539"/>
      <c r="D180" s="539"/>
      <c r="E180" s="539"/>
      <c r="F180" s="540"/>
      <c r="G180" s="97" t="s">
        <v>371</v>
      </c>
      <c r="H180" s="98"/>
      <c r="I180" s="98"/>
      <c r="J180" s="98"/>
      <c r="K180" s="99"/>
      <c r="L180" s="100" t="s">
        <v>484</v>
      </c>
      <c r="M180" s="101"/>
      <c r="N180" s="101"/>
      <c r="O180" s="101"/>
      <c r="P180" s="101"/>
      <c r="Q180" s="101"/>
      <c r="R180" s="101"/>
      <c r="S180" s="101"/>
      <c r="T180" s="101"/>
      <c r="U180" s="101"/>
      <c r="V180" s="101"/>
      <c r="W180" s="101"/>
      <c r="X180" s="102"/>
      <c r="Y180" s="103">
        <v>55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55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9"/>
      <c r="C191" s="539"/>
      <c r="D191" s="539"/>
      <c r="E191" s="539"/>
      <c r="F191" s="540"/>
      <c r="G191" s="389" t="s">
        <v>373</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366</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hidden="1" customHeight="1" x14ac:dyDescent="0.15">
      <c r="A192" s="126"/>
      <c r="B192" s="539"/>
      <c r="C192" s="539"/>
      <c r="D192" s="539"/>
      <c r="E192" s="539"/>
      <c r="F192" s="540"/>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hidden="1"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hidden="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9"/>
      <c r="C204" s="539"/>
      <c r="D204" s="539"/>
      <c r="E204" s="539"/>
      <c r="F204" s="540"/>
      <c r="G204" s="389" t="s">
        <v>367</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368</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hidden="1" customHeight="1" x14ac:dyDescent="0.15">
      <c r="A205" s="126"/>
      <c r="B205" s="539"/>
      <c r="C205" s="539"/>
      <c r="D205" s="539"/>
      <c r="E205" s="539"/>
      <c r="F205" s="540"/>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hidden="1"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9"/>
      <c r="C217" s="539"/>
      <c r="D217" s="539"/>
      <c r="E217" s="539"/>
      <c r="F217" s="540"/>
      <c r="G217" s="389" t="s">
        <v>369</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370</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hidden="1" customHeight="1" x14ac:dyDescent="0.15">
      <c r="A218" s="126"/>
      <c r="B218" s="539"/>
      <c r="C218" s="539"/>
      <c r="D218" s="539"/>
      <c r="E218" s="539"/>
      <c r="F218" s="540"/>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hidden="1"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hidden="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485</v>
      </c>
      <c r="D236" s="113"/>
      <c r="E236" s="113"/>
      <c r="F236" s="113"/>
      <c r="G236" s="113"/>
      <c r="H236" s="113"/>
      <c r="I236" s="113"/>
      <c r="J236" s="113"/>
      <c r="K236" s="113"/>
      <c r="L236" s="113"/>
      <c r="M236" s="117" t="s">
        <v>484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55</v>
      </c>
      <c r="AL236" s="115"/>
      <c r="AM236" s="115"/>
      <c r="AN236" s="115"/>
      <c r="AO236" s="115"/>
      <c r="AP236" s="116"/>
      <c r="AQ236" s="117"/>
      <c r="AR236" s="113"/>
      <c r="AS236" s="113"/>
      <c r="AT236" s="113"/>
      <c r="AU236" s="114"/>
      <c r="AV236" s="115"/>
      <c r="AW236" s="115"/>
      <c r="AX236" s="116"/>
    </row>
    <row r="237" spans="1:50" ht="24"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413</v>
      </c>
      <c r="D268" s="118"/>
      <c r="E268" s="118"/>
      <c r="F268" s="118"/>
      <c r="G268" s="118"/>
      <c r="H268" s="118"/>
      <c r="I268" s="118"/>
      <c r="J268" s="118"/>
      <c r="K268" s="118"/>
      <c r="L268" s="118"/>
      <c r="M268" s="118" t="s">
        <v>414</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415</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413</v>
      </c>
      <c r="D301" s="118"/>
      <c r="E301" s="118"/>
      <c r="F301" s="118"/>
      <c r="G301" s="118"/>
      <c r="H301" s="118"/>
      <c r="I301" s="118"/>
      <c r="J301" s="118"/>
      <c r="K301" s="118"/>
      <c r="L301" s="118"/>
      <c r="M301" s="118" t="s">
        <v>414</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415</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413</v>
      </c>
      <c r="D334" s="118"/>
      <c r="E334" s="118"/>
      <c r="F334" s="118"/>
      <c r="G334" s="118"/>
      <c r="H334" s="118"/>
      <c r="I334" s="118"/>
      <c r="J334" s="118"/>
      <c r="K334" s="118"/>
      <c r="L334" s="118"/>
      <c r="M334" s="118" t="s">
        <v>414</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415</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413</v>
      </c>
      <c r="D367" s="118"/>
      <c r="E367" s="118"/>
      <c r="F367" s="118"/>
      <c r="G367" s="118"/>
      <c r="H367" s="118"/>
      <c r="I367" s="118"/>
      <c r="J367" s="118"/>
      <c r="K367" s="118"/>
      <c r="L367" s="118"/>
      <c r="M367" s="118" t="s">
        <v>414</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415</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413</v>
      </c>
      <c r="D400" s="118"/>
      <c r="E400" s="118"/>
      <c r="F400" s="118"/>
      <c r="G400" s="118"/>
      <c r="H400" s="118"/>
      <c r="I400" s="118"/>
      <c r="J400" s="118"/>
      <c r="K400" s="118"/>
      <c r="L400" s="118"/>
      <c r="M400" s="118" t="s">
        <v>414</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415</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420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413</v>
      </c>
      <c r="D433" s="118"/>
      <c r="E433" s="118"/>
      <c r="F433" s="118"/>
      <c r="G433" s="118"/>
      <c r="H433" s="118"/>
      <c r="I433" s="118"/>
      <c r="J433" s="118"/>
      <c r="K433" s="118"/>
      <c r="L433" s="118"/>
      <c r="M433" s="118" t="s">
        <v>414</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415</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413</v>
      </c>
      <c r="D466" s="118"/>
      <c r="E466" s="118"/>
      <c r="F466" s="118"/>
      <c r="G466" s="118"/>
      <c r="H466" s="118"/>
      <c r="I466" s="118"/>
      <c r="J466" s="118"/>
      <c r="K466" s="118"/>
      <c r="L466" s="118"/>
      <c r="M466" s="118" t="s">
        <v>414</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415</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3:AX13 AR15:AX15 P15:AQ17">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87:AI87">
    <cfRule type="expression" dxfId="747" priority="3">
      <formula>IF(RIGHT(TEXT(AE87,"0.#"),1)=".",FALSE,TRUE)</formula>
    </cfRule>
    <cfRule type="expression" dxfId="746" priority="4">
      <formula>IF(RIGHT(TEXT(AE87,"0.#"),1)=".",TRUE,FALSE)</formula>
    </cfRule>
  </conditionalFormatting>
  <conditionalFormatting sqref="AJ87:AS87">
    <cfRule type="expression" dxfId="745" priority="1">
      <formula>IF(RIGHT(TEXT(AJ87,"0.#"),1)=".",FALSE,TRUE)</formula>
    </cfRule>
    <cfRule type="expression" dxfId="744" priority="2">
      <formula>IF(RIGHT(TEXT(AJ87,"0.#"),1)=".",TRUE,FALSE)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G2" sqref="G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463</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476</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476</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476</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467</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59"/>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327"/>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23"/>
      <c r="H6" s="324"/>
      <c r="I6" s="324"/>
      <c r="J6" s="324"/>
      <c r="K6" s="324"/>
      <c r="L6" s="324"/>
      <c r="M6" s="324"/>
      <c r="N6" s="324"/>
      <c r="O6" s="325"/>
      <c r="P6" s="198"/>
      <c r="Q6" s="198"/>
      <c r="R6" s="198"/>
      <c r="S6" s="198"/>
      <c r="T6" s="198"/>
      <c r="U6" s="198"/>
      <c r="V6" s="198"/>
      <c r="W6" s="198"/>
      <c r="X6" s="199"/>
      <c r="Y6" s="120" t="s">
        <v>15</v>
      </c>
      <c r="Z6" s="121"/>
      <c r="AA6" s="171"/>
      <c r="AB6" s="684" t="s">
        <v>468</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362</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59"/>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327"/>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23"/>
      <c r="H11" s="324"/>
      <c r="I11" s="324"/>
      <c r="J11" s="324"/>
      <c r="K11" s="324"/>
      <c r="L11" s="324"/>
      <c r="M11" s="324"/>
      <c r="N11" s="324"/>
      <c r="O11" s="325"/>
      <c r="P11" s="198"/>
      <c r="Q11" s="198"/>
      <c r="R11" s="198"/>
      <c r="S11" s="198"/>
      <c r="T11" s="198"/>
      <c r="U11" s="198"/>
      <c r="V11" s="198"/>
      <c r="W11" s="198"/>
      <c r="X11" s="199"/>
      <c r="Y11" s="120" t="s">
        <v>15</v>
      </c>
      <c r="Z11" s="121"/>
      <c r="AA11" s="171"/>
      <c r="AB11" s="684"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362</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59"/>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327"/>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23"/>
      <c r="H16" s="324"/>
      <c r="I16" s="324"/>
      <c r="J16" s="324"/>
      <c r="K16" s="324"/>
      <c r="L16" s="324"/>
      <c r="M16" s="324"/>
      <c r="N16" s="324"/>
      <c r="O16" s="325"/>
      <c r="P16" s="198"/>
      <c r="Q16" s="198"/>
      <c r="R16" s="198"/>
      <c r="S16" s="198"/>
      <c r="T16" s="198"/>
      <c r="U16" s="198"/>
      <c r="V16" s="198"/>
      <c r="W16" s="198"/>
      <c r="X16" s="199"/>
      <c r="Y16" s="120" t="s">
        <v>15</v>
      </c>
      <c r="Z16" s="121"/>
      <c r="AA16" s="171"/>
      <c r="AB16" s="684"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362</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59"/>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327"/>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23"/>
      <c r="H21" s="324"/>
      <c r="I21" s="324"/>
      <c r="J21" s="324"/>
      <c r="K21" s="324"/>
      <c r="L21" s="324"/>
      <c r="M21" s="324"/>
      <c r="N21" s="324"/>
      <c r="O21" s="325"/>
      <c r="P21" s="198"/>
      <c r="Q21" s="198"/>
      <c r="R21" s="198"/>
      <c r="S21" s="198"/>
      <c r="T21" s="198"/>
      <c r="U21" s="198"/>
      <c r="V21" s="198"/>
      <c r="W21" s="198"/>
      <c r="X21" s="199"/>
      <c r="Y21" s="120" t="s">
        <v>15</v>
      </c>
      <c r="Z21" s="121"/>
      <c r="AA21" s="171"/>
      <c r="AB21" s="684" t="s">
        <v>469</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470</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59"/>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327"/>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23"/>
      <c r="H26" s="324"/>
      <c r="I26" s="324"/>
      <c r="J26" s="324"/>
      <c r="K26" s="324"/>
      <c r="L26" s="324"/>
      <c r="M26" s="324"/>
      <c r="N26" s="324"/>
      <c r="O26" s="325"/>
      <c r="P26" s="198"/>
      <c r="Q26" s="198"/>
      <c r="R26" s="198"/>
      <c r="S26" s="198"/>
      <c r="T26" s="198"/>
      <c r="U26" s="198"/>
      <c r="V26" s="198"/>
      <c r="W26" s="198"/>
      <c r="X26" s="199"/>
      <c r="Y26" s="120" t="s">
        <v>15</v>
      </c>
      <c r="Z26" s="121"/>
      <c r="AA26" s="171"/>
      <c r="AB26" s="684" t="s">
        <v>469</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467</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59"/>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327"/>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23"/>
      <c r="H31" s="324"/>
      <c r="I31" s="324"/>
      <c r="J31" s="324"/>
      <c r="K31" s="324"/>
      <c r="L31" s="324"/>
      <c r="M31" s="324"/>
      <c r="N31" s="324"/>
      <c r="O31" s="325"/>
      <c r="P31" s="198"/>
      <c r="Q31" s="198"/>
      <c r="R31" s="198"/>
      <c r="S31" s="198"/>
      <c r="T31" s="198"/>
      <c r="U31" s="198"/>
      <c r="V31" s="198"/>
      <c r="W31" s="198"/>
      <c r="X31" s="199"/>
      <c r="Y31" s="120" t="s">
        <v>15</v>
      </c>
      <c r="Z31" s="121"/>
      <c r="AA31" s="171"/>
      <c r="AB31" s="684" t="s">
        <v>468</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470</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59"/>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327"/>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23"/>
      <c r="H36" s="324"/>
      <c r="I36" s="324"/>
      <c r="J36" s="324"/>
      <c r="K36" s="324"/>
      <c r="L36" s="324"/>
      <c r="M36" s="324"/>
      <c r="N36" s="324"/>
      <c r="O36" s="325"/>
      <c r="P36" s="198"/>
      <c r="Q36" s="198"/>
      <c r="R36" s="198"/>
      <c r="S36" s="198"/>
      <c r="T36" s="198"/>
      <c r="U36" s="198"/>
      <c r="V36" s="198"/>
      <c r="W36" s="198"/>
      <c r="X36" s="199"/>
      <c r="Y36" s="120" t="s">
        <v>15</v>
      </c>
      <c r="Z36" s="121"/>
      <c r="AA36" s="171"/>
      <c r="AB36" s="684" t="s">
        <v>469</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470</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59"/>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327"/>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23"/>
      <c r="H41" s="324"/>
      <c r="I41" s="324"/>
      <c r="J41" s="324"/>
      <c r="K41" s="324"/>
      <c r="L41" s="324"/>
      <c r="M41" s="324"/>
      <c r="N41" s="324"/>
      <c r="O41" s="325"/>
      <c r="P41" s="198"/>
      <c r="Q41" s="198"/>
      <c r="R41" s="198"/>
      <c r="S41" s="198"/>
      <c r="T41" s="198"/>
      <c r="U41" s="198"/>
      <c r="V41" s="198"/>
      <c r="W41" s="198"/>
      <c r="X41" s="199"/>
      <c r="Y41" s="120" t="s">
        <v>15</v>
      </c>
      <c r="Z41" s="121"/>
      <c r="AA41" s="171"/>
      <c r="AB41" s="684" t="s">
        <v>469</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470</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59"/>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327"/>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23"/>
      <c r="H46" s="324"/>
      <c r="I46" s="324"/>
      <c r="J46" s="324"/>
      <c r="K46" s="324"/>
      <c r="L46" s="324"/>
      <c r="M46" s="324"/>
      <c r="N46" s="324"/>
      <c r="O46" s="325"/>
      <c r="P46" s="198"/>
      <c r="Q46" s="198"/>
      <c r="R46" s="198"/>
      <c r="S46" s="198"/>
      <c r="T46" s="198"/>
      <c r="U46" s="198"/>
      <c r="V46" s="198"/>
      <c r="W46" s="198"/>
      <c r="X46" s="199"/>
      <c r="Y46" s="120" t="s">
        <v>15</v>
      </c>
      <c r="Z46" s="121"/>
      <c r="AA46" s="171"/>
      <c r="AB46" s="684" t="s">
        <v>469</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467</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59"/>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327"/>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23"/>
      <c r="H51" s="324"/>
      <c r="I51" s="324"/>
      <c r="J51" s="324"/>
      <c r="K51" s="324"/>
      <c r="L51" s="324"/>
      <c r="M51" s="324"/>
      <c r="N51" s="324"/>
      <c r="O51" s="325"/>
      <c r="P51" s="198"/>
      <c r="Q51" s="198"/>
      <c r="R51" s="198"/>
      <c r="S51" s="198"/>
      <c r="T51" s="198"/>
      <c r="U51" s="198"/>
      <c r="V51" s="198"/>
      <c r="W51" s="198"/>
      <c r="X51" s="199"/>
      <c r="Y51" s="120" t="s">
        <v>15</v>
      </c>
      <c r="Z51" s="121"/>
      <c r="AA51" s="171"/>
      <c r="AB51" s="694" t="s">
        <v>468</v>
      </c>
      <c r="AC51" s="695"/>
      <c r="AD51" s="695"/>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9" t="s">
        <v>374</v>
      </c>
      <c r="H2" s="390"/>
      <c r="I2" s="390"/>
      <c r="J2" s="390"/>
      <c r="K2" s="390"/>
      <c r="L2" s="390"/>
      <c r="M2" s="390"/>
      <c r="N2" s="390"/>
      <c r="O2" s="390"/>
      <c r="P2" s="390"/>
      <c r="Q2" s="390"/>
      <c r="R2" s="390"/>
      <c r="S2" s="390"/>
      <c r="T2" s="390"/>
      <c r="U2" s="390"/>
      <c r="V2" s="390"/>
      <c r="W2" s="390"/>
      <c r="X2" s="390"/>
      <c r="Y2" s="390"/>
      <c r="Z2" s="390"/>
      <c r="AA2" s="390"/>
      <c r="AB2" s="391"/>
      <c r="AC2" s="389" t="s">
        <v>464</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9"/>
      <c r="B3" s="700"/>
      <c r="C3" s="700"/>
      <c r="D3" s="700"/>
      <c r="E3" s="700"/>
      <c r="F3" s="701"/>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9" t="s">
        <v>375</v>
      </c>
      <c r="H15" s="390"/>
      <c r="I15" s="390"/>
      <c r="J15" s="390"/>
      <c r="K15" s="390"/>
      <c r="L15" s="390"/>
      <c r="M15" s="390"/>
      <c r="N15" s="390"/>
      <c r="O15" s="390"/>
      <c r="P15" s="390"/>
      <c r="Q15" s="390"/>
      <c r="R15" s="390"/>
      <c r="S15" s="390"/>
      <c r="T15" s="390"/>
      <c r="U15" s="390"/>
      <c r="V15" s="390"/>
      <c r="W15" s="390"/>
      <c r="X15" s="390"/>
      <c r="Y15" s="390"/>
      <c r="Z15" s="390"/>
      <c r="AA15" s="390"/>
      <c r="AB15" s="391"/>
      <c r="AC15" s="389" t="s">
        <v>376</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9"/>
      <c r="B16" s="700"/>
      <c r="C16" s="700"/>
      <c r="D16" s="700"/>
      <c r="E16" s="700"/>
      <c r="F16" s="701"/>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9" t="s">
        <v>377</v>
      </c>
      <c r="H28" s="390"/>
      <c r="I28" s="390"/>
      <c r="J28" s="390"/>
      <c r="K28" s="390"/>
      <c r="L28" s="390"/>
      <c r="M28" s="390"/>
      <c r="N28" s="390"/>
      <c r="O28" s="390"/>
      <c r="P28" s="390"/>
      <c r="Q28" s="390"/>
      <c r="R28" s="390"/>
      <c r="S28" s="390"/>
      <c r="T28" s="390"/>
      <c r="U28" s="390"/>
      <c r="V28" s="390"/>
      <c r="W28" s="390"/>
      <c r="X28" s="390"/>
      <c r="Y28" s="390"/>
      <c r="Z28" s="390"/>
      <c r="AA28" s="390"/>
      <c r="AB28" s="391"/>
      <c r="AC28" s="389" t="s">
        <v>378</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9"/>
      <c r="B29" s="700"/>
      <c r="C29" s="700"/>
      <c r="D29" s="700"/>
      <c r="E29" s="700"/>
      <c r="F29" s="701"/>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9" t="s">
        <v>379</v>
      </c>
      <c r="H41" s="390"/>
      <c r="I41" s="390"/>
      <c r="J41" s="390"/>
      <c r="K41" s="390"/>
      <c r="L41" s="390"/>
      <c r="M41" s="390"/>
      <c r="N41" s="390"/>
      <c r="O41" s="390"/>
      <c r="P41" s="390"/>
      <c r="Q41" s="390"/>
      <c r="R41" s="390"/>
      <c r="S41" s="390"/>
      <c r="T41" s="390"/>
      <c r="U41" s="390"/>
      <c r="V41" s="390"/>
      <c r="W41" s="390"/>
      <c r="X41" s="390"/>
      <c r="Y41" s="390"/>
      <c r="Z41" s="390"/>
      <c r="AA41" s="390"/>
      <c r="AB41" s="391"/>
      <c r="AC41" s="389" t="s">
        <v>380</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9"/>
      <c r="B42" s="700"/>
      <c r="C42" s="700"/>
      <c r="D42" s="700"/>
      <c r="E42" s="700"/>
      <c r="F42" s="701"/>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9" t="s">
        <v>381</v>
      </c>
      <c r="H55" s="390"/>
      <c r="I55" s="390"/>
      <c r="J55" s="390"/>
      <c r="K55" s="390"/>
      <c r="L55" s="390"/>
      <c r="M55" s="390"/>
      <c r="N55" s="390"/>
      <c r="O55" s="390"/>
      <c r="P55" s="390"/>
      <c r="Q55" s="390"/>
      <c r="R55" s="390"/>
      <c r="S55" s="390"/>
      <c r="T55" s="390"/>
      <c r="U55" s="390"/>
      <c r="V55" s="390"/>
      <c r="W55" s="390"/>
      <c r="X55" s="390"/>
      <c r="Y55" s="390"/>
      <c r="Z55" s="390"/>
      <c r="AA55" s="390"/>
      <c r="AB55" s="391"/>
      <c r="AC55" s="389" t="s">
        <v>382</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9"/>
      <c r="B56" s="700"/>
      <c r="C56" s="700"/>
      <c r="D56" s="700"/>
      <c r="E56" s="700"/>
      <c r="F56" s="701"/>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9" t="s">
        <v>383</v>
      </c>
      <c r="H68" s="390"/>
      <c r="I68" s="390"/>
      <c r="J68" s="390"/>
      <c r="K68" s="390"/>
      <c r="L68" s="390"/>
      <c r="M68" s="390"/>
      <c r="N68" s="390"/>
      <c r="O68" s="390"/>
      <c r="P68" s="390"/>
      <c r="Q68" s="390"/>
      <c r="R68" s="390"/>
      <c r="S68" s="390"/>
      <c r="T68" s="390"/>
      <c r="U68" s="390"/>
      <c r="V68" s="390"/>
      <c r="W68" s="390"/>
      <c r="X68" s="390"/>
      <c r="Y68" s="390"/>
      <c r="Z68" s="390"/>
      <c r="AA68" s="390"/>
      <c r="AB68" s="391"/>
      <c r="AC68" s="389" t="s">
        <v>384</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9"/>
      <c r="B69" s="700"/>
      <c r="C69" s="700"/>
      <c r="D69" s="700"/>
      <c r="E69" s="700"/>
      <c r="F69" s="701"/>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9" t="s">
        <v>385</v>
      </c>
      <c r="H81" s="390"/>
      <c r="I81" s="390"/>
      <c r="J81" s="390"/>
      <c r="K81" s="390"/>
      <c r="L81" s="390"/>
      <c r="M81" s="390"/>
      <c r="N81" s="390"/>
      <c r="O81" s="390"/>
      <c r="P81" s="390"/>
      <c r="Q81" s="390"/>
      <c r="R81" s="390"/>
      <c r="S81" s="390"/>
      <c r="T81" s="390"/>
      <c r="U81" s="390"/>
      <c r="V81" s="390"/>
      <c r="W81" s="390"/>
      <c r="X81" s="390"/>
      <c r="Y81" s="390"/>
      <c r="Z81" s="390"/>
      <c r="AA81" s="390"/>
      <c r="AB81" s="391"/>
      <c r="AC81" s="389" t="s">
        <v>386</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9"/>
      <c r="B82" s="700"/>
      <c r="C82" s="700"/>
      <c r="D82" s="700"/>
      <c r="E82" s="700"/>
      <c r="F82" s="701"/>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9" t="s">
        <v>387</v>
      </c>
      <c r="H94" s="390"/>
      <c r="I94" s="390"/>
      <c r="J94" s="390"/>
      <c r="K94" s="390"/>
      <c r="L94" s="390"/>
      <c r="M94" s="390"/>
      <c r="N94" s="390"/>
      <c r="O94" s="390"/>
      <c r="P94" s="390"/>
      <c r="Q94" s="390"/>
      <c r="R94" s="390"/>
      <c r="S94" s="390"/>
      <c r="T94" s="390"/>
      <c r="U94" s="390"/>
      <c r="V94" s="390"/>
      <c r="W94" s="390"/>
      <c r="X94" s="390"/>
      <c r="Y94" s="390"/>
      <c r="Z94" s="390"/>
      <c r="AA94" s="390"/>
      <c r="AB94" s="391"/>
      <c r="AC94" s="389" t="s">
        <v>388</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9"/>
      <c r="B95" s="700"/>
      <c r="C95" s="700"/>
      <c r="D95" s="700"/>
      <c r="E95" s="700"/>
      <c r="F95" s="701"/>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9" t="s">
        <v>389</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390</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9"/>
      <c r="B109" s="700"/>
      <c r="C109" s="700"/>
      <c r="D109" s="700"/>
      <c r="E109" s="700"/>
      <c r="F109" s="701"/>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9" t="s">
        <v>411</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391</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9"/>
      <c r="B122" s="700"/>
      <c r="C122" s="700"/>
      <c r="D122" s="700"/>
      <c r="E122" s="700"/>
      <c r="F122" s="701"/>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9" t="s">
        <v>392</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393</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9"/>
      <c r="B135" s="700"/>
      <c r="C135" s="700"/>
      <c r="D135" s="700"/>
      <c r="E135" s="700"/>
      <c r="F135" s="701"/>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9" t="s">
        <v>394</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395</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9"/>
      <c r="B148" s="700"/>
      <c r="C148" s="700"/>
      <c r="D148" s="700"/>
      <c r="E148" s="700"/>
      <c r="F148" s="701"/>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9" t="s">
        <v>396</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397</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9"/>
      <c r="B162" s="700"/>
      <c r="C162" s="700"/>
      <c r="D162" s="700"/>
      <c r="E162" s="700"/>
      <c r="F162" s="701"/>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9" t="s">
        <v>398</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399</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9"/>
      <c r="B175" s="700"/>
      <c r="C175" s="700"/>
      <c r="D175" s="700"/>
      <c r="E175" s="700"/>
      <c r="F175" s="701"/>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9" t="s">
        <v>400</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401</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9"/>
      <c r="B188" s="700"/>
      <c r="C188" s="700"/>
      <c r="D188" s="700"/>
      <c r="E188" s="700"/>
      <c r="F188" s="701"/>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402</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9"/>
      <c r="B201" s="700"/>
      <c r="C201" s="700"/>
      <c r="D201" s="700"/>
      <c r="E201" s="700"/>
      <c r="F201" s="701"/>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9" t="s">
        <v>403</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404</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9"/>
      <c r="B215" s="700"/>
      <c r="C215" s="700"/>
      <c r="D215" s="700"/>
      <c r="E215" s="700"/>
      <c r="F215" s="701"/>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9" t="s">
        <v>405</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406</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9"/>
      <c r="B228" s="700"/>
      <c r="C228" s="700"/>
      <c r="D228" s="700"/>
      <c r="E228" s="700"/>
      <c r="F228" s="701"/>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9" t="s">
        <v>407</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408</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9"/>
      <c r="B241" s="700"/>
      <c r="C241" s="700"/>
      <c r="D241" s="700"/>
      <c r="E241" s="700"/>
      <c r="F241" s="701"/>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9" t="s">
        <v>409</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410</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9"/>
      <c r="B254" s="700"/>
      <c r="C254" s="700"/>
      <c r="D254" s="700"/>
      <c r="E254" s="700"/>
      <c r="F254" s="701"/>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413</v>
      </c>
      <c r="D135" s="118"/>
      <c r="E135" s="118"/>
      <c r="F135" s="118"/>
      <c r="G135" s="118"/>
      <c r="H135" s="118"/>
      <c r="I135" s="118"/>
      <c r="J135" s="118"/>
      <c r="K135" s="118"/>
      <c r="L135" s="118"/>
      <c r="M135" s="118" t="s">
        <v>414</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415</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413</v>
      </c>
      <c r="D168" s="118"/>
      <c r="E168" s="118"/>
      <c r="F168" s="118"/>
      <c r="G168" s="118"/>
      <c r="H168" s="118"/>
      <c r="I168" s="118"/>
      <c r="J168" s="118"/>
      <c r="K168" s="118"/>
      <c r="L168" s="118"/>
      <c r="M168" s="118" t="s">
        <v>414</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415</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413</v>
      </c>
      <c r="D201" s="118"/>
      <c r="E201" s="118"/>
      <c r="F201" s="118"/>
      <c r="G201" s="118"/>
      <c r="H201" s="118"/>
      <c r="I201" s="118"/>
      <c r="J201" s="118"/>
      <c r="K201" s="118"/>
      <c r="L201" s="118"/>
      <c r="M201" s="118" t="s">
        <v>414</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415</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428</v>
      </c>
      <c r="D234" s="118"/>
      <c r="E234" s="118"/>
      <c r="F234" s="118"/>
      <c r="G234" s="118"/>
      <c r="H234" s="118"/>
      <c r="I234" s="118"/>
      <c r="J234" s="118"/>
      <c r="K234" s="118"/>
      <c r="L234" s="118"/>
      <c r="M234" s="118" t="s">
        <v>429</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430</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413</v>
      </c>
      <c r="D267" s="118"/>
      <c r="E267" s="118"/>
      <c r="F267" s="118"/>
      <c r="G267" s="118"/>
      <c r="H267" s="118"/>
      <c r="I267" s="118"/>
      <c r="J267" s="118"/>
      <c r="K267" s="118"/>
      <c r="L267" s="118"/>
      <c r="M267" s="118" t="s">
        <v>414</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415</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413</v>
      </c>
      <c r="D333" s="118"/>
      <c r="E333" s="118"/>
      <c r="F333" s="118"/>
      <c r="G333" s="118"/>
      <c r="H333" s="118"/>
      <c r="I333" s="118"/>
      <c r="J333" s="118"/>
      <c r="K333" s="118"/>
      <c r="L333" s="118"/>
      <c r="M333" s="118" t="s">
        <v>414</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415</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413</v>
      </c>
      <c r="D399" s="118"/>
      <c r="E399" s="118"/>
      <c r="F399" s="118"/>
      <c r="G399" s="118"/>
      <c r="H399" s="118"/>
      <c r="I399" s="118"/>
      <c r="J399" s="118"/>
      <c r="K399" s="118"/>
      <c r="L399" s="118"/>
      <c r="M399" s="118" t="s">
        <v>414</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415</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413</v>
      </c>
      <c r="D531" s="118"/>
      <c r="E531" s="118"/>
      <c r="F531" s="118"/>
      <c r="G531" s="118"/>
      <c r="H531" s="118"/>
      <c r="I531" s="118"/>
      <c r="J531" s="118"/>
      <c r="K531" s="118"/>
      <c r="L531" s="118"/>
      <c r="M531" s="118" t="s">
        <v>414</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415</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440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413</v>
      </c>
      <c r="D597" s="118"/>
      <c r="E597" s="118"/>
      <c r="F597" s="118"/>
      <c r="G597" s="118"/>
      <c r="H597" s="118"/>
      <c r="I597" s="118"/>
      <c r="J597" s="118"/>
      <c r="K597" s="118"/>
      <c r="L597" s="118"/>
      <c r="M597" s="118" t="s">
        <v>414</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415</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413</v>
      </c>
      <c r="D663" s="118"/>
      <c r="E663" s="118"/>
      <c r="F663" s="118"/>
      <c r="G663" s="118"/>
      <c r="H663" s="118"/>
      <c r="I663" s="118"/>
      <c r="J663" s="118"/>
      <c r="K663" s="118"/>
      <c r="L663" s="118"/>
      <c r="M663" s="118" t="s">
        <v>414</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415</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413</v>
      </c>
      <c r="D696" s="118"/>
      <c r="E696" s="118"/>
      <c r="F696" s="118"/>
      <c r="G696" s="118"/>
      <c r="H696" s="118"/>
      <c r="I696" s="118"/>
      <c r="J696" s="118"/>
      <c r="K696" s="118"/>
      <c r="L696" s="118"/>
      <c r="M696" s="118" t="s">
        <v>414</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415</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413</v>
      </c>
      <c r="D762" s="118"/>
      <c r="E762" s="118"/>
      <c r="F762" s="118"/>
      <c r="G762" s="118"/>
      <c r="H762" s="118"/>
      <c r="I762" s="118"/>
      <c r="J762" s="118"/>
      <c r="K762" s="118"/>
      <c r="L762" s="118"/>
      <c r="M762" s="118" t="s">
        <v>414</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415</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413</v>
      </c>
      <c r="D861" s="118"/>
      <c r="E861" s="118"/>
      <c r="F861" s="118"/>
      <c r="G861" s="118"/>
      <c r="H861" s="118"/>
      <c r="I861" s="118"/>
      <c r="J861" s="118"/>
      <c r="K861" s="118"/>
      <c r="L861" s="118"/>
      <c r="M861" s="118" t="s">
        <v>414</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415</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413</v>
      </c>
      <c r="D894" s="118"/>
      <c r="E894" s="118"/>
      <c r="F894" s="118"/>
      <c r="G894" s="118"/>
      <c r="H894" s="118"/>
      <c r="I894" s="118"/>
      <c r="J894" s="118"/>
      <c r="K894" s="118"/>
      <c r="L894" s="118"/>
      <c r="M894" s="118" t="s">
        <v>414</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415</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450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453</v>
      </c>
      <c r="D1026" s="118"/>
      <c r="E1026" s="118"/>
      <c r="F1026" s="118"/>
      <c r="G1026" s="118"/>
      <c r="H1026" s="118"/>
      <c r="I1026" s="118"/>
      <c r="J1026" s="118"/>
      <c r="K1026" s="118"/>
      <c r="L1026" s="118"/>
      <c r="M1026" s="118" t="s">
        <v>454</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455</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413</v>
      </c>
      <c r="D1092" s="118"/>
      <c r="E1092" s="118"/>
      <c r="F1092" s="118"/>
      <c r="G1092" s="118"/>
      <c r="H1092" s="118"/>
      <c r="I1092" s="118"/>
      <c r="J1092" s="118"/>
      <c r="K1092" s="118"/>
      <c r="L1092" s="118"/>
      <c r="M1092" s="118" t="s">
        <v>414</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415</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413</v>
      </c>
      <c r="D1158" s="118"/>
      <c r="E1158" s="118"/>
      <c r="F1158" s="118"/>
      <c r="G1158" s="118"/>
      <c r="H1158" s="118"/>
      <c r="I1158" s="118"/>
      <c r="J1158" s="118"/>
      <c r="K1158" s="118"/>
      <c r="L1158" s="118"/>
      <c r="M1158" s="118" t="s">
        <v>414</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415</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460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dcterms:created xsi:type="dcterms:W3CDTF">2012-03-13T00:50:25Z</dcterms:created>
  <dcterms:modified xsi:type="dcterms:W3CDTF">2015-07-21T08:58:08Z</dcterms:modified>
</cp:coreProperties>
</file>