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<sst xmlns="http://schemas.openxmlformats.org/spreadsheetml/2006/main" count="1281" uniqueCount="512">
  <si>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</si>
  <si>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</si>
  <si>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</si>
  <si>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</si>
  <si>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</si>
  <si>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</si>
  <si>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</si>
  <si>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</si>
  <si>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</si>
  <si>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</si>
  <si>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</si>
  <si>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</si>
  <si>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</si>
  <si>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</si>
  <si>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</si>
  <si>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</si>
  <si>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</si>
  <si>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</si>
  <si>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</si>
  <si>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</si>
  <si>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</si>
  <si>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</si>
  <si>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</si>
  <si>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</si>
  <si>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</si>
  <si>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</si>
  <si>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</si>
  <si>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</si>
  <si>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</si>
  <si>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</si>
  <si>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</si>
  <si>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</si>
  <si>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</si>
  <si>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</si>
  <si>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</si>
  <si>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</si>
  <si>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</si>
  <si>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</si>
  <si>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</si>
  <si>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</si>
  <si>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</si>
  <si>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</si>
  <si>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</si>
  <si>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</si>
  <si>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</si>
  <si>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</si>
  <si>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</si>
  <si>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</si>
  <si>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</si>
  <si>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</si>
  <si>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</si>
  <si>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</si>
  <si>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</si>
  <si>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</si>
  <si>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</si>
  <si>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</si>
  <si>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</si>
  <si>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</si>
  <si>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</si>
  <si>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</si>
  <si>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</si>
  <si>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</si>
  <si>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</si>
  <si>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</si>
  <si>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</si>
  <si>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</si>
  <si>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</si>
  <si>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</si>
  <si>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</si>
  <si>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</si>
  <si>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</si>
  <si>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</si>
  <si>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</si>
  <si>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</si>
  <si>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</si>
  <si>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</si>
  <si>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</si>
  <si>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</si>
  <si>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</si>
  <si>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</si>
  <si>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</si>
  <si>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</si>
  <si>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</si>
  <si>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</si>
  <si>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</si>
  <si>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</si>
  <si>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</si>
  <si>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</si>
  <si>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</si>
  <si>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</si>
  <si>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</si>
  <si>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</si>
  <si>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</si>
  <si>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</si>
  <si>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</si>
  <si>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</si>
  <si>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</si>
  <si>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</si>
  <si>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</si>
  <si>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</si>
  <si>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</si>
  <si>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</si>
  <si>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</si>
  <si>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</si>
  <si>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</si>
  <si>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</si>
  <si>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</si>
  <si>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</si>
  <si>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</si>
  <si>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</si>
  <si>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</si>
  <si>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</si>
  <si>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</si>
  <si>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</si>
  <si>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</si>
  <si>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</si>
  <si>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</si>
  <si>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</si>
  <si>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</si>
  <si>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</si>
  <si>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</si>
  <si>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</si>
  <si>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</si>
  <si>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</si>
  <si>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</si>
  <si>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</si>
  <si>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</si>
  <si>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</si>
  <si>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</si>
  <si>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</si>
  <si>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</si>
  <si>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</si>
  <si>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</si>
  <si>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</si>
  <si>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</si>
  <si>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</si>
  <si>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</si>
  <si>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</si>
  <si>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</si>
  <si>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</si>
  <si>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</si>
  <si>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</si>
  <si>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</si>
  <si>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</si>
  <si>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</si>
  <si>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</si>
  <si>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</si>
  <si>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</si>
  <si>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</si>
  <si>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</si>
  <si>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</si>
  <si>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</si>
  <si>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</si>
  <si>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</si>
  <si>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</si>
  <si>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</si>
  <si>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</si>
  <si>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</si>
  <si>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</si>
  <si>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</si>
  <si>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</si>
  <si>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</si>
  <si>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</si>
  <si>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</si>
  <si>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</si>
  <si>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</si>
  <si>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</si>
  <si>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</si>
  <si>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</si>
  <si>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</si>
  <si>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</si>
  <si>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</si>
  <si>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</si>
  <si>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</si>
  <si>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</si>
  <si>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</si>
  <si>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</si>
  <si>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</si>
  <si>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</si>
  <si>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</si>
  <si>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</si>
  <si>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</si>
  <si>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</si>
  <si>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</si>
  <si>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</si>
  <si>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</si>
  <si>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</si>
  <si>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</si>
  <si>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</si>
  <si>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</si>
  <si>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</si>
  <si>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</si>
  <si>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</si>
  <si>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</si>
  <si>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</si>
  <si>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</si>
  <si>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</si>
  <si>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</si>
  <si>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</si>
  <si>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</si>
  <si>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</si>
  <si>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</si>
  <si>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</si>
  <si>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</si>
  <si>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</si>
  <si>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</si>
  <si>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</si>
  <si>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</si>
  <si>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</si>
  <si>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</si>
  <si>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</si>
  <si>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</si>
  <si>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</si>
  <si>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</si>
  <si>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</si>
  <si>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</si>
  <si>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</si>
  <si>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</si>
  <si>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</si>
  <si>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</si>
  <si>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</si>
  <si>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</si>
  <si>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</si>
  <si>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</si>
  <si>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</si>
  <si>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</si>
  <si>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</si>
  <si>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</si>
  <si>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</si>
  <si>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</si>
  <si>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</si>
  <si>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</si>
  <si>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</si>
  <si>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</si>
  <si>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</si>
  <si>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</si>
  <si>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</si>
  <si>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</si>
  <si>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</si>
  <si>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</si>
  <si>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</si>
  <si>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</si>
  <si>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</si>
  <si>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</si>
  <si>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</si>
  <si>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</si>
  <si>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</si>
  <si>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</si>
  <si>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</si>
  <si>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</si>
  <si>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</si>
  <si>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</si>
  <si>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</si>
  <si>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</si>
  <si>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</si>
  <si>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</si>
  <si>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</si>
  <si>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</si>
  <si>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</si>
  <si>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</si>
  <si>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</si>
  <si>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</si>
  <si>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</si>
  <si>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</si>
  <si>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</si>
  <si>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</si>
  <si>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</si>
  <si>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</si>
  <si>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</si>
  <si>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</si>
  <si>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</si>
  <si>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</si>
  <si>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</si>
  <si>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</si>
  <si>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</si>
  <si>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</si>
  <si>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</si>
  <si>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</si>
  <si>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</si>
  <si>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</si>
  <si>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</si>
  <si>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</si>
  <si>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</si>
  <si>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</si>
  <si>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</si>
  <si>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</si>
  <si>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</si>
  <si>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</si>
  <si>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</si>
  <si>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</si>
  <si>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</si>
  <si>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</si>
  <si>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</si>
  <si>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</si>
  <si>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</si>
  <si>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</si>
  <si>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</si>
  <si>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</si>
  <si>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</si>
  <si>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</si>
  <si>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</si>
  <si>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</si>
  <si>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</si>
  <si>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</si>
  <si>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</si>
  <si>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</si>
  <si>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</si>
  <si>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</si>
  <si>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</si>
  <si>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</si>
  <si>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</si>
  <si>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</si>
  <si>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</si>
  <si>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</si>
  <si>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</si>
  <si>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</si>
  <si>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</si>
  <si>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</si>
  <si>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</si>
  <si>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</si>
  <si>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</si>
  <si>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</si>
  <si>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</si>
  <si>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</si>
  <si>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</si>
  <si>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</si>
  <si>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</si>
  <si>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</si>
  <si>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</si>
  <si>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</si>
  <si>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</si>
  <si>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</si>
  <si>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</si>
  <si>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</si>
  <si>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</si>
  <si>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</si>
  <si>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</si>
  <si>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</si>
  <si>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</si>
  <si>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</si>
  <si>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</si>
  <si>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</si>
  <si>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</si>
  <si>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</si>
  <si>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</si>
  <si>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</si>
  <si>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</si>
  <si>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</si>
  <si>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</si>
  <si>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</si>
  <si>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</si>
  <si>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</si>
  <si>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</si>
  <si>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</si>
  <si>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</si>
  <si>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</si>
  <si>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</si>
  <si>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</si>
  <si>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</si>
  <si>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</si>
  <si>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</si>
  <si>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</si>
  <si>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</si>
  <si>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</si>
  <si>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</si>
  <si>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</si>
  <si>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</si>
  <si>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</si>
  <si>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</si>
  <si>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</si>
  <si>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</si>
  <si>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</si>
  <si>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</si>
  <si>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</si>
  <si>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</si>
  <si>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</si>
  <si>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</si>
  <si>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</si>
  <si>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</si>
  <si>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</si>
  <si>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</si>
  <si>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</si>
  <si>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</si>
  <si>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</si>
  <si>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</si>
  <si>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</si>
  <si>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</si>
  <si>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</si>
  <si>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</si>
  <si>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</si>
  <si>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</si>
  <si>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</si>
  <si>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</si>
  <si>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</si>
  <si>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</si>
  <si>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</si>
  <si>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</si>
  <si>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</si>
  <si>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</si>
  <si>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</si>
  <si>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</si>
  <si>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</si>
  <si>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</si>
  <si>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</si>
  <si>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</si>
  <si>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</si>
  <si>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</si>
  <si>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</si>
  <si>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</si>
  <si>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</si>
  <si>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</si>
  <si>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</si>
  <si>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</si>
  <si>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</si>
  <si>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</si>
  <si>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</si>
  <si>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</si>
  <si>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</si>
  <si>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</si>
  <si>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</si>
  <si>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</si>
  <si>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</si>
  <si>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</si>
  <si>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</si>
  <si>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</si>
  <si>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</si>
  <si>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</si>
  <si>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</si>
  <si>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</si>
  <si>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</si>
  <si>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</si>
  <si>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</si>
  <si>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</si>
  <si>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</si>
  <si>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</si>
  <si>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</si>
  <si>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</si>
  <si>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</si>
  <si>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</si>
  <si>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</si>
  <si>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</si>
  <si>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</si>
  <si>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</si>
  <si>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</si>
  <si>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</si>
  <si>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</si>
  <si>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</si>
  <si>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</si>
  <si>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</si>
  <si>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</si>
  <si>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</si>
  <si>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</si>
  <si>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</si>
  <si>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</si>
  <si>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</si>
  <si>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</si>
  <si>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</si>
  <si>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</si>
  <si>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</si>
  <si>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</si>
  <si>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</si>
  <si>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</si>
  <si>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</si>
  <si>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</si>
  <si>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</si>
  <si>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</si>
  <si>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</si>
  <si>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</si>
  <si>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</si>
  <si>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</si>
  <si>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</si>
  <si>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</si>
  <si>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</si>
  <si>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</si>
  <si>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</si>
  <si>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</si>
  <si>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</si>
  <si>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</si>
  <si>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</si>
  <si>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</si>
  <si>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国際熱帯木材機関(ITTO)分担金</t>
    <rPh sb="0" eb="2">
      <t>コクサイ</t>
    </rPh>
    <rPh sb="2" eb="4">
      <t>ネッタイ</t>
    </rPh>
    <rPh sb="4" eb="6">
      <t>モクザイ</t>
    </rPh>
    <rPh sb="6" eb="8">
      <t>キカン</t>
    </rPh>
    <rPh sb="14" eb="17">
      <t>ブンタンキン</t>
    </rPh>
    <phoneticPr fontId="5"/>
  </si>
  <si>
    <t>１９９４年国際熱帯木材協定第１９条６</t>
    <phoneticPr fontId="5"/>
  </si>
  <si>
    <t>　ＩＴＴＯは、　熱帯木材の貿易の振興、促進を通じての熱帯木材生産国の経済発展に貢献すると共に、熱帯林の持続可能な経営を促進することを主な目的としている。</t>
    <phoneticPr fontId="5"/>
  </si>
  <si>
    <t>　国際熱帯木材協定（ＩＴＴＡ）の運用に関する費用及び同協定に基づき我が国に設置された国際熱帯木材機関（ＩＴＴＯ）事務局運営費。
　熱帯林経営に関するガイドラインや基準の作成・普及、熱帯木材貿易に関する統計資料の整備・公表を行うとともに、持続可能な熱帯林経営を促進するための生産国支援などの活動を行う。
　具体的には、「熱帯林の生態系維持と持続的開発」及び熱帯木材の「研究・開発」、「市場情報の改善」、「生産国における加工度向上」「造林、森林経営」の分野において、途上国たる熱帯木材生産国でのプロジェクトの選別、準備及び実施の監視等を行う。</t>
    <rPh sb="147" eb="148">
      <t>オコナ</t>
    </rPh>
    <rPh sb="152" eb="155">
      <t>グタイテキ</t>
    </rPh>
    <rPh sb="264" eb="265">
      <t>ナド</t>
    </rPh>
    <rPh sb="266" eb="267">
      <t>オコナ</t>
    </rPh>
    <phoneticPr fontId="5"/>
  </si>
  <si>
    <t>国際熱帯木材機関分担金</t>
    <rPh sb="0" eb="2">
      <t>コクサイ</t>
    </rPh>
    <rPh sb="2" eb="4">
      <t>ネッタイ</t>
    </rPh>
    <rPh sb="4" eb="6">
      <t>モクザイ</t>
    </rPh>
    <rPh sb="6" eb="8">
      <t>キカン</t>
    </rPh>
    <rPh sb="8" eb="11">
      <t>ブンタンキン</t>
    </rPh>
    <phoneticPr fontId="5"/>
  </si>
  <si>
    <t>加盟国数</t>
    <phoneticPr fontId="5"/>
  </si>
  <si>
    <t>熱帯木材生産林の持続可能な管理に取り組む地域の拡大</t>
    <rPh sb="20" eb="22">
      <t>チイキ</t>
    </rPh>
    <rPh sb="23" eb="25">
      <t>カクダイ</t>
    </rPh>
    <phoneticPr fontId="5"/>
  </si>
  <si>
    <t>分担金／加盟国数　　　　　　　　　　　　　　</t>
    <rPh sb="0" eb="3">
      <t>ブンタンキン</t>
    </rPh>
    <rPh sb="4" eb="7">
      <t>カメイコク</t>
    </rPh>
    <rPh sb="7" eb="8">
      <t>スウ</t>
    </rPh>
    <phoneticPr fontId="5"/>
  </si>
  <si>
    <t>‐</t>
  </si>
  <si>
    <t>加盟国と連携しつつ、事務局に対して一層の業務効率化を求めていく。</t>
    <phoneticPr fontId="5"/>
  </si>
  <si>
    <t>森林保全は，国民の生活と密接に関連している。</t>
    <rPh sb="0" eb="2">
      <t>シンリン</t>
    </rPh>
    <rPh sb="2" eb="4">
      <t>ホゼン</t>
    </rPh>
    <rPh sb="6" eb="8">
      <t>コクミン</t>
    </rPh>
    <rPh sb="9" eb="11">
      <t>セイカツ</t>
    </rPh>
    <rPh sb="12" eb="14">
      <t>ミッセツ</t>
    </rPh>
    <rPh sb="15" eb="17">
      <t>カンレン</t>
    </rPh>
    <phoneticPr fontId="5"/>
  </si>
  <si>
    <t>加盟国が国家であるため，民間に委ねることは不可。</t>
    <rPh sb="0" eb="3">
      <t>カメイコク</t>
    </rPh>
    <rPh sb="4" eb="6">
      <t>コッカ</t>
    </rPh>
    <rPh sb="12" eb="14">
      <t>ミンカン</t>
    </rPh>
    <rPh sb="15" eb="16">
      <t>ユダ</t>
    </rPh>
    <rPh sb="21" eb="23">
      <t>フカ</t>
    </rPh>
    <phoneticPr fontId="5"/>
  </si>
  <si>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5"/>
  </si>
  <si>
    <t>理事会で合意した手続きに従っており，妥当である。</t>
    <rPh sb="0" eb="3">
      <t>リジカイ</t>
    </rPh>
    <rPh sb="4" eb="6">
      <t>ゴウイ</t>
    </rPh>
    <rPh sb="8" eb="10">
      <t>テツヅ</t>
    </rPh>
    <rPh sb="12" eb="13">
      <t>シタガ</t>
    </rPh>
    <rPh sb="18" eb="20">
      <t>ダトウ</t>
    </rPh>
    <phoneticPr fontId="5"/>
  </si>
  <si>
    <t>我が国の拠出案件のモニタリングや事後評価により状況確認し、ITTOの活動状況を検証しているほか、年一回開催される国際熱帯木材理事会と併催の行財政委員会において、分担金の適正かつ効果的な活用について確認しており，特段の問題はない。</t>
    <phoneticPr fontId="5"/>
  </si>
  <si>
    <t>年一回開催される行財政委員会において、分担金の適正かつ効果的な活用について確認している。</t>
    <phoneticPr fontId="5"/>
  </si>
  <si>
    <t>理事会において、議論されており，妥当である。</t>
    <rPh sb="0" eb="3">
      <t>リジカイ</t>
    </rPh>
    <rPh sb="8" eb="10">
      <t>ギロン</t>
    </rPh>
    <phoneticPr fontId="5"/>
  </si>
  <si>
    <t>持続可能的に経営されている熱帯林の面積は増加傾向にあり，成果目標に見合っている。</t>
    <rPh sb="22" eb="24">
      <t>ケイコウ</t>
    </rPh>
    <rPh sb="28" eb="30">
      <t>セイカ</t>
    </rPh>
    <rPh sb="30" eb="32">
      <t>モクヒョウ</t>
    </rPh>
    <rPh sb="33" eb="35">
      <t>ミア</t>
    </rPh>
    <phoneticPr fontId="5"/>
  </si>
  <si>
    <t>理事会において、議論されており，妥当である。</t>
    <phoneticPr fontId="5"/>
  </si>
  <si>
    <t>行財政委員会において、効果的な活用について確認している。</t>
    <phoneticPr fontId="5"/>
  </si>
  <si>
    <t>ITTO事務局</t>
    <rPh sb="4" eb="7">
      <t>ジムキョク</t>
    </rPh>
    <phoneticPr fontId="5"/>
  </si>
  <si>
    <t>ITTO活動の実施に係る業務の実施</t>
    <rPh sb="4" eb="6">
      <t>カツドウ</t>
    </rPh>
    <rPh sb="7" eb="9">
      <t>ジッシ</t>
    </rPh>
    <rPh sb="10" eb="11">
      <t>カカ</t>
    </rPh>
    <rPh sb="12" eb="14">
      <t>ギョウム</t>
    </rPh>
    <rPh sb="15" eb="17">
      <t>ジッシ</t>
    </rPh>
    <phoneticPr fontId="5"/>
  </si>
  <si>
    <t xml:space="preserve">a </t>
    <phoneticPr fontId="5"/>
  </si>
  <si>
    <t>協定の実施・運用経費</t>
    <rPh sb="0" eb="2">
      <t>キョウテイ</t>
    </rPh>
    <rPh sb="3" eb="5">
      <t>ジッシ</t>
    </rPh>
    <rPh sb="6" eb="8">
      <t>ウンヨウ</t>
    </rPh>
    <rPh sb="8" eb="10">
      <t>ケイヒ</t>
    </rPh>
    <phoneticPr fontId="5"/>
  </si>
  <si>
    <t>支出先は熱帯木材に関する高い専門性を有している。</t>
    <rPh sb="0" eb="3">
      <t>シシュツサキ</t>
    </rPh>
    <rPh sb="4" eb="6">
      <t>ネッタイ</t>
    </rPh>
    <rPh sb="6" eb="8">
      <t>モクザイ</t>
    </rPh>
    <rPh sb="9" eb="10">
      <t>カン</t>
    </rPh>
    <rPh sb="12" eb="13">
      <t>タカ</t>
    </rPh>
    <rPh sb="14" eb="17">
      <t>センモンセイ</t>
    </rPh>
    <rPh sb="18" eb="19">
      <t>ユウ</t>
    </rPh>
    <phoneticPr fontId="5"/>
  </si>
  <si>
    <t>理事会の開催支援、熱帯林生産国でのプロジェクト実施支援、ガイドラインや作業計画の策定など、加盟国の活動を支援するために使用された。</t>
    <phoneticPr fontId="5"/>
  </si>
  <si>
    <t>１１２／５９</t>
  </si>
  <si>
    <t>１１１／６６</t>
  </si>
  <si>
    <t>８３／６６</t>
  </si>
  <si>
    <t>分担金／加盟国数　</t>
  </si>
  <si>
    <t>１０２／７０</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</si>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</sst>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19050</xdr:rowOff>
        </xdr:from>
        <xdr:to>
          <xdr:col>49</xdr:col>
          <xdr:colOff>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177</xdr:row>
          <xdr:rowOff>171450</xdr:rowOff>
        </xdr:from>
        <xdr:to>
          <xdr:col>45</xdr:col>
          <xdr:colOff>19050</xdr:colOff>
          <xdr:row>178</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190500</xdr:rowOff>
        </xdr:from>
        <xdr:to>
          <xdr:col>45</xdr:col>
          <xdr:colOff>19050</xdr:colOff>
          <xdr:row>497</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176892</xdr:rowOff>
    </xdr:from>
    <xdr:to>
      <xdr:col>29</xdr:col>
      <xdr:colOff>94690</xdr:colOff>
      <xdr:row>143</xdr:row>
      <xdr:rowOff>78442</xdr:rowOff>
    </xdr:to>
    <xdr:sp macro="" textlink="">
      <xdr:nvSpPr>
        <xdr:cNvPr id="23" name="正方形/長方形 22"/>
        <xdr:cNvSpPr/>
      </xdr:nvSpPr>
      <xdr:spPr>
        <a:xfrm>
          <a:off x="3878036" y="31378071"/>
          <a:ext cx="2135761" cy="6091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xdr:txBody>
    </xdr:sp>
    <xdr:clientData/>
  </xdr:twoCellAnchor>
  <xdr:twoCellAnchor>
    <xdr:from>
      <xdr:col>18</xdr:col>
      <xdr:colOff>156882</xdr:colOff>
      <xdr:row>143</xdr:row>
      <xdr:rowOff>212912</xdr:rowOff>
    </xdr:from>
    <xdr:to>
      <xdr:col>29</xdr:col>
      <xdr:colOff>160244</xdr:colOff>
      <xdr:row>143</xdr:row>
      <xdr:rowOff>657660</xdr:rowOff>
    </xdr:to>
    <xdr:sp macro="" textlink="">
      <xdr:nvSpPr>
        <xdr:cNvPr id="24" name="大かっこ 23"/>
        <xdr:cNvSpPr/>
      </xdr:nvSpPr>
      <xdr:spPr>
        <a:xfrm>
          <a:off x="3157257" y="31845437"/>
          <a:ext cx="220363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134476</xdr:colOff>
      <xdr:row>144</xdr:row>
      <xdr:rowOff>220195</xdr:rowOff>
    </xdr:from>
    <xdr:ext cx="607859" cy="275717"/>
    <xdr:sp macro="" textlink="">
      <xdr:nvSpPr>
        <xdr:cNvPr id="25" name="テキスト ボックス 24"/>
        <xdr:cNvSpPr txBox="1"/>
      </xdr:nvSpPr>
      <xdr:spPr>
        <a:xfrm>
          <a:off x="3966888" y="311484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33625</xdr:colOff>
      <xdr:row>144</xdr:row>
      <xdr:rowOff>235323</xdr:rowOff>
    </xdr:from>
    <xdr:to>
      <xdr:col>23</xdr:col>
      <xdr:colOff>33626</xdr:colOff>
      <xdr:row>146</xdr:row>
      <xdr:rowOff>3427</xdr:rowOff>
    </xdr:to>
    <xdr:cxnSp macro="">
      <xdr:nvCxnSpPr>
        <xdr:cNvPr id="26" name="直線矢印コネクタ 25"/>
        <xdr:cNvCxnSpPr/>
      </xdr:nvCxnSpPr>
      <xdr:spPr>
        <a:xfrm rot="5400000">
          <a:off x="4441426" y="31394992"/>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123272</xdr:colOff>
      <xdr:row>144</xdr:row>
      <xdr:rowOff>219634</xdr:rowOff>
    </xdr:from>
    <xdr:ext cx="990600" cy="468665"/>
    <xdr:sp macro="" textlink="">
      <xdr:nvSpPr>
        <xdr:cNvPr id="27" name="テキスト ボックス 26"/>
        <xdr:cNvSpPr txBox="1"/>
      </xdr:nvSpPr>
      <xdr:spPr>
        <a:xfrm>
          <a:off x="5165919" y="3114786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168094</xdr:colOff>
      <xdr:row>144</xdr:row>
      <xdr:rowOff>212912</xdr:rowOff>
    </xdr:from>
    <xdr:to>
      <xdr:col>25</xdr:col>
      <xdr:colOff>168095</xdr:colOff>
      <xdr:row>145</xdr:row>
      <xdr:rowOff>328398</xdr:rowOff>
    </xdr:to>
    <xdr:cxnSp macro="">
      <xdr:nvCxnSpPr>
        <xdr:cNvPr id="28" name="直線矢印コネクタ 27"/>
        <xdr:cNvCxnSpPr/>
      </xdr:nvCxnSpPr>
      <xdr:spPr>
        <a:xfrm rot="16200000" flipV="1">
          <a:off x="4979307" y="31372581"/>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146</xdr:row>
      <xdr:rowOff>15608</xdr:rowOff>
    </xdr:from>
    <xdr:to>
      <xdr:col>29</xdr:col>
      <xdr:colOff>136151</xdr:colOff>
      <xdr:row>147</xdr:row>
      <xdr:rowOff>285750</xdr:rowOff>
    </xdr:to>
    <xdr:sp macro="" textlink="">
      <xdr:nvSpPr>
        <xdr:cNvPr id="30" name="正方形/長方形 29"/>
        <xdr:cNvSpPr/>
      </xdr:nvSpPr>
      <xdr:spPr>
        <a:xfrm>
          <a:off x="3900447" y="32985715"/>
          <a:ext cx="2154811" cy="623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１００百万円</a:t>
          </a:r>
          <a:endParaRPr kumimoji="1" lang="en-US" altLang="ja-JP" sz="1100"/>
        </a:p>
      </xdr:txBody>
    </xdr:sp>
    <xdr:clientData/>
  </xdr:twoCellAnchor>
  <xdr:twoCellAnchor>
    <xdr:from>
      <xdr:col>17</xdr:col>
      <xdr:colOff>107259</xdr:colOff>
      <xdr:row>147</xdr:row>
      <xdr:rowOff>326570</xdr:rowOff>
    </xdr:from>
    <xdr:to>
      <xdr:col>31</xdr:col>
      <xdr:colOff>3</xdr:colOff>
      <xdr:row>150</xdr:row>
      <xdr:rowOff>68034</xdr:rowOff>
    </xdr:to>
    <xdr:sp macro="" textlink="">
      <xdr:nvSpPr>
        <xdr:cNvPr id="31" name="大かっこ 30"/>
        <xdr:cNvSpPr/>
      </xdr:nvSpPr>
      <xdr:spPr>
        <a:xfrm>
          <a:off x="3577080" y="33650463"/>
          <a:ext cx="2750244" cy="802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467</v>
      </c>
      <c r="AR2" s="106"/>
      <c r="AS2" s="68" t="str">
        <f>IF(OR(AQ2="　", AQ2=""), "", "-")</f>
        <v/>
      </c>
      <c r="AT2" s="107">
        <v>210</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475</v>
      </c>
      <c r="AK3" s="303"/>
      <c r="AL3" s="303"/>
      <c r="AM3" s="303"/>
      <c r="AN3" s="303"/>
      <c r="AO3" s="303"/>
      <c r="AP3" s="303"/>
      <c r="AQ3" s="303"/>
      <c r="AR3" s="303"/>
      <c r="AS3" s="303"/>
      <c r="AT3" s="303"/>
      <c r="AU3" s="303"/>
      <c r="AV3" s="303"/>
      <c r="AW3" s="303"/>
      <c r="AX3" s="36" t="s">
        <v>91</v>
      </c>
    </row>
    <row r="4" spans="1:50" ht="24.75" customHeight="1" x14ac:dyDescent="0.15">
      <c r="A4" s="521" t="s">
        <v>30</v>
      </c>
      <c r="B4" s="522"/>
      <c r="C4" s="522"/>
      <c r="D4" s="522"/>
      <c r="E4" s="522"/>
      <c r="F4" s="522"/>
      <c r="G4" s="496" t="s">
        <v>480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473</v>
      </c>
      <c r="AF4" s="501"/>
      <c r="AG4" s="501"/>
      <c r="AH4" s="501"/>
      <c r="AI4" s="501"/>
      <c r="AJ4" s="501"/>
      <c r="AK4" s="501"/>
      <c r="AL4" s="501"/>
      <c r="AM4" s="501"/>
      <c r="AN4" s="501"/>
      <c r="AO4" s="501"/>
      <c r="AP4" s="502"/>
      <c r="AQ4" s="503" t="s">
        <v>2</v>
      </c>
      <c r="AR4" s="499"/>
      <c r="AS4" s="499"/>
      <c r="AT4" s="499"/>
      <c r="AU4" s="499"/>
      <c r="AV4" s="499"/>
      <c r="AW4" s="499"/>
      <c r="AX4" s="504"/>
    </row>
    <row r="5" spans="1:50" ht="30" customHeight="1" x14ac:dyDescent="0.15">
      <c r="A5" s="505" t="s">
        <v>93</v>
      </c>
      <c r="B5" s="506"/>
      <c r="C5" s="506"/>
      <c r="D5" s="506"/>
      <c r="E5" s="506"/>
      <c r="F5" s="507"/>
      <c r="G5" s="329" t="s">
        <v>185</v>
      </c>
      <c r="H5" s="330"/>
      <c r="I5" s="330"/>
      <c r="J5" s="330"/>
      <c r="K5" s="330"/>
      <c r="L5" s="330"/>
      <c r="M5" s="331" t="s">
        <v>92</v>
      </c>
      <c r="N5" s="332"/>
      <c r="O5" s="332"/>
      <c r="P5" s="332"/>
      <c r="Q5" s="332"/>
      <c r="R5" s="333"/>
      <c r="S5" s="334" t="s">
        <v>157</v>
      </c>
      <c r="T5" s="330"/>
      <c r="U5" s="330"/>
      <c r="V5" s="330"/>
      <c r="W5" s="330"/>
      <c r="X5" s="335"/>
      <c r="Y5" s="512" t="s">
        <v>3</v>
      </c>
      <c r="Z5" s="513"/>
      <c r="AA5" s="513"/>
      <c r="AB5" s="513"/>
      <c r="AC5" s="513"/>
      <c r="AD5" s="514"/>
      <c r="AE5" s="515" t="s">
        <v>474</v>
      </c>
      <c r="AF5" s="516"/>
      <c r="AG5" s="516"/>
      <c r="AH5" s="516"/>
      <c r="AI5" s="516"/>
      <c r="AJ5" s="516"/>
      <c r="AK5" s="516"/>
      <c r="AL5" s="516"/>
      <c r="AM5" s="516"/>
      <c r="AN5" s="516"/>
      <c r="AO5" s="516"/>
      <c r="AP5" s="517"/>
      <c r="AQ5" s="518" t="s">
        <v>472</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511</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3" t="s">
        <v>25</v>
      </c>
      <c r="B7" s="454"/>
      <c r="C7" s="454"/>
      <c r="D7" s="454"/>
      <c r="E7" s="454"/>
      <c r="F7" s="454"/>
      <c r="G7" s="455" t="s">
        <v>476</v>
      </c>
      <c r="H7" s="456"/>
      <c r="I7" s="456"/>
      <c r="J7" s="456"/>
      <c r="K7" s="456"/>
      <c r="L7" s="456"/>
      <c r="M7" s="456"/>
      <c r="N7" s="456"/>
      <c r="O7" s="456"/>
      <c r="P7" s="456"/>
      <c r="Q7" s="456"/>
      <c r="R7" s="456"/>
      <c r="S7" s="456"/>
      <c r="T7" s="456"/>
      <c r="U7" s="456"/>
      <c r="V7" s="457"/>
      <c r="W7" s="457"/>
      <c r="X7" s="457"/>
      <c r="Y7" s="458" t="s">
        <v>5</v>
      </c>
      <c r="Z7" s="396"/>
      <c r="AA7" s="396"/>
      <c r="AB7" s="396"/>
      <c r="AC7" s="396"/>
      <c r="AD7" s="398"/>
      <c r="AE7" s="459" t="s">
        <v>481</v>
      </c>
      <c r="AF7" s="460"/>
      <c r="AG7" s="460"/>
      <c r="AH7" s="460"/>
      <c r="AI7" s="460"/>
      <c r="AJ7" s="460"/>
      <c r="AK7" s="460"/>
      <c r="AL7" s="460"/>
      <c r="AM7" s="460"/>
      <c r="AN7" s="460"/>
      <c r="AO7" s="460"/>
      <c r="AP7" s="460"/>
      <c r="AQ7" s="460"/>
      <c r="AR7" s="460"/>
      <c r="AS7" s="460"/>
      <c r="AT7" s="460"/>
      <c r="AU7" s="460"/>
      <c r="AV7" s="460"/>
      <c r="AW7" s="460"/>
      <c r="AX7" s="461"/>
    </row>
    <row r="8" spans="1:50" ht="39.75" customHeight="1" x14ac:dyDescent="0.15">
      <c r="A8" s="358" t="s">
        <v>308</v>
      </c>
      <c r="B8" s="359"/>
      <c r="C8" s="359"/>
      <c r="D8" s="359"/>
      <c r="E8" s="359"/>
      <c r="F8" s="360"/>
      <c r="G8" s="355" t="str">
        <f>入力規則等!A26</f>
        <v>ＯＤＡ</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8" t="str">
        <f>入力規則等!K13</f>
        <v>経済協力</v>
      </c>
      <c r="AF8" s="489"/>
      <c r="AG8" s="489"/>
      <c r="AH8" s="489"/>
      <c r="AI8" s="489"/>
      <c r="AJ8" s="489"/>
      <c r="AK8" s="489"/>
      <c r="AL8" s="489"/>
      <c r="AM8" s="489"/>
      <c r="AN8" s="489"/>
      <c r="AO8" s="489"/>
      <c r="AP8" s="489"/>
      <c r="AQ8" s="489"/>
      <c r="AR8" s="489"/>
      <c r="AS8" s="489"/>
      <c r="AT8" s="489"/>
      <c r="AU8" s="489"/>
      <c r="AV8" s="489"/>
      <c r="AW8" s="489"/>
      <c r="AX8" s="490"/>
    </row>
    <row r="9" spans="1:50" ht="57" customHeight="1" x14ac:dyDescent="0.15">
      <c r="A9" s="462" t="s">
        <v>26</v>
      </c>
      <c r="B9" s="463"/>
      <c r="C9" s="463"/>
      <c r="D9" s="463"/>
      <c r="E9" s="463"/>
      <c r="F9" s="463"/>
      <c r="G9" s="491" t="s">
        <v>482</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97.5" customHeight="1" x14ac:dyDescent="0.15">
      <c r="A10" s="462" t="s">
        <v>36</v>
      </c>
      <c r="B10" s="463"/>
      <c r="C10" s="463"/>
      <c r="D10" s="463"/>
      <c r="E10" s="463"/>
      <c r="F10" s="463"/>
      <c r="G10" s="491" t="s">
        <v>483</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31.5" customHeight="1" x14ac:dyDescent="0.15">
      <c r="A11" s="462" t="s">
        <v>6</v>
      </c>
      <c r="B11" s="463"/>
      <c r="C11" s="463"/>
      <c r="D11" s="463"/>
      <c r="E11" s="463"/>
      <c r="F11" s="464"/>
      <c r="G11" s="509" t="str">
        <f>入力規則等!P10</f>
        <v>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112</v>
      </c>
      <c r="Q13" s="72"/>
      <c r="R13" s="72"/>
      <c r="S13" s="72"/>
      <c r="T13" s="72"/>
      <c r="U13" s="72"/>
      <c r="V13" s="73"/>
      <c r="W13" s="71">
        <v>83</v>
      </c>
      <c r="X13" s="72"/>
      <c r="Y13" s="72"/>
      <c r="Z13" s="72"/>
      <c r="AA13" s="72"/>
      <c r="AB13" s="72"/>
      <c r="AC13" s="73"/>
      <c r="AD13" s="71">
        <v>111</v>
      </c>
      <c r="AE13" s="72"/>
      <c r="AF13" s="72"/>
      <c r="AG13" s="72"/>
      <c r="AH13" s="72"/>
      <c r="AI13" s="72"/>
      <c r="AJ13" s="73"/>
      <c r="AK13" s="71">
        <v>102</v>
      </c>
      <c r="AL13" s="72"/>
      <c r="AM13" s="72"/>
      <c r="AN13" s="72"/>
      <c r="AO13" s="72"/>
      <c r="AP13" s="72"/>
      <c r="AQ13" s="73"/>
      <c r="AR13" s="670"/>
      <c r="AS13" s="671"/>
      <c r="AT13" s="671"/>
      <c r="AU13" s="671"/>
      <c r="AV13" s="671"/>
      <c r="AW13" s="671"/>
      <c r="AX13" s="672"/>
    </row>
    <row r="14" spans="1:50" ht="21" customHeight="1" x14ac:dyDescent="0.15">
      <c r="A14" s="468"/>
      <c r="B14" s="469"/>
      <c r="C14" s="469"/>
      <c r="D14" s="469"/>
      <c r="E14" s="469"/>
      <c r="F14" s="470"/>
      <c r="G14" s="481"/>
      <c r="H14" s="482"/>
      <c r="I14" s="346" t="s">
        <v>9</v>
      </c>
      <c r="J14" s="476"/>
      <c r="K14" s="476"/>
      <c r="L14" s="476"/>
      <c r="M14" s="476"/>
      <c r="N14" s="476"/>
      <c r="O14" s="477"/>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8"/>
      <c r="B15" s="469"/>
      <c r="C15" s="469"/>
      <c r="D15" s="469"/>
      <c r="E15" s="469"/>
      <c r="F15" s="470"/>
      <c r="G15" s="481"/>
      <c r="H15" s="482"/>
      <c r="I15" s="346" t="s">
        <v>62</v>
      </c>
      <c r="J15" s="347"/>
      <c r="K15" s="347"/>
      <c r="L15" s="347"/>
      <c r="M15" s="347"/>
      <c r="N15" s="347"/>
      <c r="O15" s="348"/>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7"/>
    </row>
    <row r="16" spans="1:50" ht="21" customHeight="1" x14ac:dyDescent="0.15">
      <c r="A16" s="468"/>
      <c r="B16" s="469"/>
      <c r="C16" s="469"/>
      <c r="D16" s="469"/>
      <c r="E16" s="469"/>
      <c r="F16" s="470"/>
      <c r="G16" s="481"/>
      <c r="H16" s="482"/>
      <c r="I16" s="346" t="s">
        <v>63</v>
      </c>
      <c r="J16" s="347"/>
      <c r="K16" s="347"/>
      <c r="L16" s="347"/>
      <c r="M16" s="347"/>
      <c r="N16" s="347"/>
      <c r="O16" s="348"/>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6" t="s">
        <v>61</v>
      </c>
      <c r="J17" s="476"/>
      <c r="K17" s="476"/>
      <c r="L17" s="476"/>
      <c r="M17" s="476"/>
      <c r="N17" s="476"/>
      <c r="O17" s="477"/>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49" t="s">
        <v>22</v>
      </c>
      <c r="J18" s="350"/>
      <c r="K18" s="350"/>
      <c r="L18" s="350"/>
      <c r="M18" s="350"/>
      <c r="N18" s="350"/>
      <c r="O18" s="351"/>
      <c r="P18" s="319">
        <f>SUM(P13:V17)</f>
        <v>112</v>
      </c>
      <c r="Q18" s="320"/>
      <c r="R18" s="320"/>
      <c r="S18" s="320"/>
      <c r="T18" s="320"/>
      <c r="U18" s="320"/>
      <c r="V18" s="321"/>
      <c r="W18" s="319">
        <f>SUM(W13:AC17)</f>
        <v>83</v>
      </c>
      <c r="X18" s="320"/>
      <c r="Y18" s="320"/>
      <c r="Z18" s="320"/>
      <c r="AA18" s="320"/>
      <c r="AB18" s="320"/>
      <c r="AC18" s="321"/>
      <c r="AD18" s="319">
        <f t="shared" ref="AD18" si="0">SUM(AD13:AJ17)</f>
        <v>111</v>
      </c>
      <c r="AE18" s="320"/>
      <c r="AF18" s="320"/>
      <c r="AG18" s="320"/>
      <c r="AH18" s="320"/>
      <c r="AI18" s="320"/>
      <c r="AJ18" s="321"/>
      <c r="AK18" s="319">
        <f t="shared" ref="AK18" si="1">SUM(AK13:AQ17)</f>
        <v>102</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8"/>
      <c r="B19" s="469"/>
      <c r="C19" s="469"/>
      <c r="D19" s="469"/>
      <c r="E19" s="469"/>
      <c r="F19" s="470"/>
      <c r="G19" s="316" t="s">
        <v>10</v>
      </c>
      <c r="H19" s="317"/>
      <c r="I19" s="317"/>
      <c r="J19" s="317"/>
      <c r="K19" s="317"/>
      <c r="L19" s="317"/>
      <c r="M19" s="317"/>
      <c r="N19" s="317"/>
      <c r="O19" s="317"/>
      <c r="P19" s="71">
        <v>112</v>
      </c>
      <c r="Q19" s="72"/>
      <c r="R19" s="72"/>
      <c r="S19" s="72"/>
      <c r="T19" s="72"/>
      <c r="U19" s="72"/>
      <c r="V19" s="73"/>
      <c r="W19" s="71">
        <v>83</v>
      </c>
      <c r="X19" s="72"/>
      <c r="Y19" s="72"/>
      <c r="Z19" s="72"/>
      <c r="AA19" s="72"/>
      <c r="AB19" s="72"/>
      <c r="AC19" s="73"/>
      <c r="AD19" s="71">
        <v>100</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1"/>
      <c r="B20" s="472"/>
      <c r="C20" s="472"/>
      <c r="D20" s="472"/>
      <c r="E20" s="472"/>
      <c r="F20" s="473"/>
      <c r="G20" s="316" t="s">
        <v>11</v>
      </c>
      <c r="H20" s="317"/>
      <c r="I20" s="317"/>
      <c r="J20" s="317"/>
      <c r="K20" s="317"/>
      <c r="L20" s="317"/>
      <c r="M20" s="317"/>
      <c r="N20" s="317"/>
      <c r="O20" s="317"/>
      <c r="P20" s="324">
        <f>IF(P18=0, "-", P19/P18)</f>
        <v>1</v>
      </c>
      <c r="Q20" s="324"/>
      <c r="R20" s="324"/>
      <c r="S20" s="324"/>
      <c r="T20" s="324"/>
      <c r="U20" s="324"/>
      <c r="V20" s="324"/>
      <c r="W20" s="324">
        <f>IF(W18=0, "-", W19/W18)</f>
        <v>1</v>
      </c>
      <c r="X20" s="324"/>
      <c r="Y20" s="324"/>
      <c r="Z20" s="324"/>
      <c r="AA20" s="324"/>
      <c r="AB20" s="324"/>
      <c r="AC20" s="324"/>
      <c r="AD20" s="324">
        <f>IF(AD18=0, "-", AD19/AD18)</f>
        <v>0.90090090090090091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v>30</v>
      </c>
      <c r="AV22" s="110"/>
      <c r="AW22" s="108" t="s">
        <v>362</v>
      </c>
      <c r="AX22" s="109"/>
    </row>
    <row r="23" spans="1:50" ht="22.5" customHeight="1" x14ac:dyDescent="0.15">
      <c r="A23" s="220"/>
      <c r="B23" s="218"/>
      <c r="C23" s="218"/>
      <c r="D23" s="218"/>
      <c r="E23" s="218"/>
      <c r="F23" s="219"/>
      <c r="G23" s="325" t="s">
        <v>486</v>
      </c>
      <c r="H23" s="292"/>
      <c r="I23" s="292"/>
      <c r="J23" s="292"/>
      <c r="K23" s="292"/>
      <c r="L23" s="292"/>
      <c r="M23" s="292"/>
      <c r="N23" s="292"/>
      <c r="O23" s="293"/>
      <c r="P23" s="258" t="s">
        <v>485</v>
      </c>
      <c r="Q23" s="199"/>
      <c r="R23" s="199"/>
      <c r="S23" s="199"/>
      <c r="T23" s="199"/>
      <c r="U23" s="199"/>
      <c r="V23" s="199"/>
      <c r="W23" s="199"/>
      <c r="X23" s="200"/>
      <c r="Y23" s="297" t="s">
        <v>14</v>
      </c>
      <c r="Z23" s="298"/>
      <c r="AA23" s="299"/>
      <c r="AB23" s="663"/>
      <c r="AC23" s="300"/>
      <c r="AD23" s="300"/>
      <c r="AE23" s="93">
        <v>59</v>
      </c>
      <c r="AF23" s="94"/>
      <c r="AG23" s="94"/>
      <c r="AH23" s="94"/>
      <c r="AI23" s="95"/>
      <c r="AJ23" s="93">
        <v>66</v>
      </c>
      <c r="AK23" s="94"/>
      <c r="AL23" s="94"/>
      <c r="AM23" s="94"/>
      <c r="AN23" s="95"/>
      <c r="AO23" s="93">
        <v>66</v>
      </c>
      <c r="AP23" s="94"/>
      <c r="AQ23" s="94"/>
      <c r="AR23" s="94"/>
      <c r="AS23" s="95"/>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7" t="s">
        <v>65</v>
      </c>
      <c r="Z24" s="121"/>
      <c r="AA24" s="173"/>
      <c r="AB24" s="339"/>
      <c r="AC24" s="290"/>
      <c r="AD24" s="290"/>
      <c r="AE24" s="93">
        <v>65</v>
      </c>
      <c r="AF24" s="94"/>
      <c r="AG24" s="94"/>
      <c r="AH24" s="94"/>
      <c r="AI24" s="95"/>
      <c r="AJ24" s="93">
        <v>70</v>
      </c>
      <c r="AK24" s="94"/>
      <c r="AL24" s="94"/>
      <c r="AM24" s="94"/>
      <c r="AN24" s="95"/>
      <c r="AO24" s="93">
        <v>70</v>
      </c>
      <c r="AP24" s="94"/>
      <c r="AQ24" s="94"/>
      <c r="AR24" s="94"/>
      <c r="AS24" s="95"/>
      <c r="AT24" s="93">
        <v>70</v>
      </c>
      <c r="AU24" s="94"/>
      <c r="AV24" s="94"/>
      <c r="AW24" s="94"/>
      <c r="AX24" s="96"/>
    </row>
    <row r="25" spans="1:50" ht="22.5" customHeight="1" x14ac:dyDescent="0.15">
      <c r="A25" s="673"/>
      <c r="B25" s="674"/>
      <c r="C25" s="674"/>
      <c r="D25" s="674"/>
      <c r="E25" s="674"/>
      <c r="F25" s="675"/>
      <c r="G25" s="326"/>
      <c r="H25" s="327"/>
      <c r="I25" s="327"/>
      <c r="J25" s="327"/>
      <c r="K25" s="327"/>
      <c r="L25" s="327"/>
      <c r="M25" s="327"/>
      <c r="N25" s="327"/>
      <c r="O25" s="328"/>
      <c r="P25" s="201"/>
      <c r="Q25" s="201"/>
      <c r="R25" s="201"/>
      <c r="S25" s="201"/>
      <c r="T25" s="201"/>
      <c r="U25" s="201"/>
      <c r="V25" s="201"/>
      <c r="W25" s="201"/>
      <c r="X25" s="202"/>
      <c r="Y25" s="120" t="s">
        <v>15</v>
      </c>
      <c r="Z25" s="121"/>
      <c r="AA25" s="173"/>
      <c r="AB25" s="685" t="s">
        <v>366</v>
      </c>
      <c r="AC25" s="268"/>
      <c r="AD25" s="268"/>
      <c r="AE25" s="93">
        <f>(AE23/AE24)*100</f>
        <v>90.769230769230774</v>
      </c>
      <c r="AF25" s="94"/>
      <c r="AG25" s="94"/>
      <c r="AH25" s="94"/>
      <c r="AI25" s="95"/>
      <c r="AJ25" s="93">
        <f t="shared" ref="AJ25" si="3">(AJ23/AJ24)*100</f>
        <v>94.285714285714278</v>
      </c>
      <c r="AK25" s="94"/>
      <c r="AL25" s="94"/>
      <c r="AM25" s="94"/>
      <c r="AN25" s="95"/>
      <c r="AO25" s="93">
        <f t="shared" ref="AO25" si="4">(AO23/AO24)*100</f>
        <v>94.285714285714278</v>
      </c>
      <c r="AP25" s="94"/>
      <c r="AQ25" s="94"/>
      <c r="AR25" s="94"/>
      <c r="AS25" s="95"/>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4" t="s">
        <v>303</v>
      </c>
      <c r="AU26" s="665"/>
      <c r="AV26" s="665"/>
      <c r="AW26" s="665"/>
      <c r="AX26" s="666"/>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c r="AV27" s="110"/>
      <c r="AW27" s="108" t="s">
        <v>362</v>
      </c>
      <c r="AX27" s="109"/>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7" t="s">
        <v>65</v>
      </c>
      <c r="Z29" s="121"/>
      <c r="AA29" s="173"/>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6"/>
      <c r="H30" s="327"/>
      <c r="I30" s="327"/>
      <c r="J30" s="327"/>
      <c r="K30" s="327"/>
      <c r="L30" s="327"/>
      <c r="M30" s="327"/>
      <c r="N30" s="327"/>
      <c r="O30" s="328"/>
      <c r="P30" s="201"/>
      <c r="Q30" s="201"/>
      <c r="R30" s="201"/>
      <c r="S30" s="201"/>
      <c r="T30" s="201"/>
      <c r="U30" s="201"/>
      <c r="V30" s="201"/>
      <c r="W30" s="201"/>
      <c r="X30" s="202"/>
      <c r="Y30" s="120" t="s">
        <v>15</v>
      </c>
      <c r="Z30" s="121"/>
      <c r="AA30" s="173"/>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c r="AV32" s="110"/>
      <c r="AW32" s="108" t="s">
        <v>362</v>
      </c>
      <c r="AX32" s="10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6"/>
      <c r="H35" s="327"/>
      <c r="I35" s="327"/>
      <c r="J35" s="327"/>
      <c r="K35" s="327"/>
      <c r="L35" s="327"/>
      <c r="M35" s="327"/>
      <c r="N35" s="327"/>
      <c r="O35" s="328"/>
      <c r="P35" s="201"/>
      <c r="Q35" s="201"/>
      <c r="R35" s="201"/>
      <c r="S35" s="201"/>
      <c r="T35" s="201"/>
      <c r="U35" s="201"/>
      <c r="V35" s="201"/>
      <c r="W35" s="201"/>
      <c r="X35" s="202"/>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362</v>
      </c>
      <c r="AX37" s="10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6"/>
      <c r="H40" s="327"/>
      <c r="I40" s="327"/>
      <c r="J40" s="327"/>
      <c r="K40" s="327"/>
      <c r="L40" s="327"/>
      <c r="M40" s="327"/>
      <c r="N40" s="327"/>
      <c r="O40" s="328"/>
      <c r="P40" s="201"/>
      <c r="Q40" s="201"/>
      <c r="R40" s="201"/>
      <c r="S40" s="201"/>
      <c r="T40" s="201"/>
      <c r="U40" s="201"/>
      <c r="V40" s="201"/>
      <c r="W40" s="201"/>
      <c r="X40" s="202"/>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362</v>
      </c>
      <c r="AX42" s="10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8" t="s">
        <v>320</v>
      </c>
      <c r="B47" s="688" t="s">
        <v>317</v>
      </c>
      <c r="C47" s="240"/>
      <c r="D47" s="240"/>
      <c r="E47" s="240"/>
      <c r="F47" s="241"/>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8"/>
      <c r="B48" s="688"/>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8"/>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18"/>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9"/>
    </row>
    <row r="50" spans="1:50" ht="22.5" hidden="1" customHeight="1" x14ac:dyDescent="0.15">
      <c r="A50" s="238"/>
      <c r="B50" s="688"/>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1"/>
    </row>
    <row r="51" spans="1:50" ht="22.5" hidden="1" customHeight="1" x14ac:dyDescent="0.15">
      <c r="A51" s="238"/>
      <c r="B51" s="689"/>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362</v>
      </c>
      <c r="AX53" s="109"/>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1"/>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362</v>
      </c>
      <c r="AX58" s="109"/>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362</v>
      </c>
      <c r="AX63" s="109"/>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662" t="s">
        <v>69</v>
      </c>
      <c r="AF67" s="118"/>
      <c r="AG67" s="118"/>
      <c r="AH67" s="118"/>
      <c r="AI67" s="118"/>
      <c r="AJ67" s="662" t="s">
        <v>70</v>
      </c>
      <c r="AK67" s="118"/>
      <c r="AL67" s="118"/>
      <c r="AM67" s="118"/>
      <c r="AN67" s="118"/>
      <c r="AO67" s="662" t="s">
        <v>71</v>
      </c>
      <c r="AP67" s="118"/>
      <c r="AQ67" s="118"/>
      <c r="AR67" s="118"/>
      <c r="AS67" s="118"/>
      <c r="AT67" s="178" t="s">
        <v>74</v>
      </c>
      <c r="AU67" s="179"/>
      <c r="AV67" s="179"/>
      <c r="AW67" s="179"/>
      <c r="AX67" s="180"/>
    </row>
    <row r="68" spans="1:60" ht="22.5" customHeight="1" x14ac:dyDescent="0.15">
      <c r="A68" s="189"/>
      <c r="B68" s="190"/>
      <c r="C68" s="190"/>
      <c r="D68" s="190"/>
      <c r="E68" s="190"/>
      <c r="F68" s="191"/>
      <c r="G68" s="258" t="s">
        <v>505</v>
      </c>
      <c r="H68" s="199"/>
      <c r="I68" s="199"/>
      <c r="J68" s="199"/>
      <c r="K68" s="199"/>
      <c r="L68" s="199"/>
      <c r="M68" s="199"/>
      <c r="N68" s="199"/>
      <c r="O68" s="199"/>
      <c r="P68" s="199"/>
      <c r="Q68" s="199"/>
      <c r="R68" s="199"/>
      <c r="S68" s="199"/>
      <c r="T68" s="199"/>
      <c r="U68" s="199"/>
      <c r="V68" s="199"/>
      <c r="W68" s="199"/>
      <c r="X68" s="200"/>
      <c r="Y68" s="336" t="s">
        <v>66</v>
      </c>
      <c r="Z68" s="337"/>
      <c r="AA68" s="338"/>
      <c r="AB68" s="206"/>
      <c r="AC68" s="207"/>
      <c r="AD68" s="208"/>
      <c r="AE68" s="93">
        <v>1</v>
      </c>
      <c r="AF68" s="94"/>
      <c r="AG68" s="94"/>
      <c r="AH68" s="94"/>
      <c r="AI68" s="95"/>
      <c r="AJ68" s="93">
        <v>1</v>
      </c>
      <c r="AK68" s="94"/>
      <c r="AL68" s="94"/>
      <c r="AM68" s="94"/>
      <c r="AN68" s="95"/>
      <c r="AO68" s="93">
        <v>1</v>
      </c>
      <c r="AP68" s="94"/>
      <c r="AQ68" s="94"/>
      <c r="AR68" s="94"/>
      <c r="AS68" s="95"/>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7"/>
      <c r="AA69" s="158"/>
      <c r="AB69" s="206"/>
      <c r="AC69" s="207"/>
      <c r="AD69" s="208"/>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81" t="s">
        <v>487</v>
      </c>
      <c r="H83" s="144"/>
      <c r="I83" s="144"/>
      <c r="J83" s="144"/>
      <c r="K83" s="144"/>
      <c r="L83" s="144"/>
      <c r="M83" s="144"/>
      <c r="N83" s="144"/>
      <c r="O83" s="144"/>
      <c r="P83" s="144"/>
      <c r="Q83" s="144"/>
      <c r="R83" s="144"/>
      <c r="S83" s="144"/>
      <c r="T83" s="144"/>
      <c r="U83" s="144"/>
      <c r="V83" s="144"/>
      <c r="W83" s="144"/>
      <c r="X83" s="145"/>
      <c r="Y83" s="148" t="s">
        <v>17</v>
      </c>
      <c r="Z83" s="149"/>
      <c r="AA83" s="150"/>
      <c r="AB83" s="185"/>
      <c r="AC83" s="152"/>
      <c r="AD83" s="153"/>
      <c r="AE83" s="154">
        <v>1.8983050847457628</v>
      </c>
      <c r="AF83" s="155"/>
      <c r="AG83" s="155"/>
      <c r="AH83" s="155"/>
      <c r="AI83" s="155"/>
      <c r="AJ83" s="154">
        <v>1.2575757575757576</v>
      </c>
      <c r="AK83" s="155"/>
      <c r="AL83" s="155"/>
      <c r="AM83" s="155"/>
      <c r="AN83" s="155"/>
      <c r="AO83" s="154">
        <v>1.6818181818181819</v>
      </c>
      <c r="AP83" s="155"/>
      <c r="AQ83" s="155"/>
      <c r="AR83" s="155"/>
      <c r="AS83" s="155"/>
      <c r="AT83" s="93">
        <v>1.4571428571428571</v>
      </c>
      <c r="AU83" s="94"/>
      <c r="AV83" s="94"/>
      <c r="AW83" s="94"/>
      <c r="AX83" s="96"/>
    </row>
    <row r="84" spans="1:60" ht="47.1" customHeight="1" x14ac:dyDescent="0.15">
      <c r="A84" s="130"/>
      <c r="B84" s="131"/>
      <c r="C84" s="131"/>
      <c r="D84" s="131"/>
      <c r="E84" s="131"/>
      <c r="F84" s="132"/>
      <c r="G84" s="182"/>
      <c r="H84" s="183"/>
      <c r="I84" s="183"/>
      <c r="J84" s="183"/>
      <c r="K84" s="183"/>
      <c r="L84" s="183"/>
      <c r="M84" s="183"/>
      <c r="N84" s="183"/>
      <c r="O84" s="183"/>
      <c r="P84" s="183"/>
      <c r="Q84" s="183"/>
      <c r="R84" s="183"/>
      <c r="S84" s="183"/>
      <c r="T84" s="183"/>
      <c r="U84" s="183"/>
      <c r="V84" s="183"/>
      <c r="W84" s="183"/>
      <c r="X84" s="184"/>
      <c r="Y84" s="156" t="s">
        <v>59</v>
      </c>
      <c r="Z84" s="157"/>
      <c r="AA84" s="158"/>
      <c r="AB84" s="159" t="s">
        <v>509</v>
      </c>
      <c r="AC84" s="160"/>
      <c r="AD84" s="161"/>
      <c r="AE84" s="159" t="s">
        <v>506</v>
      </c>
      <c r="AF84" s="160"/>
      <c r="AG84" s="160"/>
      <c r="AH84" s="160"/>
      <c r="AI84" s="161"/>
      <c r="AJ84" s="159" t="s">
        <v>508</v>
      </c>
      <c r="AK84" s="160"/>
      <c r="AL84" s="160"/>
      <c r="AM84" s="160"/>
      <c r="AN84" s="161"/>
      <c r="AO84" s="159" t="s">
        <v>507</v>
      </c>
      <c r="AP84" s="160"/>
      <c r="AQ84" s="160"/>
      <c r="AR84" s="160"/>
      <c r="AS84" s="161"/>
      <c r="AT84" s="159" t="s">
        <v>510</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0"/>
      <c r="B87" s="131"/>
      <c r="C87" s="131"/>
      <c r="D87" s="131"/>
      <c r="E87" s="131"/>
      <c r="F87" s="132"/>
      <c r="G87" s="146"/>
      <c r="H87" s="146"/>
      <c r="I87" s="146"/>
      <c r="J87" s="146"/>
      <c r="K87" s="146"/>
      <c r="L87" s="146"/>
      <c r="M87" s="146"/>
      <c r="N87" s="146"/>
      <c r="O87" s="146"/>
      <c r="P87" s="146"/>
      <c r="Q87" s="146"/>
      <c r="R87" s="146"/>
      <c r="S87" s="146"/>
      <c r="T87" s="146"/>
      <c r="U87" s="146"/>
      <c r="V87" s="146"/>
      <c r="W87" s="146"/>
      <c r="X87" s="146"/>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0"/>
      <c r="B90" s="131"/>
      <c r="C90" s="131"/>
      <c r="D90" s="131"/>
      <c r="E90" s="131"/>
      <c r="F90" s="132"/>
      <c r="G90" s="146"/>
      <c r="H90" s="146"/>
      <c r="I90" s="146"/>
      <c r="J90" s="146"/>
      <c r="K90" s="146"/>
      <c r="L90" s="146"/>
      <c r="M90" s="146"/>
      <c r="N90" s="146"/>
      <c r="O90" s="146"/>
      <c r="P90" s="146"/>
      <c r="Q90" s="146"/>
      <c r="R90" s="146"/>
      <c r="S90" s="146"/>
      <c r="T90" s="146"/>
      <c r="U90" s="146"/>
      <c r="V90" s="146"/>
      <c r="W90" s="146"/>
      <c r="X90" s="146"/>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45"/>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0"/>
      <c r="B93" s="131"/>
      <c r="C93" s="131"/>
      <c r="D93" s="131"/>
      <c r="E93" s="131"/>
      <c r="F93" s="132"/>
      <c r="G93" s="146"/>
      <c r="H93" s="146"/>
      <c r="I93" s="146"/>
      <c r="J93" s="146"/>
      <c r="K93" s="146"/>
      <c r="L93" s="146"/>
      <c r="M93" s="146"/>
      <c r="N93" s="146"/>
      <c r="O93" s="146"/>
      <c r="P93" s="146"/>
      <c r="Q93" s="146"/>
      <c r="R93" s="146"/>
      <c r="S93" s="146"/>
      <c r="T93" s="146"/>
      <c r="U93" s="146"/>
      <c r="V93" s="146"/>
      <c r="W93" s="146"/>
      <c r="X93" s="147"/>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5"/>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154"/>
      <c r="AU95" s="155"/>
      <c r="AV95" s="155"/>
      <c r="AW95" s="155"/>
      <c r="AX95" s="155"/>
    </row>
    <row r="96" spans="1:60" ht="47.1" hidden="1" customHeight="1" x14ac:dyDescent="0.15">
      <c r="A96" s="130"/>
      <c r="B96" s="131"/>
      <c r="C96" s="131"/>
      <c r="D96" s="131"/>
      <c r="E96" s="131"/>
      <c r="F96" s="132"/>
      <c r="G96" s="146"/>
      <c r="H96" s="146"/>
      <c r="I96" s="146"/>
      <c r="J96" s="146"/>
      <c r="K96" s="146"/>
      <c r="L96" s="146"/>
      <c r="M96" s="146"/>
      <c r="N96" s="146"/>
      <c r="O96" s="146"/>
      <c r="P96" s="146"/>
      <c r="Q96" s="146"/>
      <c r="R96" s="146"/>
      <c r="S96" s="146"/>
      <c r="T96" s="146"/>
      <c r="U96" s="146"/>
      <c r="V96" s="146"/>
      <c r="W96" s="146"/>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3.1" customHeight="1" x14ac:dyDescent="0.15">
      <c r="A98" s="381"/>
      <c r="B98" s="382"/>
      <c r="C98" s="416" t="s">
        <v>484</v>
      </c>
      <c r="D98" s="417"/>
      <c r="E98" s="417"/>
      <c r="F98" s="417"/>
      <c r="G98" s="417"/>
      <c r="H98" s="417"/>
      <c r="I98" s="417"/>
      <c r="J98" s="417"/>
      <c r="K98" s="418"/>
      <c r="L98" s="71">
        <v>102</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1"/>
      <c r="B99" s="382"/>
      <c r="C99" s="163"/>
      <c r="D99" s="164"/>
      <c r="E99" s="164"/>
      <c r="F99" s="164"/>
      <c r="G99" s="164"/>
      <c r="H99" s="164"/>
      <c r="I99" s="164"/>
      <c r="J99" s="164"/>
      <c r="K99" s="165"/>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1"/>
      <c r="B100" s="382"/>
      <c r="C100" s="163"/>
      <c r="D100" s="164"/>
      <c r="E100" s="164"/>
      <c r="F100" s="164"/>
      <c r="G100" s="164"/>
      <c r="H100" s="164"/>
      <c r="I100" s="164"/>
      <c r="J100" s="164"/>
      <c r="K100" s="165"/>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1"/>
      <c r="B101" s="382"/>
      <c r="C101" s="163"/>
      <c r="D101" s="164"/>
      <c r="E101" s="164"/>
      <c r="F101" s="164"/>
      <c r="G101" s="164"/>
      <c r="H101" s="164"/>
      <c r="I101" s="164"/>
      <c r="J101" s="164"/>
      <c r="K101" s="165"/>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1"/>
      <c r="B102" s="382"/>
      <c r="C102" s="163"/>
      <c r="D102" s="164"/>
      <c r="E102" s="164"/>
      <c r="F102" s="164"/>
      <c r="G102" s="164"/>
      <c r="H102" s="164"/>
      <c r="I102" s="164"/>
      <c r="J102" s="164"/>
      <c r="K102" s="165"/>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3"/>
      <c r="B104" s="384"/>
      <c r="C104" s="373" t="s">
        <v>22</v>
      </c>
      <c r="D104" s="374"/>
      <c r="E104" s="374"/>
      <c r="F104" s="374"/>
      <c r="G104" s="374"/>
      <c r="H104" s="374"/>
      <c r="I104" s="374"/>
      <c r="J104" s="374"/>
      <c r="K104" s="375"/>
      <c r="L104" s="376">
        <f>SUM(L98:Q103)</f>
        <v>102</v>
      </c>
      <c r="M104" s="377"/>
      <c r="N104" s="377"/>
      <c r="O104" s="377"/>
      <c r="P104" s="377"/>
      <c r="Q104" s="378"/>
      <c r="R104" s="376">
        <f>SUM(R98:W103)</f>
        <v>0</v>
      </c>
      <c r="S104" s="377"/>
      <c r="T104" s="377"/>
      <c r="U104" s="377"/>
      <c r="V104" s="377"/>
      <c r="W104" s="37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26.25" customHeight="1" x14ac:dyDescent="0.15">
      <c r="A108" s="310" t="s">
        <v>312</v>
      </c>
      <c r="B108" s="311"/>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8" t="s">
        <v>477</v>
      </c>
      <c r="AE108" s="609"/>
      <c r="AF108" s="609"/>
      <c r="AG108" s="605" t="s">
        <v>490</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2"/>
      <c r="B109" s="313"/>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477</v>
      </c>
      <c r="AE109" s="446"/>
      <c r="AF109" s="446"/>
      <c r="AG109" s="307" t="s">
        <v>491</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477</v>
      </c>
      <c r="AE110" s="589"/>
      <c r="AF110" s="589"/>
      <c r="AG110" s="533" t="s">
        <v>492</v>
      </c>
      <c r="AH110" s="201"/>
      <c r="AI110" s="201"/>
      <c r="AJ110" s="201"/>
      <c r="AK110" s="201"/>
      <c r="AL110" s="201"/>
      <c r="AM110" s="201"/>
      <c r="AN110" s="201"/>
      <c r="AO110" s="201"/>
      <c r="AP110" s="201"/>
      <c r="AQ110" s="201"/>
      <c r="AR110" s="201"/>
      <c r="AS110" s="201"/>
      <c r="AT110" s="201"/>
      <c r="AU110" s="201"/>
      <c r="AV110" s="201"/>
      <c r="AW110" s="201"/>
      <c r="AX110" s="534"/>
    </row>
    <row r="111" spans="1:50" ht="19.350000000000001"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477</v>
      </c>
      <c r="AE111" s="442"/>
      <c r="AF111" s="442"/>
      <c r="AG111" s="304" t="s">
        <v>504</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7" t="s">
        <v>488</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7" t="s">
        <v>477</v>
      </c>
      <c r="AE113" s="446"/>
      <c r="AF113" s="446"/>
      <c r="AG113" s="307" t="s">
        <v>493</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7" t="s">
        <v>488</v>
      </c>
      <c r="AE114" s="446"/>
      <c r="AF114" s="446"/>
      <c r="AG114" s="535"/>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7" t="s">
        <v>477</v>
      </c>
      <c r="AE115" s="446"/>
      <c r="AF115" s="446"/>
      <c r="AG115" s="307" t="s">
        <v>496</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37" t="s">
        <v>488</v>
      </c>
      <c r="AE116" s="638"/>
      <c r="AF116" s="638"/>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477</v>
      </c>
      <c r="AE117" s="589"/>
      <c r="AF117" s="599"/>
      <c r="AG117" s="603" t="s">
        <v>495</v>
      </c>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58.5" customHeight="1" x14ac:dyDescent="0.15">
      <c r="A118" s="553" t="s">
        <v>47</v>
      </c>
      <c r="B118" s="59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477</v>
      </c>
      <c r="AE118" s="442"/>
      <c r="AF118" s="642"/>
      <c r="AG118" s="304" t="s">
        <v>497</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477</v>
      </c>
      <c r="AE119" s="611"/>
      <c r="AF119" s="611"/>
      <c r="AG119" s="307" t="s">
        <v>498</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7" t="s">
        <v>477</v>
      </c>
      <c r="AE120" s="446"/>
      <c r="AF120" s="446"/>
      <c r="AG120" s="307" t="s">
        <v>498</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7" t="s">
        <v>477</v>
      </c>
      <c r="AE121" s="446"/>
      <c r="AF121" s="446"/>
      <c r="AG121" s="533" t="s">
        <v>499</v>
      </c>
      <c r="AH121" s="201"/>
      <c r="AI121" s="201"/>
      <c r="AJ121" s="201"/>
      <c r="AK121" s="201"/>
      <c r="AL121" s="201"/>
      <c r="AM121" s="201"/>
      <c r="AN121" s="201"/>
      <c r="AO121" s="201"/>
      <c r="AP121" s="201"/>
      <c r="AQ121" s="201"/>
      <c r="AR121" s="201"/>
      <c r="AS121" s="201"/>
      <c r="AT121" s="201"/>
      <c r="AU121" s="201"/>
      <c r="AV121" s="201"/>
      <c r="AW121" s="201"/>
      <c r="AX121" s="534"/>
    </row>
    <row r="122" spans="1:64" ht="33.6" customHeight="1" x14ac:dyDescent="0.15">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488</v>
      </c>
      <c r="AE122" s="442"/>
      <c r="AF122" s="442"/>
      <c r="AG122" s="580"/>
      <c r="AH122" s="199"/>
      <c r="AI122" s="199"/>
      <c r="AJ122" s="199"/>
      <c r="AK122" s="199"/>
      <c r="AL122" s="199"/>
      <c r="AM122" s="199"/>
      <c r="AN122" s="199"/>
      <c r="AO122" s="199"/>
      <c r="AP122" s="199"/>
      <c r="AQ122" s="199"/>
      <c r="AR122" s="199"/>
      <c r="AS122" s="199"/>
      <c r="AT122" s="199"/>
      <c r="AU122" s="199"/>
      <c r="AV122" s="199"/>
      <c r="AW122" s="199"/>
      <c r="AX122" s="581"/>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8"/>
      <c r="V124" s="308"/>
      <c r="W124" s="308"/>
      <c r="X124" s="308"/>
      <c r="Y124" s="308"/>
      <c r="Z124" s="308"/>
      <c r="AA124" s="308"/>
      <c r="AB124" s="308"/>
      <c r="AC124" s="308"/>
      <c r="AD124" s="308"/>
      <c r="AE124" s="308"/>
      <c r="AF124" s="636"/>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8"/>
      <c r="U125" s="439"/>
      <c r="V125" s="439"/>
      <c r="W125" s="439"/>
      <c r="X125" s="439"/>
      <c r="Y125" s="439"/>
      <c r="Z125" s="439"/>
      <c r="AA125" s="439"/>
      <c r="AB125" s="439"/>
      <c r="AC125" s="439"/>
      <c r="AD125" s="439"/>
      <c r="AE125" s="439"/>
      <c r="AF125" s="440"/>
      <c r="AG125" s="584"/>
      <c r="AH125" s="201"/>
      <c r="AI125" s="201"/>
      <c r="AJ125" s="201"/>
      <c r="AK125" s="201"/>
      <c r="AL125" s="201"/>
      <c r="AM125" s="201"/>
      <c r="AN125" s="201"/>
      <c r="AO125" s="201"/>
      <c r="AP125" s="201"/>
      <c r="AQ125" s="201"/>
      <c r="AR125" s="201"/>
      <c r="AS125" s="201"/>
      <c r="AT125" s="201"/>
      <c r="AU125" s="201"/>
      <c r="AV125" s="201"/>
      <c r="AW125" s="201"/>
      <c r="AX125" s="534"/>
    </row>
    <row r="126" spans="1:64" ht="57" customHeight="1" x14ac:dyDescent="0.15">
      <c r="A126" s="553" t="s">
        <v>58</v>
      </c>
      <c r="B126" s="554"/>
      <c r="C126" s="395" t="s">
        <v>64</v>
      </c>
      <c r="D126" s="576"/>
      <c r="E126" s="576"/>
      <c r="F126" s="577"/>
      <c r="G126" s="547" t="s">
        <v>494</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4" t="s">
        <v>68</v>
      </c>
      <c r="D127" s="365"/>
      <c r="E127" s="365"/>
      <c r="F127" s="366"/>
      <c r="G127" s="367" t="s">
        <v>489</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8.2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75.75" customHeight="1" thickBot="1" x14ac:dyDescent="0.2">
      <c r="A131" s="550" t="s">
        <v>359</v>
      </c>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4" t="s">
        <v>358</v>
      </c>
      <c r="B133" s="435"/>
      <c r="C133" s="435"/>
      <c r="D133" s="435"/>
      <c r="E133" s="436"/>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47.2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v>40</v>
      </c>
      <c r="H137" s="422"/>
      <c r="I137" s="422"/>
      <c r="J137" s="422"/>
      <c r="K137" s="422"/>
      <c r="L137" s="422"/>
      <c r="M137" s="422"/>
      <c r="N137" s="422"/>
      <c r="O137" s="422"/>
      <c r="P137" s="423"/>
      <c r="Q137" s="408" t="s">
        <v>225</v>
      </c>
      <c r="R137" s="408"/>
      <c r="S137" s="408"/>
      <c r="T137" s="408"/>
      <c r="U137" s="408"/>
      <c r="V137" s="408"/>
      <c r="W137" s="437">
        <v>0</v>
      </c>
      <c r="X137" s="422"/>
      <c r="Y137" s="422"/>
      <c r="Z137" s="422"/>
      <c r="AA137" s="422"/>
      <c r="AB137" s="422"/>
      <c r="AC137" s="422"/>
      <c r="AD137" s="422"/>
      <c r="AE137" s="422"/>
      <c r="AF137" s="423"/>
      <c r="AG137" s="408" t="s">
        <v>226</v>
      </c>
      <c r="AH137" s="408"/>
      <c r="AI137" s="408"/>
      <c r="AJ137" s="408"/>
      <c r="AK137" s="408"/>
      <c r="AL137" s="408"/>
      <c r="AM137" s="404">
        <v>50</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214</v>
      </c>
      <c r="H138" s="425"/>
      <c r="I138" s="425"/>
      <c r="J138" s="425"/>
      <c r="K138" s="425"/>
      <c r="L138" s="425"/>
      <c r="M138" s="425"/>
      <c r="N138" s="425"/>
      <c r="O138" s="425"/>
      <c r="P138" s="426"/>
      <c r="Q138" s="410" t="s">
        <v>228</v>
      </c>
      <c r="R138" s="410"/>
      <c r="S138" s="410"/>
      <c r="T138" s="410"/>
      <c r="U138" s="410"/>
      <c r="V138" s="410"/>
      <c r="W138" s="424">
        <v>209</v>
      </c>
      <c r="X138" s="425"/>
      <c r="Y138" s="425"/>
      <c r="Z138" s="425"/>
      <c r="AA138" s="425"/>
      <c r="AB138" s="425"/>
      <c r="AC138" s="425"/>
      <c r="AD138" s="425"/>
      <c r="AE138" s="425"/>
      <c r="AF138" s="426"/>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1" t="s">
        <v>372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6"/>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6"/>
      <c r="B180" s="542"/>
      <c r="C180" s="542"/>
      <c r="D180" s="542"/>
      <c r="E180" s="542"/>
      <c r="F180" s="543"/>
      <c r="G180" s="97" t="s">
        <v>502</v>
      </c>
      <c r="H180" s="98"/>
      <c r="I180" s="98"/>
      <c r="J180" s="98"/>
      <c r="K180" s="99"/>
      <c r="L180" s="100" t="s">
        <v>503</v>
      </c>
      <c r="M180" s="101"/>
      <c r="N180" s="101"/>
      <c r="O180" s="101"/>
      <c r="P180" s="101"/>
      <c r="Q180" s="101"/>
      <c r="R180" s="101"/>
      <c r="S180" s="101"/>
      <c r="T180" s="101"/>
      <c r="U180" s="101"/>
      <c r="V180" s="101"/>
      <c r="W180" s="101"/>
      <c r="X180" s="102"/>
      <c r="Y180" s="103">
        <v>100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100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91" t="s">
        <v>374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367</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6"/>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91" t="s">
        <v>368</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369</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6"/>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91" t="s">
        <v>370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371</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6"/>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R15:AX15 P15: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2:AI92 AE89:AI89 AE86:AI86 AE95:AX95">
    <cfRule type="expression" dxfId="909" priority="227">
      <formula>IF(RIGHT(TEXT(AE86,"0.#"),1)=".",FALSE,TRUE)</formula>
    </cfRule>
    <cfRule type="expression" dxfId="908" priority="228">
      <formula>IF(RIGHT(TEXT(AE86,"0.#"),1)=".",TRUE,FALSE)</formula>
    </cfRule>
  </conditionalFormatting>
  <conditionalFormatting sqref="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19050</xdr:rowOff>
                  </from>
                  <to>
                    <xdr:col>49</xdr:col>
                    <xdr:colOff>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177</xdr:row>
                    <xdr:rowOff>171450</xdr:rowOff>
                  </from>
                  <to>
                    <xdr:col>45</xdr:col>
                    <xdr:colOff>19050</xdr:colOff>
                    <xdr:row>178</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190500</xdr:rowOff>
                  </from>
                  <to>
                    <xdr:col>45</xdr:col>
                    <xdr:colOff>19050</xdr:colOff>
                    <xdr:row>497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468</v>
      </c>
      <c r="AX3" s="109"/>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63"/>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7" t="s">
        <v>65</v>
      </c>
      <c r="Z5" s="121"/>
      <c r="AA5" s="173"/>
      <c r="AB5" s="33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6"/>
      <c r="H6" s="327"/>
      <c r="I6" s="327"/>
      <c r="J6" s="327"/>
      <c r="K6" s="327"/>
      <c r="L6" s="327"/>
      <c r="M6" s="327"/>
      <c r="N6" s="327"/>
      <c r="O6" s="328"/>
      <c r="P6" s="201"/>
      <c r="Q6" s="201"/>
      <c r="R6" s="201"/>
      <c r="S6" s="201"/>
      <c r="T6" s="201"/>
      <c r="U6" s="201"/>
      <c r="V6" s="201"/>
      <c r="W6" s="201"/>
      <c r="X6" s="202"/>
      <c r="Y6" s="120" t="s">
        <v>15</v>
      </c>
      <c r="Z6" s="121"/>
      <c r="AA6" s="173"/>
      <c r="AB6" s="685" t="s">
        <v>469</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362</v>
      </c>
      <c r="AX8" s="109"/>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63"/>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7" t="s">
        <v>65</v>
      </c>
      <c r="Z10" s="121"/>
      <c r="AA10" s="173"/>
      <c r="AB10" s="33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6"/>
      <c r="H11" s="327"/>
      <c r="I11" s="327"/>
      <c r="J11" s="327"/>
      <c r="K11" s="327"/>
      <c r="L11" s="327"/>
      <c r="M11" s="327"/>
      <c r="N11" s="327"/>
      <c r="O11" s="328"/>
      <c r="P11" s="201"/>
      <c r="Q11" s="201"/>
      <c r="R11" s="201"/>
      <c r="S11" s="201"/>
      <c r="T11" s="201"/>
      <c r="U11" s="201"/>
      <c r="V11" s="201"/>
      <c r="W11" s="201"/>
      <c r="X11" s="202"/>
      <c r="Y11" s="120" t="s">
        <v>15</v>
      </c>
      <c r="Z11" s="121"/>
      <c r="AA11" s="173"/>
      <c r="AB11" s="685"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362</v>
      </c>
      <c r="AX13" s="109"/>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63"/>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7" t="s">
        <v>65</v>
      </c>
      <c r="Z15" s="121"/>
      <c r="AA15" s="173"/>
      <c r="AB15" s="33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6"/>
      <c r="H16" s="327"/>
      <c r="I16" s="327"/>
      <c r="J16" s="327"/>
      <c r="K16" s="327"/>
      <c r="L16" s="327"/>
      <c r="M16" s="327"/>
      <c r="N16" s="327"/>
      <c r="O16" s="328"/>
      <c r="P16" s="201"/>
      <c r="Q16" s="201"/>
      <c r="R16" s="201"/>
      <c r="S16" s="201"/>
      <c r="T16" s="201"/>
      <c r="U16" s="201"/>
      <c r="V16" s="201"/>
      <c r="W16" s="201"/>
      <c r="X16" s="202"/>
      <c r="Y16" s="120" t="s">
        <v>15</v>
      </c>
      <c r="Z16" s="121"/>
      <c r="AA16" s="173"/>
      <c r="AB16" s="685"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362</v>
      </c>
      <c r="AX18" s="109"/>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63"/>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7" t="s">
        <v>65</v>
      </c>
      <c r="Z20" s="121"/>
      <c r="AA20" s="173"/>
      <c r="AB20" s="33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6"/>
      <c r="H21" s="327"/>
      <c r="I21" s="327"/>
      <c r="J21" s="327"/>
      <c r="K21" s="327"/>
      <c r="L21" s="327"/>
      <c r="M21" s="327"/>
      <c r="N21" s="327"/>
      <c r="O21" s="328"/>
      <c r="P21" s="201"/>
      <c r="Q21" s="201"/>
      <c r="R21" s="201"/>
      <c r="S21" s="201"/>
      <c r="T21" s="201"/>
      <c r="U21" s="201"/>
      <c r="V21" s="201"/>
      <c r="W21" s="201"/>
      <c r="X21" s="202"/>
      <c r="Y21" s="120" t="s">
        <v>15</v>
      </c>
      <c r="Z21" s="121"/>
      <c r="AA21" s="173"/>
      <c r="AB21" s="685" t="s">
        <v>470</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471</v>
      </c>
      <c r="AX23" s="109"/>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63"/>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7" t="s">
        <v>65</v>
      </c>
      <c r="Z25" s="121"/>
      <c r="AA25" s="173"/>
      <c r="AB25" s="33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6"/>
      <c r="H26" s="327"/>
      <c r="I26" s="327"/>
      <c r="J26" s="327"/>
      <c r="K26" s="327"/>
      <c r="L26" s="327"/>
      <c r="M26" s="327"/>
      <c r="N26" s="327"/>
      <c r="O26" s="328"/>
      <c r="P26" s="201"/>
      <c r="Q26" s="201"/>
      <c r="R26" s="201"/>
      <c r="S26" s="201"/>
      <c r="T26" s="201"/>
      <c r="U26" s="201"/>
      <c r="V26" s="201"/>
      <c r="W26" s="201"/>
      <c r="X26" s="202"/>
      <c r="Y26" s="120" t="s">
        <v>15</v>
      </c>
      <c r="Z26" s="121"/>
      <c r="AA26" s="173"/>
      <c r="AB26" s="685" t="s">
        <v>470</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468</v>
      </c>
      <c r="AX28" s="109"/>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63"/>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7" t="s">
        <v>65</v>
      </c>
      <c r="Z30" s="121"/>
      <c r="AA30" s="173"/>
      <c r="AB30" s="33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6"/>
      <c r="H31" s="327"/>
      <c r="I31" s="327"/>
      <c r="J31" s="327"/>
      <c r="K31" s="327"/>
      <c r="L31" s="327"/>
      <c r="M31" s="327"/>
      <c r="N31" s="327"/>
      <c r="O31" s="328"/>
      <c r="P31" s="201"/>
      <c r="Q31" s="201"/>
      <c r="R31" s="201"/>
      <c r="S31" s="201"/>
      <c r="T31" s="201"/>
      <c r="U31" s="201"/>
      <c r="V31" s="201"/>
      <c r="W31" s="201"/>
      <c r="X31" s="202"/>
      <c r="Y31" s="120" t="s">
        <v>15</v>
      </c>
      <c r="Z31" s="121"/>
      <c r="AA31" s="173"/>
      <c r="AB31" s="685" t="s">
        <v>469</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471</v>
      </c>
      <c r="AX33" s="109"/>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63"/>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7" t="s">
        <v>65</v>
      </c>
      <c r="Z35" s="121"/>
      <c r="AA35" s="173"/>
      <c r="AB35" s="33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6"/>
      <c r="H36" s="327"/>
      <c r="I36" s="327"/>
      <c r="J36" s="327"/>
      <c r="K36" s="327"/>
      <c r="L36" s="327"/>
      <c r="M36" s="327"/>
      <c r="N36" s="327"/>
      <c r="O36" s="328"/>
      <c r="P36" s="201"/>
      <c r="Q36" s="201"/>
      <c r="R36" s="201"/>
      <c r="S36" s="201"/>
      <c r="T36" s="201"/>
      <c r="U36" s="201"/>
      <c r="V36" s="201"/>
      <c r="W36" s="201"/>
      <c r="X36" s="202"/>
      <c r="Y36" s="120" t="s">
        <v>15</v>
      </c>
      <c r="Z36" s="121"/>
      <c r="AA36" s="173"/>
      <c r="AB36" s="685" t="s">
        <v>470</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471</v>
      </c>
      <c r="AX38" s="109"/>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63"/>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7" t="s">
        <v>65</v>
      </c>
      <c r="Z40" s="121"/>
      <c r="AA40" s="173"/>
      <c r="AB40" s="33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6"/>
      <c r="H41" s="327"/>
      <c r="I41" s="327"/>
      <c r="J41" s="327"/>
      <c r="K41" s="327"/>
      <c r="L41" s="327"/>
      <c r="M41" s="327"/>
      <c r="N41" s="327"/>
      <c r="O41" s="328"/>
      <c r="P41" s="201"/>
      <c r="Q41" s="201"/>
      <c r="R41" s="201"/>
      <c r="S41" s="201"/>
      <c r="T41" s="201"/>
      <c r="U41" s="201"/>
      <c r="V41" s="201"/>
      <c r="W41" s="201"/>
      <c r="X41" s="202"/>
      <c r="Y41" s="120" t="s">
        <v>15</v>
      </c>
      <c r="Z41" s="121"/>
      <c r="AA41" s="173"/>
      <c r="AB41" s="685" t="s">
        <v>470</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471</v>
      </c>
      <c r="AX43" s="109"/>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63"/>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7" t="s">
        <v>65</v>
      </c>
      <c r="Z45" s="121"/>
      <c r="AA45" s="173"/>
      <c r="AB45" s="33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6"/>
      <c r="H46" s="327"/>
      <c r="I46" s="327"/>
      <c r="J46" s="327"/>
      <c r="K46" s="327"/>
      <c r="L46" s="327"/>
      <c r="M46" s="327"/>
      <c r="N46" s="327"/>
      <c r="O46" s="328"/>
      <c r="P46" s="201"/>
      <c r="Q46" s="201"/>
      <c r="R46" s="201"/>
      <c r="S46" s="201"/>
      <c r="T46" s="201"/>
      <c r="U46" s="201"/>
      <c r="V46" s="201"/>
      <c r="W46" s="201"/>
      <c r="X46" s="202"/>
      <c r="Y46" s="120" t="s">
        <v>15</v>
      </c>
      <c r="Z46" s="121"/>
      <c r="AA46" s="173"/>
      <c r="AB46" s="685" t="s">
        <v>470</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468</v>
      </c>
      <c r="AX48" s="109"/>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63"/>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7" t="s">
        <v>65</v>
      </c>
      <c r="Z50" s="121"/>
      <c r="AA50" s="173"/>
      <c r="AB50" s="33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6"/>
      <c r="H51" s="327"/>
      <c r="I51" s="327"/>
      <c r="J51" s="327"/>
      <c r="K51" s="327"/>
      <c r="L51" s="327"/>
      <c r="M51" s="327"/>
      <c r="N51" s="327"/>
      <c r="O51" s="328"/>
      <c r="P51" s="201"/>
      <c r="Q51" s="201"/>
      <c r="R51" s="201"/>
      <c r="S51" s="201"/>
      <c r="T51" s="201"/>
      <c r="U51" s="201"/>
      <c r="V51" s="201"/>
      <c r="W51" s="201"/>
      <c r="X51" s="202"/>
      <c r="Y51" s="120" t="s">
        <v>15</v>
      </c>
      <c r="Z51" s="121"/>
      <c r="AA51" s="173"/>
      <c r="AB51" s="694" t="s">
        <v>469</v>
      </c>
      <c r="AC51" s="695"/>
      <c r="AD51" s="695"/>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1" t="s">
        <v>375</v>
      </c>
      <c r="H2" s="392"/>
      <c r="I2" s="392"/>
      <c r="J2" s="392"/>
      <c r="K2" s="392"/>
      <c r="L2" s="392"/>
      <c r="M2" s="392"/>
      <c r="N2" s="392"/>
      <c r="O2" s="392"/>
      <c r="P2" s="392"/>
      <c r="Q2" s="392"/>
      <c r="R2" s="392"/>
      <c r="S2" s="392"/>
      <c r="T2" s="392"/>
      <c r="U2" s="392"/>
      <c r="V2" s="392"/>
      <c r="W2" s="392"/>
      <c r="X2" s="392"/>
      <c r="Y2" s="392"/>
      <c r="Z2" s="392"/>
      <c r="AA2" s="392"/>
      <c r="AB2" s="393"/>
      <c r="AC2" s="391" t="s">
        <v>465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1" t="s">
        <v>376</v>
      </c>
      <c r="H15" s="392"/>
      <c r="I15" s="392"/>
      <c r="J15" s="392"/>
      <c r="K15" s="392"/>
      <c r="L15" s="392"/>
      <c r="M15" s="392"/>
      <c r="N15" s="392"/>
      <c r="O15" s="392"/>
      <c r="P15" s="392"/>
      <c r="Q15" s="392"/>
      <c r="R15" s="392"/>
      <c r="S15" s="392"/>
      <c r="T15" s="392"/>
      <c r="U15" s="392"/>
      <c r="V15" s="392"/>
      <c r="W15" s="392"/>
      <c r="X15" s="392"/>
      <c r="Y15" s="392"/>
      <c r="Z15" s="392"/>
      <c r="AA15" s="392"/>
      <c r="AB15" s="393"/>
      <c r="AC15" s="391" t="s">
        <v>377</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1" t="s">
        <v>378</v>
      </c>
      <c r="H28" s="392"/>
      <c r="I28" s="392"/>
      <c r="J28" s="392"/>
      <c r="K28" s="392"/>
      <c r="L28" s="392"/>
      <c r="M28" s="392"/>
      <c r="N28" s="392"/>
      <c r="O28" s="392"/>
      <c r="P28" s="392"/>
      <c r="Q28" s="392"/>
      <c r="R28" s="392"/>
      <c r="S28" s="392"/>
      <c r="T28" s="392"/>
      <c r="U28" s="392"/>
      <c r="V28" s="392"/>
      <c r="W28" s="392"/>
      <c r="X28" s="392"/>
      <c r="Y28" s="392"/>
      <c r="Z28" s="392"/>
      <c r="AA28" s="392"/>
      <c r="AB28" s="393"/>
      <c r="AC28" s="391" t="s">
        <v>379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1" t="s">
        <v>380</v>
      </c>
      <c r="H41" s="392"/>
      <c r="I41" s="392"/>
      <c r="J41" s="392"/>
      <c r="K41" s="392"/>
      <c r="L41" s="392"/>
      <c r="M41" s="392"/>
      <c r="N41" s="392"/>
      <c r="O41" s="392"/>
      <c r="P41" s="392"/>
      <c r="Q41" s="392"/>
      <c r="R41" s="392"/>
      <c r="S41" s="392"/>
      <c r="T41" s="392"/>
      <c r="U41" s="392"/>
      <c r="V41" s="392"/>
      <c r="W41" s="392"/>
      <c r="X41" s="392"/>
      <c r="Y41" s="392"/>
      <c r="Z41" s="392"/>
      <c r="AA41" s="392"/>
      <c r="AB41" s="393"/>
      <c r="AC41" s="391" t="s">
        <v>381</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1" t="s">
        <v>382</v>
      </c>
      <c r="H55" s="392"/>
      <c r="I55" s="392"/>
      <c r="J55" s="392"/>
      <c r="K55" s="392"/>
      <c r="L55" s="392"/>
      <c r="M55" s="392"/>
      <c r="N55" s="392"/>
      <c r="O55" s="392"/>
      <c r="P55" s="392"/>
      <c r="Q55" s="392"/>
      <c r="R55" s="392"/>
      <c r="S55" s="392"/>
      <c r="T55" s="392"/>
      <c r="U55" s="392"/>
      <c r="V55" s="392"/>
      <c r="W55" s="392"/>
      <c r="X55" s="392"/>
      <c r="Y55" s="392"/>
      <c r="Z55" s="392"/>
      <c r="AA55" s="392"/>
      <c r="AB55" s="393"/>
      <c r="AC55" s="391" t="s">
        <v>383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1" t="s">
        <v>384</v>
      </c>
      <c r="H68" s="392"/>
      <c r="I68" s="392"/>
      <c r="J68" s="392"/>
      <c r="K68" s="392"/>
      <c r="L68" s="392"/>
      <c r="M68" s="392"/>
      <c r="N68" s="392"/>
      <c r="O68" s="392"/>
      <c r="P68" s="392"/>
      <c r="Q68" s="392"/>
      <c r="R68" s="392"/>
      <c r="S68" s="392"/>
      <c r="T68" s="392"/>
      <c r="U68" s="392"/>
      <c r="V68" s="392"/>
      <c r="W68" s="392"/>
      <c r="X68" s="392"/>
      <c r="Y68" s="392"/>
      <c r="Z68" s="392"/>
      <c r="AA68" s="392"/>
      <c r="AB68" s="393"/>
      <c r="AC68" s="391" t="s">
        <v>385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1" t="s">
        <v>386</v>
      </c>
      <c r="H81" s="392"/>
      <c r="I81" s="392"/>
      <c r="J81" s="392"/>
      <c r="K81" s="392"/>
      <c r="L81" s="392"/>
      <c r="M81" s="392"/>
      <c r="N81" s="392"/>
      <c r="O81" s="392"/>
      <c r="P81" s="392"/>
      <c r="Q81" s="392"/>
      <c r="R81" s="392"/>
      <c r="S81" s="392"/>
      <c r="T81" s="392"/>
      <c r="U81" s="392"/>
      <c r="V81" s="392"/>
      <c r="W81" s="392"/>
      <c r="X81" s="392"/>
      <c r="Y81" s="392"/>
      <c r="Z81" s="392"/>
      <c r="AA81" s="392"/>
      <c r="AB81" s="393"/>
      <c r="AC81" s="391" t="s">
        <v>387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1" t="s">
        <v>388</v>
      </c>
      <c r="H94" s="392"/>
      <c r="I94" s="392"/>
      <c r="J94" s="392"/>
      <c r="K94" s="392"/>
      <c r="L94" s="392"/>
      <c r="M94" s="392"/>
      <c r="N94" s="392"/>
      <c r="O94" s="392"/>
      <c r="P94" s="392"/>
      <c r="Q94" s="392"/>
      <c r="R94" s="392"/>
      <c r="S94" s="392"/>
      <c r="T94" s="392"/>
      <c r="U94" s="392"/>
      <c r="V94" s="392"/>
      <c r="W94" s="392"/>
      <c r="X94" s="392"/>
      <c r="Y94" s="392"/>
      <c r="Z94" s="392"/>
      <c r="AA94" s="392"/>
      <c r="AB94" s="393"/>
      <c r="AC94" s="391" t="s">
        <v>389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1" t="s">
        <v>390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1" t="s">
        <v>412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1" t="s">
        <v>393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1" t="s">
        <v>395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1" t="s">
        <v>397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1" t="s">
        <v>399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400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1" t="s">
        <v>401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1" t="s">
        <v>404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1" t="s">
        <v>406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1" t="s">
        <v>408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1" t="s">
        <v>410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2015-06-03T03:12:11Z</cp:lastPrinted>
  <dcterms:created xsi:type="dcterms:W3CDTF">2012-03-13T00:50:25Z</dcterms:created>
  <dcterms:modified xsi:type="dcterms:W3CDTF">2015-07-21T08:56:39Z</dcterms:modified>
</cp:coreProperties>
</file>