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<sst xmlns="http://schemas.openxmlformats.org/spreadsheetml/2006/main" count="1272" uniqueCount="512">
  <si>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</si>
  <si>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</si>
  <si>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</si>
  <si>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</si>
  <si>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</si>
  <si>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</si>
  <si>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</si>
  <si>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</si>
  <si>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</si>
  <si>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</si>
  <si>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</si>
  <si>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</si>
  <si>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</si>
  <si>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</si>
  <si>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</si>
  <si>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</si>
  <si>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</si>
  <si>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</si>
  <si>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</si>
  <si>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</si>
  <si>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</si>
  <si>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</si>
  <si>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</si>
  <si>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</si>
  <si>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</si>
  <si>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</si>
  <si>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</si>
  <si>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</si>
  <si>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</si>
  <si>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</si>
  <si>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</si>
  <si>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</si>
  <si>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</si>
  <si>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</si>
  <si>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</si>
  <si>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</si>
  <si>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</si>
  <si>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</si>
  <si>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</si>
  <si>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</si>
  <si>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</si>
  <si>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</si>
  <si>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</si>
  <si>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</si>
  <si>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</si>
  <si>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</si>
  <si>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</si>
  <si>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</si>
  <si>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</si>
  <si>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</si>
  <si>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</si>
  <si>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</si>
  <si>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</si>
  <si>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</si>
  <si>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</si>
  <si>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</si>
  <si>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</si>
  <si>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</si>
  <si>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</si>
  <si>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</si>
  <si>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</si>
  <si>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</si>
  <si>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</si>
  <si>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</si>
  <si>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</si>
  <si>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</si>
  <si>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</si>
  <si>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</si>
  <si>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</si>
  <si>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</si>
  <si>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</si>
  <si>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</si>
  <si>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</si>
  <si>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</si>
  <si>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</si>
  <si>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</si>
  <si>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</si>
  <si>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</si>
  <si>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</si>
  <si>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</si>
  <si>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</si>
  <si>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</si>
  <si>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</si>
  <si>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</si>
  <si>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</si>
  <si>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</si>
  <si>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</si>
  <si>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</si>
  <si>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</si>
  <si>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</si>
  <si>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</si>
  <si>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</si>
  <si>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</si>
  <si>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</si>
  <si>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</si>
  <si>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</si>
  <si>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</si>
  <si>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</si>
  <si>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</si>
  <si>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</si>
  <si>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</si>
  <si>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</si>
  <si>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</si>
  <si>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</si>
  <si>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</si>
  <si>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</si>
  <si>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</si>
  <si>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</si>
  <si>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</si>
  <si>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</si>
  <si>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</si>
  <si>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</si>
  <si>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</si>
  <si>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</si>
  <si>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</si>
  <si>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</si>
  <si>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</si>
  <si>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</si>
  <si>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</si>
  <si>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</si>
  <si>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</si>
  <si>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</si>
  <si>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</si>
  <si>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</si>
  <si>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</si>
  <si>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</si>
  <si>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</si>
  <si>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</si>
  <si>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</si>
  <si>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</si>
  <si>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</si>
  <si>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</si>
  <si>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</si>
  <si>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</si>
  <si>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</si>
  <si>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</si>
  <si>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</si>
  <si>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</si>
  <si>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</si>
  <si>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</si>
  <si>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</si>
  <si>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</si>
  <si>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</si>
  <si>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</si>
  <si>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</si>
  <si>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</si>
  <si>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</si>
  <si>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</si>
  <si>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</si>
  <si>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</si>
  <si>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</si>
  <si>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</si>
  <si>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</si>
  <si>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</si>
  <si>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</si>
  <si>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</si>
  <si>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</si>
  <si>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</si>
  <si>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</si>
  <si>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</si>
  <si>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</si>
  <si>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</si>
  <si>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</si>
  <si>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</si>
  <si>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</si>
  <si>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</si>
  <si>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</si>
  <si>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</si>
  <si>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</si>
  <si>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</si>
  <si>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</si>
  <si>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</si>
  <si>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</si>
  <si>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</si>
  <si>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</si>
  <si>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</si>
  <si>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</si>
  <si>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</si>
  <si>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</si>
  <si>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</si>
  <si>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</si>
  <si>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</si>
  <si>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</si>
  <si>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</si>
  <si>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</si>
  <si>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</si>
  <si>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</si>
  <si>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</si>
  <si>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</si>
  <si>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</si>
  <si>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</si>
  <si>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</si>
  <si>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</si>
  <si>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</si>
  <si>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</si>
  <si>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</si>
  <si>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</si>
  <si>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</si>
  <si>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</si>
  <si>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</si>
  <si>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</si>
  <si>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</si>
  <si>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</si>
  <si>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</si>
  <si>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</si>
  <si>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</si>
  <si>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</si>
  <si>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</si>
  <si>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</si>
  <si>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</si>
  <si>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</si>
  <si>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</si>
  <si>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</si>
  <si>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</si>
  <si>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</si>
  <si>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</si>
  <si>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</si>
  <si>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</si>
  <si>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</si>
  <si>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</si>
  <si>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</si>
  <si>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</si>
  <si>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</si>
  <si>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</si>
  <si>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</si>
  <si>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</si>
  <si>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</si>
  <si>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</si>
  <si>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</si>
  <si>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</si>
  <si>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</si>
  <si>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</si>
  <si>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</si>
  <si>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</si>
  <si>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</si>
  <si>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</si>
  <si>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</si>
  <si>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</si>
  <si>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</si>
  <si>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</si>
  <si>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</si>
  <si>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</si>
  <si>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</si>
  <si>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</si>
  <si>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</si>
  <si>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</si>
  <si>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</si>
  <si>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</si>
  <si>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</si>
  <si>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</si>
  <si>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</si>
  <si>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</si>
  <si>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</si>
  <si>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</si>
  <si>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</si>
  <si>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</si>
  <si>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</si>
  <si>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</si>
  <si>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</si>
  <si>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</si>
  <si>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</si>
  <si>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</si>
  <si>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</si>
  <si>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</si>
  <si>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</si>
  <si>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</si>
  <si>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</si>
  <si>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</si>
  <si>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</si>
  <si>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</si>
  <si>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</si>
  <si>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</si>
  <si>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</si>
  <si>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</si>
  <si>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</si>
  <si>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</si>
  <si>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</si>
  <si>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</si>
  <si>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</si>
  <si>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</si>
  <si>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</si>
  <si>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</si>
  <si>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</si>
  <si>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</si>
  <si>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</si>
  <si>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</si>
  <si>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</si>
  <si>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</si>
  <si>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</si>
  <si>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</si>
  <si>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</si>
  <si>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</si>
  <si>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</si>
  <si>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</si>
  <si>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</si>
  <si>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</si>
  <si>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</si>
  <si>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</si>
  <si>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</si>
  <si>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</si>
  <si>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</si>
  <si>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</si>
  <si>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</si>
  <si>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</si>
  <si>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</si>
  <si>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</si>
  <si>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</si>
  <si>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</si>
  <si>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</si>
  <si>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</si>
  <si>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</si>
  <si>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</si>
  <si>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</si>
  <si>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</si>
  <si>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</si>
  <si>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</si>
  <si>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</si>
  <si>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</si>
  <si>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</si>
  <si>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</si>
  <si>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</si>
  <si>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</si>
  <si>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</si>
  <si>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</si>
  <si>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</si>
  <si>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</si>
  <si>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</si>
  <si>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</si>
  <si>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</si>
  <si>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</si>
  <si>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</si>
  <si>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</si>
  <si>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</si>
  <si>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</si>
  <si>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</si>
  <si>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</si>
  <si>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</si>
  <si>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</si>
  <si>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</si>
  <si>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</si>
  <si>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</si>
  <si>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</si>
  <si>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</si>
  <si>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</si>
  <si>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</si>
  <si>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</si>
  <si>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</si>
  <si>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</si>
  <si>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</si>
  <si>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</si>
  <si>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</si>
  <si>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</si>
  <si>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</si>
  <si>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</si>
  <si>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</si>
  <si>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</si>
  <si>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</si>
  <si>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</si>
  <si>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</si>
  <si>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</si>
  <si>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</si>
  <si>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</si>
  <si>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</si>
  <si>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</si>
  <si>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</si>
  <si>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</si>
  <si>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</si>
  <si>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</si>
  <si>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</si>
  <si>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</si>
  <si>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</si>
  <si>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</si>
  <si>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</si>
  <si>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</si>
  <si>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</si>
  <si>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</si>
  <si>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</si>
  <si>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</si>
  <si>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</si>
  <si>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</si>
  <si>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</si>
  <si>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</si>
  <si>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</si>
  <si>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</si>
  <si>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</si>
  <si>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</si>
  <si>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</si>
  <si>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</si>
  <si>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</si>
  <si>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</si>
  <si>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</si>
  <si>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</si>
  <si>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</si>
  <si>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</si>
  <si>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</si>
  <si>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</si>
  <si>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</si>
  <si>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</si>
  <si>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</si>
  <si>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</si>
  <si>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</si>
  <si>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</si>
  <si>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</si>
  <si>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</si>
  <si>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</si>
  <si>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</si>
  <si>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</si>
  <si>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</si>
  <si>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</si>
  <si>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</si>
  <si>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</si>
  <si>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</si>
  <si>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</si>
  <si>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</si>
  <si>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</si>
  <si>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</si>
  <si>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</si>
  <si>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</si>
  <si>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</si>
  <si>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</si>
  <si>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</si>
  <si>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</si>
  <si>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</si>
  <si>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</si>
  <si>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</si>
  <si>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</si>
  <si>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</si>
  <si>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</si>
  <si>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</si>
  <si>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</si>
  <si>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</si>
  <si>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</si>
  <si>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</si>
  <si>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</si>
  <si>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</si>
  <si>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</si>
  <si>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</si>
  <si>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</si>
  <si>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</si>
  <si>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</si>
  <si>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</si>
  <si>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</si>
  <si>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</si>
  <si>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</si>
  <si>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</si>
  <si>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</si>
  <si>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</si>
  <si>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</si>
  <si>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</si>
  <si>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</si>
  <si>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</si>
  <si>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</si>
  <si>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</si>
  <si>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</si>
  <si>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</si>
  <si>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</si>
  <si>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</si>
  <si>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</si>
  <si>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</si>
  <si>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</si>
  <si>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</si>
  <si>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</si>
  <si>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</si>
  <si>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</si>
  <si>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</si>
  <si>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</si>
  <si>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</si>
  <si>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</si>
  <si>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</si>
  <si>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</si>
  <si>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</si>
  <si>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</si>
  <si>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国際協力局</t>
    <rPh sb="0" eb="5">
      <t>コクサイキョウリョクキョク</t>
    </rPh>
    <phoneticPr fontId="5"/>
  </si>
  <si>
    <t>国別開発協力第一課</t>
    <rPh sb="0" eb="2">
      <t>クニベツ</t>
    </rPh>
    <rPh sb="2" eb="4">
      <t>カイハツ</t>
    </rPh>
    <rPh sb="4" eb="6">
      <t>キョウリョク</t>
    </rPh>
    <rPh sb="6" eb="9">
      <t>ダイイチカ</t>
    </rPh>
    <phoneticPr fontId="5"/>
  </si>
  <si>
    <t>外務省設置法第４条第３項</t>
    <phoneticPr fontId="5"/>
  </si>
  <si>
    <t>アジア生産性機構規約第３３条前段</t>
    <phoneticPr fontId="5"/>
  </si>
  <si>
    <t>加盟国分担金による実施プロジェクト数</t>
    <rPh sb="0" eb="3">
      <t>カメイコク</t>
    </rPh>
    <rPh sb="3" eb="6">
      <t>ブンタンキン</t>
    </rPh>
    <rPh sb="9" eb="11">
      <t>ジッシ</t>
    </rPh>
    <rPh sb="17" eb="18">
      <t>カズ</t>
    </rPh>
    <phoneticPr fontId="5"/>
  </si>
  <si>
    <t>米ドル</t>
    <rPh sb="0" eb="1">
      <t>ベイ</t>
    </rPh>
    <phoneticPr fontId="5"/>
  </si>
  <si>
    <t>事業支出総額/件数</t>
    <rPh sb="0" eb="2">
      <t>ジギョウ</t>
    </rPh>
    <rPh sb="2" eb="4">
      <t>シシュツ</t>
    </rPh>
    <rPh sb="4" eb="6">
      <t>ソウガク</t>
    </rPh>
    <rPh sb="7" eb="9">
      <t>ケンスウ</t>
    </rPh>
    <phoneticPr fontId="5"/>
  </si>
  <si>
    <t>事業支出総額／件数　　　　　　　　　　　　　　</t>
    <rPh sb="0" eb="2">
      <t>ジギョウ</t>
    </rPh>
    <rPh sb="2" eb="4">
      <t>シシュツ</t>
    </rPh>
    <rPh sb="4" eb="6">
      <t>ソウガク</t>
    </rPh>
    <rPh sb="7" eb="9">
      <t>ケンスウ</t>
    </rPh>
    <rPh sb="8" eb="9">
      <t>ジケン</t>
    </rPh>
    <phoneticPr fontId="5"/>
  </si>
  <si>
    <t>3,482,179/78</t>
    <phoneticPr fontId="5"/>
  </si>
  <si>
    <t>3,910,433/61</t>
    <phoneticPr fontId="5"/>
  </si>
  <si>
    <t>アジア生産性機構(APO)分担金</t>
    <rPh sb="3" eb="6">
      <t>セイサンセイ</t>
    </rPh>
    <rPh sb="6" eb="8">
      <t>キコウ</t>
    </rPh>
    <rPh sb="13" eb="16">
      <t>ブンタンキン</t>
    </rPh>
    <phoneticPr fontId="5"/>
  </si>
  <si>
    <t>加盟国・地域の労働生産性の向上</t>
    <phoneticPr fontId="5"/>
  </si>
  <si>
    <t xml:space="preserve"> 3,888,298/73</t>
    <phoneticPr fontId="5"/>
  </si>
  <si>
    <t>加盟主体は国に限定されている。</t>
    <phoneticPr fontId="5"/>
  </si>
  <si>
    <t>○</t>
  </si>
  <si>
    <t>中小企業の海外でのビジネス拡大に資する。</t>
    <phoneticPr fontId="5"/>
  </si>
  <si>
    <t>中小企業の海外でのビジネス拡大に資する。</t>
    <phoneticPr fontId="5"/>
  </si>
  <si>
    <t>‐</t>
  </si>
  <si>
    <t>受益者もカウンターパートコストを支払っている。</t>
    <rPh sb="0" eb="3">
      <t>ジュエキシャ</t>
    </rPh>
    <rPh sb="16" eb="18">
      <t>シハラ</t>
    </rPh>
    <phoneticPr fontId="5"/>
  </si>
  <si>
    <t>コスト削減努力を行っている。</t>
    <rPh sb="3" eb="5">
      <t>サクゲン</t>
    </rPh>
    <rPh sb="5" eb="7">
      <t>ドリョク</t>
    </rPh>
    <rPh sb="8" eb="9">
      <t>オコナ</t>
    </rPh>
    <phoneticPr fontId="5"/>
  </si>
  <si>
    <t>e-learningを拡充するなどデジタル化の取組が見られる。</t>
    <rPh sb="11" eb="13">
      <t>カクジュウ</t>
    </rPh>
    <rPh sb="21" eb="22">
      <t>カ</t>
    </rPh>
    <rPh sb="23" eb="25">
      <t>トリクミ</t>
    </rPh>
    <rPh sb="26" eb="27">
      <t>ミ</t>
    </rPh>
    <phoneticPr fontId="5"/>
  </si>
  <si>
    <t>見合ったものである。</t>
    <rPh sb="0" eb="2">
      <t>ミア</t>
    </rPh>
    <phoneticPr fontId="5"/>
  </si>
  <si>
    <t>成果物は広く共有され活用されている。</t>
    <rPh sb="0" eb="3">
      <t>セイカブツ</t>
    </rPh>
    <rPh sb="4" eb="5">
      <t>ヒロ</t>
    </rPh>
    <rPh sb="6" eb="8">
      <t>キョウユウ</t>
    </rPh>
    <rPh sb="10" eb="12">
      <t>カツヨウ</t>
    </rPh>
    <phoneticPr fontId="5"/>
  </si>
  <si>
    <t>生産性向上に資している。</t>
    <rPh sb="0" eb="3">
      <t>セイサンセイ</t>
    </rPh>
    <rPh sb="3" eb="5">
      <t>コウジョウ</t>
    </rPh>
    <rPh sb="6" eb="7">
      <t>シ</t>
    </rPh>
    <phoneticPr fontId="5"/>
  </si>
  <si>
    <t>コスト削減努力を行っている。</t>
    <phoneticPr fontId="5"/>
  </si>
  <si>
    <t>運営経費</t>
    <rPh sb="0" eb="2">
      <t>ウンエイ</t>
    </rPh>
    <rPh sb="2" eb="4">
      <t>ケイヒ</t>
    </rPh>
    <phoneticPr fontId="5"/>
  </si>
  <si>
    <t>アジア生産性機構（APO）の運営</t>
    <rPh sb="3" eb="6">
      <t>セイサンセイ</t>
    </rPh>
    <rPh sb="6" eb="8">
      <t>キコウ</t>
    </rPh>
    <rPh sb="14" eb="16">
      <t>ウンエイ</t>
    </rPh>
    <phoneticPr fontId="5"/>
  </si>
  <si>
    <t>アジア生産性機構（APO）の運営</t>
    <phoneticPr fontId="5"/>
  </si>
  <si>
    <t>アジア生産性機構（APO）</t>
    <phoneticPr fontId="5"/>
  </si>
  <si>
    <t>加盟国全体の労働生産性の伸び率
※「APO Databook」では隔年の労働者一人当たり労働生産性を出している。
2010年：19.7
2012年：20.3
（thousands of USD）
よって年間0.3の上昇と考える（出典：APO Productivity Databook 2014）。</t>
    <rPh sb="33" eb="35">
      <t>カクネン</t>
    </rPh>
    <rPh sb="36" eb="39">
      <t>ロウドウシャ</t>
    </rPh>
    <rPh sb="39" eb="41">
      <t>ヒトリ</t>
    </rPh>
    <rPh sb="41" eb="42">
      <t>ア</t>
    </rPh>
    <rPh sb="44" eb="46">
      <t>ロウドウ</t>
    </rPh>
    <rPh sb="46" eb="49">
      <t>セイサンセイ</t>
    </rPh>
    <rPh sb="50" eb="51">
      <t>ダ</t>
    </rPh>
    <rPh sb="61" eb="62">
      <t>ネン</t>
    </rPh>
    <rPh sb="72" eb="73">
      <t>ネン</t>
    </rPh>
    <rPh sb="101" eb="103">
      <t>ネンカン</t>
    </rPh>
    <rPh sb="107" eb="109">
      <t>ジョウショウ</t>
    </rPh>
    <rPh sb="110" eb="111">
      <t>カンガ</t>
    </rPh>
    <rPh sb="114" eb="116">
      <t>シュッテン</t>
    </rPh>
    <phoneticPr fontId="5"/>
  </si>
  <si>
    <t>ＡＰＯ事務局は，運営経費の削減や移転による事務所借料の減額等，効率的・効果的な運営に取り組んでおり，適切に経費縮減が図られている。また，実施プロジェクトについては，年１回開催される理事会において実施状況及び成果の報告がある他，プロジェクト評価も行われており，分担金は適切に活用されている。</t>
    <phoneticPr fontId="5"/>
  </si>
  <si>
    <t>同額の予算で，より多くのプロジェクトが実施できるよう，理事会等の場において，より効率的な事業実施を促していく。なお，総支出額に占める人件費の割合は，2010年の41％から2014年の34％まで減少しており，引き続き人件費の抑制を働き掛けていく。</t>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</si>
  <si>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</si>
  <si>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APO分担金は、APOの事業費及び事務局運営費に充てられている。APOは分担金及び拠出金により年間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生産性向上と環境保全の両立を目指す事業として、環境配慮製品の国際見本市である「エコプロダクツ国際展」の実施等が挙げられる。</t>
    <phoneticPr fontId="5"/>
  </si>
  <si>
    <t>アジア生産性機構（APO）分担金</t>
    <phoneticPr fontId="5"/>
  </si>
  <si>
    <t>　</t>
  </si>
  <si>
    <t>課長　原 圭一</t>
    <rPh sb="0" eb="2">
      <t>カチョウ</t>
    </rPh>
    <rPh sb="3" eb="4">
      <t>ハラ</t>
    </rPh>
    <rPh sb="5" eb="7">
      <t>ケイイチ</t>
    </rPh>
    <phoneticPr fontId="5"/>
  </si>
  <si>
    <t>基本目標Ⅶ　分担金・拠出金
施策Ⅶ-3 国際機関を通じた地球規模の諸問題に係る国際貢献</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</si>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</sst>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141</xdr:row>
      <xdr:rowOff>78442</xdr:rowOff>
    </xdr:from>
    <xdr:to>
      <xdr:col>25</xdr:col>
      <xdr:colOff>94690</xdr:colOff>
      <xdr:row>142</xdr:row>
      <xdr:rowOff>78442</xdr:rowOff>
    </xdr:to>
    <xdr:sp macro="" textlink="">
      <xdr:nvSpPr>
        <xdr:cNvPr id="14" name="正方形/長方形 13"/>
        <xdr:cNvSpPr/>
      </xdr:nvSpPr>
      <xdr:spPr>
        <a:xfrm>
          <a:off x="3200400" y="3159666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558</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142</xdr:row>
      <xdr:rowOff>212912</xdr:rowOff>
    </xdr:from>
    <xdr:to>
      <xdr:col>25</xdr:col>
      <xdr:colOff>160244</xdr:colOff>
      <xdr:row>142</xdr:row>
      <xdr:rowOff>657660</xdr:rowOff>
    </xdr:to>
    <xdr:sp macro="" textlink="">
      <xdr:nvSpPr>
        <xdr:cNvPr id="15" name="大かっこ 14"/>
        <xdr:cNvSpPr/>
      </xdr:nvSpPr>
      <xdr:spPr>
        <a:xfrm>
          <a:off x="3157257" y="322550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予算案，運営・事業計画の承認</a:t>
          </a:r>
          <a:endParaRPr kumimoji="1" lang="en-US" altLang="ja-JP" sz="1100"/>
        </a:p>
      </xdr:txBody>
    </xdr:sp>
    <xdr:clientData/>
  </xdr:twoCellAnchor>
  <xdr:oneCellAnchor>
    <xdr:from>
      <xdr:col>12</xdr:col>
      <xdr:colOff>112058</xdr:colOff>
      <xdr:row>143</xdr:row>
      <xdr:rowOff>459442</xdr:rowOff>
    </xdr:from>
    <xdr:ext cx="607859" cy="275717"/>
    <xdr:sp macro="" textlink="">
      <xdr:nvSpPr>
        <xdr:cNvPr id="16" name="テキスト ボックス 15"/>
        <xdr:cNvSpPr txBox="1"/>
      </xdr:nvSpPr>
      <xdr:spPr>
        <a:xfrm>
          <a:off x="2712383" y="331587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143</xdr:row>
      <xdr:rowOff>235323</xdr:rowOff>
    </xdr:from>
    <xdr:to>
      <xdr:col>16</xdr:col>
      <xdr:colOff>11207</xdr:colOff>
      <xdr:row>144</xdr:row>
      <xdr:rowOff>350809</xdr:rowOff>
    </xdr:to>
    <xdr:cxnSp macro="">
      <xdr:nvCxnSpPr>
        <xdr:cNvPr id="17" name="直線矢印コネクタ 16"/>
        <xdr:cNvCxnSpPr/>
      </xdr:nvCxnSpPr>
      <xdr:spPr>
        <a:xfrm rot="5400000">
          <a:off x="3025276" y="3332100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201705</xdr:colOff>
      <xdr:row>143</xdr:row>
      <xdr:rowOff>392206</xdr:rowOff>
    </xdr:from>
    <xdr:ext cx="1176617" cy="459100"/>
    <xdr:sp macro="" textlink="">
      <xdr:nvSpPr>
        <xdr:cNvPr id="18" name="テキスト ボックス 17"/>
        <xdr:cNvSpPr txBox="1"/>
      </xdr:nvSpPr>
      <xdr:spPr>
        <a:xfrm>
          <a:off x="3802155" y="33091531"/>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18</xdr:col>
      <xdr:colOff>145676</xdr:colOff>
      <xdr:row>143</xdr:row>
      <xdr:rowOff>212912</xdr:rowOff>
    </xdr:from>
    <xdr:to>
      <xdr:col>18</xdr:col>
      <xdr:colOff>145677</xdr:colOff>
      <xdr:row>144</xdr:row>
      <xdr:rowOff>328398</xdr:rowOff>
    </xdr:to>
    <xdr:cxnSp macro="">
      <xdr:nvCxnSpPr>
        <xdr:cNvPr id="19" name="直線矢印コネクタ 18"/>
        <xdr:cNvCxnSpPr/>
      </xdr:nvCxnSpPr>
      <xdr:spPr>
        <a:xfrm rot="16200000" flipV="1">
          <a:off x="3559796" y="33298592"/>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134471</xdr:colOff>
      <xdr:row>143</xdr:row>
      <xdr:rowOff>224118</xdr:rowOff>
    </xdr:from>
    <xdr:to>
      <xdr:col>23</xdr:col>
      <xdr:colOff>134472</xdr:colOff>
      <xdr:row>144</xdr:row>
      <xdr:rowOff>339604</xdr:rowOff>
    </xdr:to>
    <xdr:cxnSp macro="">
      <xdr:nvCxnSpPr>
        <xdr:cNvPr id="20" name="直線矢印コネクタ 19"/>
        <xdr:cNvCxnSpPr/>
      </xdr:nvCxnSpPr>
      <xdr:spPr>
        <a:xfrm rot="5400000">
          <a:off x="4548716" y="33309798"/>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144</xdr:row>
      <xdr:rowOff>593912</xdr:rowOff>
    </xdr:from>
    <xdr:to>
      <xdr:col>25</xdr:col>
      <xdr:colOff>136151</xdr:colOff>
      <xdr:row>145</xdr:row>
      <xdr:rowOff>526677</xdr:rowOff>
    </xdr:to>
    <xdr:sp macro="" textlink="">
      <xdr:nvSpPr>
        <xdr:cNvPr id="21" name="正方形/長方形 20"/>
        <xdr:cNvSpPr/>
      </xdr:nvSpPr>
      <xdr:spPr>
        <a:xfrm>
          <a:off x="3222811" y="33950462"/>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アジア生産性機構（</a:t>
          </a:r>
          <a:r>
            <a:rPr kumimoji="1" lang="en-US" altLang="ja-JP" sz="1100"/>
            <a:t>APO</a:t>
          </a:r>
          <a:r>
            <a:rPr kumimoji="1" lang="ja-JP" altLang="en-US" sz="1100"/>
            <a:t>）</a:t>
          </a:r>
          <a:endParaRPr kumimoji="1" lang="en-US" altLang="ja-JP" sz="1100"/>
        </a:p>
        <a:p>
          <a:pPr algn="ctr"/>
          <a:r>
            <a:rPr kumimoji="1" lang="en-US" altLang="ja-JP" sz="1100"/>
            <a:t>619</a:t>
          </a:r>
          <a:r>
            <a:rPr kumimoji="1" lang="ja-JP" altLang="en-US" sz="1100"/>
            <a:t>百万円</a:t>
          </a:r>
          <a:endParaRPr kumimoji="1" lang="en-US" altLang="ja-JP" sz="1100"/>
        </a:p>
      </xdr:txBody>
    </xdr:sp>
    <xdr:clientData/>
  </xdr:twoCellAnchor>
  <xdr:twoCellAnchor>
    <xdr:from>
      <xdr:col>14</xdr:col>
      <xdr:colOff>134470</xdr:colOff>
      <xdr:row>146</xdr:row>
      <xdr:rowOff>0</xdr:rowOff>
    </xdr:from>
    <xdr:to>
      <xdr:col>26</xdr:col>
      <xdr:colOff>171450</xdr:colOff>
      <xdr:row>147</xdr:row>
      <xdr:rowOff>194422</xdr:rowOff>
    </xdr:to>
    <xdr:sp macro="" textlink="">
      <xdr:nvSpPr>
        <xdr:cNvPr id="22" name="大かっこ 21"/>
        <xdr:cNvSpPr/>
      </xdr:nvSpPr>
      <xdr:spPr>
        <a:xfrm>
          <a:off x="3134845" y="345376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507</v>
      </c>
      <c r="AR2" s="687"/>
      <c r="AS2" s="68" t="str">
        <f>IF(OR(AQ2="　", AQ2=""), "", "-")</f>
        <v/>
      </c>
      <c r="AT2" s="688">
        <v>205</v>
      </c>
      <c r="AU2" s="688"/>
      <c r="AV2" s="69" t="str">
        <f>IF(AW2="", "", "-")</f>
        <v/>
      </c>
      <c r="AW2" s="689"/>
      <c r="AX2" s="689"/>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471</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506</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162</v>
      </c>
      <c r="H5" s="622"/>
      <c r="I5" s="622"/>
      <c r="J5" s="622"/>
      <c r="K5" s="622"/>
      <c r="L5" s="622"/>
      <c r="M5" s="663" t="s">
        <v>92</v>
      </c>
      <c r="N5" s="664"/>
      <c r="O5" s="664"/>
      <c r="P5" s="664"/>
      <c r="Q5" s="664"/>
      <c r="R5" s="665"/>
      <c r="S5" s="621" t="s">
        <v>157</v>
      </c>
      <c r="T5" s="622"/>
      <c r="U5" s="622"/>
      <c r="V5" s="622"/>
      <c r="W5" s="622"/>
      <c r="X5" s="623"/>
      <c r="Y5" s="454" t="s">
        <v>3</v>
      </c>
      <c r="Z5" s="455"/>
      <c r="AA5" s="455"/>
      <c r="AB5" s="455"/>
      <c r="AC5" s="455"/>
      <c r="AD5" s="456"/>
      <c r="AE5" s="457" t="s">
        <v>473</v>
      </c>
      <c r="AF5" s="458"/>
      <c r="AG5" s="458"/>
      <c r="AH5" s="458"/>
      <c r="AI5" s="458"/>
      <c r="AJ5" s="458"/>
      <c r="AK5" s="458"/>
      <c r="AL5" s="458"/>
      <c r="AM5" s="458"/>
      <c r="AN5" s="458"/>
      <c r="AO5" s="458"/>
      <c r="AP5" s="459"/>
      <c r="AQ5" s="460" t="s">
        <v>508</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509</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475</v>
      </c>
      <c r="AF7" s="496"/>
      <c r="AG7" s="496"/>
      <c r="AH7" s="496"/>
      <c r="AI7" s="496"/>
      <c r="AJ7" s="496"/>
      <c r="AK7" s="496"/>
      <c r="AL7" s="496"/>
      <c r="AM7" s="496"/>
      <c r="AN7" s="496"/>
      <c r="AO7" s="496"/>
      <c r="AP7" s="496"/>
      <c r="AQ7" s="496"/>
      <c r="AR7" s="496"/>
      <c r="AS7" s="496"/>
      <c r="AT7" s="496"/>
      <c r="AU7" s="496"/>
      <c r="AV7" s="496"/>
      <c r="AW7" s="496"/>
      <c r="AX7" s="497"/>
    </row>
    <row r="8" spans="1:50" ht="39"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9.25" customHeight="1" x14ac:dyDescent="0.15">
      <c r="A9" s="191" t="s">
        <v>26</v>
      </c>
      <c r="B9" s="192"/>
      <c r="C9" s="192"/>
      <c r="D9" s="192"/>
      <c r="E9" s="192"/>
      <c r="F9" s="192"/>
      <c r="G9" s="193" t="s">
        <v>504</v>
      </c>
      <c r="H9" s="194"/>
      <c r="I9" s="194"/>
      <c r="J9" s="194"/>
      <c r="K9" s="194"/>
      <c r="L9" s="194"/>
      <c r="M9" s="194"/>
      <c r="N9" s="194"/>
      <c r="O9" s="194"/>
      <c r="P9" s="194"/>
      <c r="Q9" s="194"/>
      <c r="R9" s="194"/>
      <c r="S9" s="194"/>
      <c r="T9" s="194"/>
      <c r="U9" s="194"/>
      <c r="V9" s="194"/>
      <c r="W9" s="194"/>
      <c r="X9" s="194"/>
      <c r="Y9" s="433"/>
      <c r="Z9" s="433"/>
      <c r="AA9" s="433"/>
      <c r="AB9" s="433"/>
      <c r="AC9" s="433"/>
      <c r="AD9" s="433"/>
      <c r="AE9" s="194"/>
      <c r="AF9" s="194"/>
      <c r="AG9" s="194"/>
      <c r="AH9" s="194"/>
      <c r="AI9" s="194"/>
      <c r="AJ9" s="194"/>
      <c r="AK9" s="194"/>
      <c r="AL9" s="194"/>
      <c r="AM9" s="194"/>
      <c r="AN9" s="194"/>
      <c r="AO9" s="194"/>
      <c r="AP9" s="194"/>
      <c r="AQ9" s="194"/>
      <c r="AR9" s="194"/>
      <c r="AS9" s="194"/>
      <c r="AT9" s="194"/>
      <c r="AU9" s="194"/>
      <c r="AV9" s="194"/>
      <c r="AW9" s="194"/>
      <c r="AX9" s="195"/>
    </row>
    <row r="10" spans="1:50" ht="71.25" customHeight="1" x14ac:dyDescent="0.15">
      <c r="A10" s="191" t="s">
        <v>36</v>
      </c>
      <c r="B10" s="192"/>
      <c r="C10" s="192"/>
      <c r="D10" s="192"/>
      <c r="E10" s="192"/>
      <c r="F10" s="192"/>
      <c r="G10" s="193" t="s">
        <v>505</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30.75" customHeight="1" x14ac:dyDescent="0.15">
      <c r="A11" s="191" t="s">
        <v>6</v>
      </c>
      <c r="B11" s="192"/>
      <c r="C11" s="192"/>
      <c r="D11" s="192"/>
      <c r="E11" s="192"/>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2">
        <v>544</v>
      </c>
      <c r="Q13" s="183"/>
      <c r="R13" s="183"/>
      <c r="S13" s="183"/>
      <c r="T13" s="183"/>
      <c r="U13" s="183"/>
      <c r="V13" s="184"/>
      <c r="W13" s="182">
        <v>558</v>
      </c>
      <c r="X13" s="183"/>
      <c r="Y13" s="183"/>
      <c r="Z13" s="183"/>
      <c r="AA13" s="183"/>
      <c r="AB13" s="183"/>
      <c r="AC13" s="184"/>
      <c r="AD13" s="182">
        <v>619</v>
      </c>
      <c r="AE13" s="183"/>
      <c r="AF13" s="183"/>
      <c r="AG13" s="183"/>
      <c r="AH13" s="183"/>
      <c r="AI13" s="183"/>
      <c r="AJ13" s="184"/>
      <c r="AK13" s="182">
        <v>677</v>
      </c>
      <c r="AL13" s="183"/>
      <c r="AM13" s="183"/>
      <c r="AN13" s="183"/>
      <c r="AO13" s="183"/>
      <c r="AP13" s="183"/>
      <c r="AQ13" s="184"/>
      <c r="AR13" s="196"/>
      <c r="AS13" s="197"/>
      <c r="AT13" s="197"/>
      <c r="AU13" s="197"/>
      <c r="AV13" s="197"/>
      <c r="AW13" s="197"/>
      <c r="AX13" s="198"/>
    </row>
    <row r="14" spans="1:50" ht="21" customHeight="1" x14ac:dyDescent="0.15">
      <c r="A14" s="405"/>
      <c r="B14" s="406"/>
      <c r="C14" s="406"/>
      <c r="D14" s="406"/>
      <c r="E14" s="406"/>
      <c r="F14" s="407"/>
      <c r="G14" s="510"/>
      <c r="H14" s="511"/>
      <c r="I14" s="186" t="s">
        <v>9</v>
      </c>
      <c r="J14" s="187"/>
      <c r="K14" s="187"/>
      <c r="L14" s="187"/>
      <c r="M14" s="187"/>
      <c r="N14" s="187"/>
      <c r="O14" s="188"/>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405"/>
      <c r="B15" s="406"/>
      <c r="C15" s="406"/>
      <c r="D15" s="406"/>
      <c r="E15" s="406"/>
      <c r="F15" s="407"/>
      <c r="G15" s="510"/>
      <c r="H15" s="511"/>
      <c r="I15" s="186" t="s">
        <v>62</v>
      </c>
      <c r="J15" s="434"/>
      <c r="K15" s="434"/>
      <c r="L15" s="434"/>
      <c r="M15" s="434"/>
      <c r="N15" s="434"/>
      <c r="O15" s="435"/>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185"/>
    </row>
    <row r="16" spans="1:50" ht="21" customHeight="1" x14ac:dyDescent="0.15">
      <c r="A16" s="405"/>
      <c r="B16" s="406"/>
      <c r="C16" s="406"/>
      <c r="D16" s="406"/>
      <c r="E16" s="406"/>
      <c r="F16" s="407"/>
      <c r="G16" s="510"/>
      <c r="H16" s="511"/>
      <c r="I16" s="186" t="s">
        <v>63</v>
      </c>
      <c r="J16" s="434"/>
      <c r="K16" s="434"/>
      <c r="L16" s="434"/>
      <c r="M16" s="434"/>
      <c r="N16" s="434"/>
      <c r="O16" s="435"/>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484"/>
      <c r="AS16" s="485"/>
      <c r="AT16" s="485"/>
      <c r="AU16" s="485"/>
      <c r="AV16" s="485"/>
      <c r="AW16" s="485"/>
      <c r="AX16" s="486"/>
    </row>
    <row r="17" spans="1:50" ht="24.75" customHeight="1" x14ac:dyDescent="0.15">
      <c r="A17" s="405"/>
      <c r="B17" s="406"/>
      <c r="C17" s="406"/>
      <c r="D17" s="406"/>
      <c r="E17" s="406"/>
      <c r="F17" s="407"/>
      <c r="G17" s="510"/>
      <c r="H17" s="511"/>
      <c r="I17" s="186" t="s">
        <v>61</v>
      </c>
      <c r="J17" s="187"/>
      <c r="K17" s="187"/>
      <c r="L17" s="187"/>
      <c r="M17" s="187"/>
      <c r="N17" s="187"/>
      <c r="O17" s="188"/>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6">
        <f>SUM(P13:V17)</f>
        <v>544</v>
      </c>
      <c r="Q18" s="657"/>
      <c r="R18" s="657"/>
      <c r="S18" s="657"/>
      <c r="T18" s="657"/>
      <c r="U18" s="657"/>
      <c r="V18" s="658"/>
      <c r="W18" s="656">
        <f>SUM(W13:AC17)</f>
        <v>558</v>
      </c>
      <c r="X18" s="657"/>
      <c r="Y18" s="657"/>
      <c r="Z18" s="657"/>
      <c r="AA18" s="657"/>
      <c r="AB18" s="657"/>
      <c r="AC18" s="658"/>
      <c r="AD18" s="656">
        <f t="shared" ref="AD18" si="0">SUM(AD13:AJ17)</f>
        <v>619</v>
      </c>
      <c r="AE18" s="657"/>
      <c r="AF18" s="657"/>
      <c r="AG18" s="657"/>
      <c r="AH18" s="657"/>
      <c r="AI18" s="657"/>
      <c r="AJ18" s="658"/>
      <c r="AK18" s="656">
        <f t="shared" ref="AK18" si="1">SUM(AK13:AQ17)</f>
        <v>677</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2">
        <v>544</v>
      </c>
      <c r="Q19" s="183"/>
      <c r="R19" s="183"/>
      <c r="S19" s="183"/>
      <c r="T19" s="183"/>
      <c r="U19" s="183"/>
      <c r="V19" s="184"/>
      <c r="W19" s="182">
        <v>558</v>
      </c>
      <c r="X19" s="183"/>
      <c r="Y19" s="183"/>
      <c r="Z19" s="183"/>
      <c r="AA19" s="183"/>
      <c r="AB19" s="183"/>
      <c r="AC19" s="184"/>
      <c r="AD19" s="182">
        <v>619</v>
      </c>
      <c r="AE19" s="183"/>
      <c r="AF19" s="183"/>
      <c r="AG19" s="183"/>
      <c r="AH19" s="183"/>
      <c r="AI19" s="183"/>
      <c r="AJ19" s="184"/>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v>27</v>
      </c>
      <c r="AV22" s="80"/>
      <c r="AW22" s="81" t="s">
        <v>362</v>
      </c>
      <c r="AX22" s="82"/>
    </row>
    <row r="23" spans="1:50" ht="22.5" customHeight="1" x14ac:dyDescent="0.15">
      <c r="A23" s="137"/>
      <c r="B23" s="135"/>
      <c r="C23" s="135"/>
      <c r="D23" s="135"/>
      <c r="E23" s="135"/>
      <c r="F23" s="136"/>
      <c r="G23" s="83" t="s">
        <v>483</v>
      </c>
      <c r="H23" s="84"/>
      <c r="I23" s="84"/>
      <c r="J23" s="84"/>
      <c r="K23" s="84"/>
      <c r="L23" s="84"/>
      <c r="M23" s="84"/>
      <c r="N23" s="84"/>
      <c r="O23" s="85"/>
      <c r="P23" s="83" t="s">
        <v>501</v>
      </c>
      <c r="Q23" s="84"/>
      <c r="R23" s="84"/>
      <c r="S23" s="84"/>
      <c r="T23" s="84"/>
      <c r="U23" s="84"/>
      <c r="V23" s="84"/>
      <c r="W23" s="84"/>
      <c r="X23" s="85"/>
      <c r="Y23" s="234" t="s">
        <v>14</v>
      </c>
      <c r="Z23" s="235"/>
      <c r="AA23" s="236"/>
      <c r="AB23" s="174" t="s">
        <v>16</v>
      </c>
      <c r="AC23" s="175"/>
      <c r="AD23" s="175"/>
      <c r="AE23" s="95">
        <v>1.5</v>
      </c>
      <c r="AF23" s="96"/>
      <c r="AG23" s="96"/>
      <c r="AH23" s="96"/>
      <c r="AI23" s="97"/>
      <c r="AJ23" s="95" t="s">
        <v>510</v>
      </c>
      <c r="AK23" s="96"/>
      <c r="AL23" s="96"/>
      <c r="AM23" s="96"/>
      <c r="AN23" s="97"/>
      <c r="AO23" s="95" t="s">
        <v>511</v>
      </c>
      <c r="AP23" s="96"/>
      <c r="AQ23" s="96"/>
      <c r="AR23" s="96"/>
      <c r="AS23" s="97"/>
      <c r="AT23" s="202"/>
      <c r="AU23" s="202"/>
      <c r="AV23" s="202"/>
      <c r="AW23" s="202"/>
      <c r="AX23" s="203"/>
    </row>
    <row r="24" spans="1:50" ht="22.5"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627" t="s">
        <v>16</v>
      </c>
      <c r="AC24" s="204"/>
      <c r="AD24" s="204"/>
      <c r="AE24" s="95">
        <v>3</v>
      </c>
      <c r="AF24" s="96"/>
      <c r="AG24" s="96"/>
      <c r="AH24" s="96"/>
      <c r="AI24" s="97"/>
      <c r="AJ24" s="95">
        <v>3</v>
      </c>
      <c r="AK24" s="96"/>
      <c r="AL24" s="96"/>
      <c r="AM24" s="96"/>
      <c r="AN24" s="97"/>
      <c r="AO24" s="95">
        <v>3</v>
      </c>
      <c r="AP24" s="96"/>
      <c r="AQ24" s="96"/>
      <c r="AR24" s="96"/>
      <c r="AS24" s="97"/>
      <c r="AT24" s="95">
        <v>3</v>
      </c>
      <c r="AU24" s="96"/>
      <c r="AV24" s="96"/>
      <c r="AW24" s="96"/>
      <c r="AX24" s="357"/>
    </row>
    <row r="25" spans="1:50" ht="149.2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366</v>
      </c>
      <c r="AC25" s="94"/>
      <c r="AD25" s="94"/>
      <c r="AE25" s="95">
        <v>50</v>
      </c>
      <c r="AF25" s="96"/>
      <c r="AG25" s="96"/>
      <c r="AH25" s="96"/>
      <c r="AI25" s="97"/>
      <c r="AJ25" s="95"/>
      <c r="AK25" s="96"/>
      <c r="AL25" s="96"/>
      <c r="AM25" s="96"/>
      <c r="AN25" s="97"/>
      <c r="AO25" s="95"/>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362</v>
      </c>
      <c r="AX27" s="82"/>
    </row>
    <row r="28" spans="1:50" ht="22.5" hidden="1" customHeight="1" x14ac:dyDescent="0.15">
      <c r="A28" s="137"/>
      <c r="B28" s="135"/>
      <c r="C28" s="135"/>
      <c r="D28" s="135"/>
      <c r="E28" s="135"/>
      <c r="F28" s="136"/>
      <c r="G28" s="661"/>
      <c r="H28" s="240"/>
      <c r="I28" s="240"/>
      <c r="J28" s="240"/>
      <c r="K28" s="240"/>
      <c r="L28" s="240"/>
      <c r="M28" s="240"/>
      <c r="N28" s="240"/>
      <c r="O28" s="241"/>
      <c r="P28" s="83"/>
      <c r="Q28" s="84"/>
      <c r="R28" s="84"/>
      <c r="S28" s="84"/>
      <c r="T28" s="84"/>
      <c r="U28" s="84"/>
      <c r="V28" s="84"/>
      <c r="W28" s="84"/>
      <c r="X28" s="85"/>
      <c r="Y28" s="234" t="s">
        <v>14</v>
      </c>
      <c r="Z28" s="235"/>
      <c r="AA28" s="236"/>
      <c r="AB28" s="175"/>
      <c r="AC28" s="175"/>
      <c r="AD28" s="175"/>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57"/>
    </row>
    <row r="30" spans="1:50" ht="22.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362</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175"/>
      <c r="AC33" s="175"/>
      <c r="AD33" s="175"/>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57"/>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362</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175"/>
      <c r="AC38" s="175"/>
      <c r="AD38" s="175"/>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57"/>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362</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175"/>
      <c r="AC43" s="175"/>
      <c r="AD43" s="175"/>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57"/>
    </row>
    <row r="45" spans="1:50" ht="22.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66"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4"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5"/>
    </row>
    <row r="48" spans="1:50" ht="18.75" hidden="1" customHeight="1" x14ac:dyDescent="0.15">
      <c r="A48" s="666"/>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6"/>
      <c r="C49" s="107"/>
      <c r="D49" s="107"/>
      <c r="E49" s="107"/>
      <c r="F49" s="108"/>
      <c r="G49" s="306"/>
      <c r="H49" s="306"/>
      <c r="I49" s="306"/>
      <c r="J49" s="306"/>
      <c r="K49" s="306"/>
      <c r="L49" s="306"/>
      <c r="M49" s="306"/>
      <c r="N49" s="306"/>
      <c r="O49" s="306"/>
      <c r="P49" s="306"/>
      <c r="Q49" s="306"/>
      <c r="R49" s="306"/>
      <c r="S49" s="306"/>
      <c r="T49" s="306"/>
      <c r="U49" s="306"/>
      <c r="V49" s="306"/>
      <c r="W49" s="306"/>
      <c r="X49" s="306"/>
      <c r="Y49" s="306"/>
      <c r="Z49" s="306"/>
      <c r="AA49" s="628"/>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6"/>
      <c r="B50" s="106"/>
      <c r="C50" s="107"/>
      <c r="D50" s="107"/>
      <c r="E50" s="107"/>
      <c r="F50" s="108"/>
      <c r="G50" s="309"/>
      <c r="H50" s="309"/>
      <c r="I50" s="309"/>
      <c r="J50" s="309"/>
      <c r="K50" s="309"/>
      <c r="L50" s="309"/>
      <c r="M50" s="309"/>
      <c r="N50" s="309"/>
      <c r="O50" s="309"/>
      <c r="P50" s="309"/>
      <c r="Q50" s="309"/>
      <c r="R50" s="309"/>
      <c r="S50" s="309"/>
      <c r="T50" s="309"/>
      <c r="U50" s="309"/>
      <c r="V50" s="309"/>
      <c r="W50" s="309"/>
      <c r="X50" s="309"/>
      <c r="Y50" s="309"/>
      <c r="Z50" s="309"/>
      <c r="AA50" s="629"/>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6"/>
      <c r="B51" s="109"/>
      <c r="C51" s="110"/>
      <c r="D51" s="110"/>
      <c r="E51" s="110"/>
      <c r="F51" s="111"/>
      <c r="G51" s="312"/>
      <c r="H51" s="312"/>
      <c r="I51" s="312"/>
      <c r="J51" s="312"/>
      <c r="K51" s="312"/>
      <c r="L51" s="312"/>
      <c r="M51" s="312"/>
      <c r="N51" s="312"/>
      <c r="O51" s="312"/>
      <c r="P51" s="312"/>
      <c r="Q51" s="312"/>
      <c r="R51" s="312"/>
      <c r="S51" s="312"/>
      <c r="T51" s="312"/>
      <c r="U51" s="312"/>
      <c r="V51" s="312"/>
      <c r="W51" s="312"/>
      <c r="X51" s="312"/>
      <c r="Y51" s="312"/>
      <c r="Z51" s="312"/>
      <c r="AA51" s="630"/>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6"/>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66"/>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362</v>
      </c>
      <c r="AX53" s="82"/>
    </row>
    <row r="54" spans="1:50" ht="22.5" hidden="1" customHeight="1" x14ac:dyDescent="0.15">
      <c r="A54" s="666"/>
      <c r="B54" s="107"/>
      <c r="C54" s="107"/>
      <c r="D54" s="107"/>
      <c r="E54" s="107"/>
      <c r="F54" s="108"/>
      <c r="G54" s="615"/>
      <c r="H54" s="84"/>
      <c r="I54" s="84"/>
      <c r="J54" s="84"/>
      <c r="K54" s="84"/>
      <c r="L54" s="84"/>
      <c r="M54" s="84"/>
      <c r="N54" s="84"/>
      <c r="O54" s="85"/>
      <c r="P54" s="83"/>
      <c r="Q54" s="226"/>
      <c r="R54" s="226"/>
      <c r="S54" s="226"/>
      <c r="T54" s="226"/>
      <c r="U54" s="226"/>
      <c r="V54" s="226"/>
      <c r="W54" s="226"/>
      <c r="X54" s="227"/>
      <c r="Y54" s="592" t="s">
        <v>86</v>
      </c>
      <c r="Z54" s="593"/>
      <c r="AA54" s="594"/>
      <c r="AB54" s="595"/>
      <c r="AC54" s="596"/>
      <c r="AD54" s="596"/>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66"/>
      <c r="B55" s="107"/>
      <c r="C55" s="107"/>
      <c r="D55" s="107"/>
      <c r="E55" s="107"/>
      <c r="F55" s="108"/>
      <c r="G55" s="616"/>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57"/>
    </row>
    <row r="56" spans="1:50" ht="22.5" hidden="1" customHeight="1" x14ac:dyDescent="0.15">
      <c r="A56" s="666"/>
      <c r="B56" s="110"/>
      <c r="C56" s="110"/>
      <c r="D56" s="110"/>
      <c r="E56" s="110"/>
      <c r="F56" s="111"/>
      <c r="G56" s="617"/>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66"/>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66"/>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362</v>
      </c>
      <c r="AX58" s="82"/>
    </row>
    <row r="59" spans="1:50" ht="22.5" hidden="1" customHeight="1" x14ac:dyDescent="0.15">
      <c r="A59" s="666"/>
      <c r="B59" s="107"/>
      <c r="C59" s="107"/>
      <c r="D59" s="107"/>
      <c r="E59" s="107"/>
      <c r="F59" s="108"/>
      <c r="G59" s="615"/>
      <c r="H59" s="84"/>
      <c r="I59" s="84"/>
      <c r="J59" s="84"/>
      <c r="K59" s="84"/>
      <c r="L59" s="84"/>
      <c r="M59" s="84"/>
      <c r="N59" s="84"/>
      <c r="O59" s="85"/>
      <c r="P59" s="83"/>
      <c r="Q59" s="226"/>
      <c r="R59" s="226"/>
      <c r="S59" s="226"/>
      <c r="T59" s="226"/>
      <c r="U59" s="226"/>
      <c r="V59" s="226"/>
      <c r="W59" s="226"/>
      <c r="X59" s="227"/>
      <c r="Y59" s="592" t="s">
        <v>86</v>
      </c>
      <c r="Z59" s="593"/>
      <c r="AA59" s="594"/>
      <c r="AB59" s="596"/>
      <c r="AC59" s="596"/>
      <c r="AD59" s="596"/>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66"/>
      <c r="B60" s="107"/>
      <c r="C60" s="107"/>
      <c r="D60" s="107"/>
      <c r="E60" s="107"/>
      <c r="F60" s="108"/>
      <c r="G60" s="616"/>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57"/>
    </row>
    <row r="61" spans="1:50" ht="22.5" hidden="1" customHeight="1" x14ac:dyDescent="0.15">
      <c r="A61" s="666"/>
      <c r="B61" s="110"/>
      <c r="C61" s="110"/>
      <c r="D61" s="110"/>
      <c r="E61" s="110"/>
      <c r="F61" s="111"/>
      <c r="G61" s="617"/>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66"/>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66"/>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362</v>
      </c>
      <c r="AX63" s="82"/>
    </row>
    <row r="64" spans="1:50" ht="22.5" hidden="1" customHeight="1" x14ac:dyDescent="0.15">
      <c r="A64" s="666"/>
      <c r="B64" s="107"/>
      <c r="C64" s="107"/>
      <c r="D64" s="107"/>
      <c r="E64" s="107"/>
      <c r="F64" s="108"/>
      <c r="G64" s="615"/>
      <c r="H64" s="84"/>
      <c r="I64" s="84"/>
      <c r="J64" s="84"/>
      <c r="K64" s="84"/>
      <c r="L64" s="84"/>
      <c r="M64" s="84"/>
      <c r="N64" s="84"/>
      <c r="O64" s="85"/>
      <c r="P64" s="83"/>
      <c r="Q64" s="226"/>
      <c r="R64" s="226"/>
      <c r="S64" s="226"/>
      <c r="T64" s="226"/>
      <c r="U64" s="226"/>
      <c r="V64" s="226"/>
      <c r="W64" s="226"/>
      <c r="X64" s="227"/>
      <c r="Y64" s="592" t="s">
        <v>86</v>
      </c>
      <c r="Z64" s="593"/>
      <c r="AA64" s="594"/>
      <c r="AB64" s="596"/>
      <c r="AC64" s="596"/>
      <c r="AD64" s="596"/>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66"/>
      <c r="B65" s="107"/>
      <c r="C65" s="107"/>
      <c r="D65" s="107"/>
      <c r="E65" s="107"/>
      <c r="F65" s="108"/>
      <c r="G65" s="616"/>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57"/>
    </row>
    <row r="66" spans="1:60" ht="22.5" hidden="1" customHeight="1" x14ac:dyDescent="0.15">
      <c r="A66" s="667"/>
      <c r="B66" s="110"/>
      <c r="C66" s="110"/>
      <c r="D66" s="110"/>
      <c r="E66" s="110"/>
      <c r="F66" s="111"/>
      <c r="G66" s="617"/>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22.5" customHeight="1" x14ac:dyDescent="0.15">
      <c r="A68" s="534"/>
      <c r="B68" s="535"/>
      <c r="C68" s="535"/>
      <c r="D68" s="535"/>
      <c r="E68" s="535"/>
      <c r="F68" s="536"/>
      <c r="G68" s="83" t="s">
        <v>476</v>
      </c>
      <c r="H68" s="84"/>
      <c r="I68" s="84"/>
      <c r="J68" s="84"/>
      <c r="K68" s="84"/>
      <c r="L68" s="84"/>
      <c r="M68" s="84"/>
      <c r="N68" s="84"/>
      <c r="O68" s="84"/>
      <c r="P68" s="84"/>
      <c r="Q68" s="84"/>
      <c r="R68" s="84"/>
      <c r="S68" s="84"/>
      <c r="T68" s="84"/>
      <c r="U68" s="84"/>
      <c r="V68" s="84"/>
      <c r="W68" s="84"/>
      <c r="X68" s="85"/>
      <c r="Y68" s="624" t="s">
        <v>66</v>
      </c>
      <c r="Z68" s="625"/>
      <c r="AA68" s="626"/>
      <c r="AB68" s="118"/>
      <c r="AC68" s="119"/>
      <c r="AD68" s="120"/>
      <c r="AE68" s="95">
        <v>78</v>
      </c>
      <c r="AF68" s="96"/>
      <c r="AG68" s="96"/>
      <c r="AH68" s="96"/>
      <c r="AI68" s="97"/>
      <c r="AJ68" s="95">
        <v>61</v>
      </c>
      <c r="AK68" s="96"/>
      <c r="AL68" s="96"/>
      <c r="AM68" s="96"/>
      <c r="AN68" s="97"/>
      <c r="AO68" s="95">
        <v>73</v>
      </c>
      <c r="AP68" s="96"/>
      <c r="AQ68" s="96"/>
      <c r="AR68" s="96"/>
      <c r="AS68" s="97"/>
      <c r="AT68" s="546"/>
      <c r="AU68" s="546"/>
      <c r="AV68" s="546"/>
      <c r="AW68" s="546"/>
      <c r="AX68" s="547"/>
      <c r="AY68" s="10"/>
      <c r="AZ68" s="10"/>
      <c r="BA68" s="10"/>
      <c r="BB68" s="10"/>
      <c r="BC68" s="10"/>
    </row>
    <row r="69" spans="1:60" ht="22.5" customHeight="1" x14ac:dyDescent="0.15">
      <c r="A69" s="537"/>
      <c r="B69" s="538"/>
      <c r="C69" s="538"/>
      <c r="D69" s="538"/>
      <c r="E69" s="538"/>
      <c r="F69" s="539"/>
      <c r="G69" s="88"/>
      <c r="H69" s="88"/>
      <c r="I69" s="88"/>
      <c r="J69" s="88"/>
      <c r="K69" s="88"/>
      <c r="L69" s="88"/>
      <c r="M69" s="88"/>
      <c r="N69" s="88"/>
      <c r="O69" s="88"/>
      <c r="P69" s="88"/>
      <c r="Q69" s="88"/>
      <c r="R69" s="88"/>
      <c r="S69" s="88"/>
      <c r="T69" s="88"/>
      <c r="U69" s="88"/>
      <c r="V69" s="88"/>
      <c r="W69" s="88"/>
      <c r="X69" s="89"/>
      <c r="Y69" s="115" t="s">
        <v>67</v>
      </c>
      <c r="Z69" s="116"/>
      <c r="AA69" s="117"/>
      <c r="AB69" s="209"/>
      <c r="AC69" s="210"/>
      <c r="AD69" s="211"/>
      <c r="AE69" s="95">
        <v>57</v>
      </c>
      <c r="AF69" s="96"/>
      <c r="AG69" s="96"/>
      <c r="AH69" s="96"/>
      <c r="AI69" s="97"/>
      <c r="AJ69" s="95">
        <v>68</v>
      </c>
      <c r="AK69" s="96"/>
      <c r="AL69" s="96"/>
      <c r="AM69" s="96"/>
      <c r="AN69" s="97"/>
      <c r="AO69" s="95">
        <v>69</v>
      </c>
      <c r="AP69" s="96"/>
      <c r="AQ69" s="96"/>
      <c r="AR69" s="96"/>
      <c r="AS69" s="97"/>
      <c r="AT69" s="95" t="s">
        <v>511</v>
      </c>
      <c r="AU69" s="96"/>
      <c r="AV69" s="96"/>
      <c r="AW69" s="96"/>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2"/>
      <c r="Z70" s="153"/>
      <c r="AA70" s="154"/>
      <c r="AB70" s="90" t="s">
        <v>12</v>
      </c>
      <c r="AC70" s="91"/>
      <c r="AD70" s="92"/>
      <c r="AE70" s="146" t="s">
        <v>69</v>
      </c>
      <c r="AF70" s="133"/>
      <c r="AG70" s="133"/>
      <c r="AH70" s="133"/>
      <c r="AI70" s="620"/>
      <c r="AJ70" s="146" t="s">
        <v>70</v>
      </c>
      <c r="AK70" s="133"/>
      <c r="AL70" s="133"/>
      <c r="AM70" s="133"/>
      <c r="AN70" s="620"/>
      <c r="AO70" s="146" t="s">
        <v>71</v>
      </c>
      <c r="AP70" s="133"/>
      <c r="AQ70" s="133"/>
      <c r="AR70" s="133"/>
      <c r="AS70" s="620"/>
      <c r="AT70" s="272" t="s">
        <v>74</v>
      </c>
      <c r="AU70" s="273"/>
      <c r="AV70" s="273"/>
      <c r="AW70" s="273"/>
      <c r="AX70" s="274"/>
    </row>
    <row r="71" spans="1:60" ht="22.5" hidden="1" customHeight="1" x14ac:dyDescent="0.15">
      <c r="A71" s="534"/>
      <c r="B71" s="535"/>
      <c r="C71" s="535"/>
      <c r="D71" s="535"/>
      <c r="E71" s="535"/>
      <c r="F71" s="536"/>
      <c r="G71" s="84"/>
      <c r="H71" s="84"/>
      <c r="I71" s="84"/>
      <c r="J71" s="84"/>
      <c r="K71" s="84"/>
      <c r="L71" s="84"/>
      <c r="M71" s="84"/>
      <c r="N71" s="84"/>
      <c r="O71" s="84"/>
      <c r="P71" s="84"/>
      <c r="Q71" s="84"/>
      <c r="R71" s="84"/>
      <c r="S71" s="84"/>
      <c r="T71" s="84"/>
      <c r="U71" s="84"/>
      <c r="V71" s="84"/>
      <c r="W71" s="84"/>
      <c r="X71" s="85"/>
      <c r="Y71" s="668" t="s">
        <v>66</v>
      </c>
      <c r="Z71" s="669"/>
      <c r="AA71" s="670"/>
      <c r="AB71" s="118"/>
      <c r="AC71" s="119"/>
      <c r="AD71" s="120"/>
      <c r="AE71" s="95"/>
      <c r="AF71" s="96"/>
      <c r="AG71" s="96"/>
      <c r="AH71" s="96"/>
      <c r="AI71" s="97"/>
      <c r="AJ71" s="95"/>
      <c r="AK71" s="96"/>
      <c r="AL71" s="96"/>
      <c r="AM71" s="96"/>
      <c r="AN71" s="97"/>
      <c r="AO71" s="95"/>
      <c r="AP71" s="96"/>
      <c r="AQ71" s="96"/>
      <c r="AR71" s="96"/>
      <c r="AS71" s="97"/>
      <c r="AT71" s="546"/>
      <c r="AU71" s="546"/>
      <c r="AV71" s="546"/>
      <c r="AW71" s="546"/>
      <c r="AX71" s="547"/>
      <c r="AY71" s="10"/>
      <c r="AZ71" s="10"/>
      <c r="BA71" s="10"/>
      <c r="BB71" s="10"/>
      <c r="BC71" s="10"/>
    </row>
    <row r="72" spans="1:60" ht="22.5" hidden="1" customHeight="1" x14ac:dyDescent="0.15">
      <c r="A72" s="537"/>
      <c r="B72" s="538"/>
      <c r="C72" s="538"/>
      <c r="D72" s="538"/>
      <c r="E72" s="538"/>
      <c r="F72" s="539"/>
      <c r="G72" s="88"/>
      <c r="H72" s="88"/>
      <c r="I72" s="88"/>
      <c r="J72" s="88"/>
      <c r="K72" s="88"/>
      <c r="L72" s="88"/>
      <c r="M72" s="88"/>
      <c r="N72" s="88"/>
      <c r="O72" s="88"/>
      <c r="P72" s="88"/>
      <c r="Q72" s="88"/>
      <c r="R72" s="88"/>
      <c r="S72" s="88"/>
      <c r="T72" s="88"/>
      <c r="U72" s="88"/>
      <c r="V72" s="88"/>
      <c r="W72" s="88"/>
      <c r="X72" s="89"/>
      <c r="Y72" s="115" t="s">
        <v>67</v>
      </c>
      <c r="Z72" s="671"/>
      <c r="AA72" s="672"/>
      <c r="AB72" s="209"/>
      <c r="AC72" s="210"/>
      <c r="AD72" s="211"/>
      <c r="AE72" s="95"/>
      <c r="AF72" s="96"/>
      <c r="AG72" s="96"/>
      <c r="AH72" s="96"/>
      <c r="AI72" s="97"/>
      <c r="AJ72" s="95"/>
      <c r="AK72" s="96"/>
      <c r="AL72" s="96"/>
      <c r="AM72" s="96"/>
      <c r="AN72" s="97"/>
      <c r="AO72" s="95"/>
      <c r="AP72" s="96"/>
      <c r="AQ72" s="96"/>
      <c r="AR72" s="96"/>
      <c r="AS72" s="97"/>
      <c r="AT72" s="95"/>
      <c r="AU72" s="96"/>
      <c r="AV72" s="96"/>
      <c r="AW72" s="96"/>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2"/>
      <c r="Z73" s="153"/>
      <c r="AA73" s="154"/>
      <c r="AB73" s="90" t="s">
        <v>12</v>
      </c>
      <c r="AC73" s="91"/>
      <c r="AD73" s="92"/>
      <c r="AE73" s="146" t="s">
        <v>69</v>
      </c>
      <c r="AF73" s="133"/>
      <c r="AG73" s="133"/>
      <c r="AH73" s="133"/>
      <c r="AI73" s="620"/>
      <c r="AJ73" s="146" t="s">
        <v>70</v>
      </c>
      <c r="AK73" s="133"/>
      <c r="AL73" s="133"/>
      <c r="AM73" s="133"/>
      <c r="AN73" s="620"/>
      <c r="AO73" s="146" t="s">
        <v>71</v>
      </c>
      <c r="AP73" s="133"/>
      <c r="AQ73" s="133"/>
      <c r="AR73" s="133"/>
      <c r="AS73" s="620"/>
      <c r="AT73" s="272" t="s">
        <v>74</v>
      </c>
      <c r="AU73" s="273"/>
      <c r="AV73" s="273"/>
      <c r="AW73" s="273"/>
      <c r="AX73" s="274"/>
    </row>
    <row r="74" spans="1:60" ht="22.5" hidden="1" customHeight="1" x14ac:dyDescent="0.15">
      <c r="A74" s="534"/>
      <c r="B74" s="535"/>
      <c r="C74" s="535"/>
      <c r="D74" s="535"/>
      <c r="E74" s="535"/>
      <c r="F74" s="536"/>
      <c r="G74" s="84"/>
      <c r="H74" s="84"/>
      <c r="I74" s="84"/>
      <c r="J74" s="84"/>
      <c r="K74" s="84"/>
      <c r="L74" s="84"/>
      <c r="M74" s="84"/>
      <c r="N74" s="84"/>
      <c r="O74" s="84"/>
      <c r="P74" s="84"/>
      <c r="Q74" s="84"/>
      <c r="R74" s="84"/>
      <c r="S74" s="84"/>
      <c r="T74" s="84"/>
      <c r="U74" s="84"/>
      <c r="V74" s="84"/>
      <c r="W74" s="84"/>
      <c r="X74" s="85"/>
      <c r="Y74" s="668" t="s">
        <v>66</v>
      </c>
      <c r="Z74" s="669"/>
      <c r="AA74" s="670"/>
      <c r="AB74" s="118"/>
      <c r="AC74" s="119"/>
      <c r="AD74" s="120"/>
      <c r="AE74" s="95"/>
      <c r="AF74" s="96"/>
      <c r="AG74" s="96"/>
      <c r="AH74" s="96"/>
      <c r="AI74" s="97"/>
      <c r="AJ74" s="95"/>
      <c r="AK74" s="96"/>
      <c r="AL74" s="96"/>
      <c r="AM74" s="96"/>
      <c r="AN74" s="97"/>
      <c r="AO74" s="95"/>
      <c r="AP74" s="96"/>
      <c r="AQ74" s="96"/>
      <c r="AR74" s="96"/>
      <c r="AS74" s="97"/>
      <c r="AT74" s="546"/>
      <c r="AU74" s="546"/>
      <c r="AV74" s="546"/>
      <c r="AW74" s="546"/>
      <c r="AX74" s="547"/>
      <c r="AY74" s="10"/>
      <c r="AZ74" s="10"/>
      <c r="BA74" s="10"/>
      <c r="BB74" s="10"/>
      <c r="BC74" s="10"/>
    </row>
    <row r="75" spans="1:60" ht="22.5" hidden="1" customHeight="1" x14ac:dyDescent="0.15">
      <c r="A75" s="537"/>
      <c r="B75" s="538"/>
      <c r="C75" s="538"/>
      <c r="D75" s="538"/>
      <c r="E75" s="538"/>
      <c r="F75" s="539"/>
      <c r="G75" s="88"/>
      <c r="H75" s="88"/>
      <c r="I75" s="88"/>
      <c r="J75" s="88"/>
      <c r="K75" s="88"/>
      <c r="L75" s="88"/>
      <c r="M75" s="88"/>
      <c r="N75" s="88"/>
      <c r="O75" s="88"/>
      <c r="P75" s="88"/>
      <c r="Q75" s="88"/>
      <c r="R75" s="88"/>
      <c r="S75" s="88"/>
      <c r="T75" s="88"/>
      <c r="U75" s="88"/>
      <c r="V75" s="88"/>
      <c r="W75" s="88"/>
      <c r="X75" s="89"/>
      <c r="Y75" s="115" t="s">
        <v>67</v>
      </c>
      <c r="Z75" s="671"/>
      <c r="AA75" s="672"/>
      <c r="AB75" s="209"/>
      <c r="AC75" s="210"/>
      <c r="AD75" s="211"/>
      <c r="AE75" s="95"/>
      <c r="AF75" s="96"/>
      <c r="AG75" s="96"/>
      <c r="AH75" s="96"/>
      <c r="AI75" s="97"/>
      <c r="AJ75" s="95"/>
      <c r="AK75" s="96"/>
      <c r="AL75" s="96"/>
      <c r="AM75" s="96"/>
      <c r="AN75" s="97"/>
      <c r="AO75" s="95"/>
      <c r="AP75" s="96"/>
      <c r="AQ75" s="96"/>
      <c r="AR75" s="96"/>
      <c r="AS75" s="97"/>
      <c r="AT75" s="95"/>
      <c r="AU75" s="96"/>
      <c r="AV75" s="96"/>
      <c r="AW75" s="96"/>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2"/>
      <c r="Z76" s="153"/>
      <c r="AA76" s="154"/>
      <c r="AB76" s="90" t="s">
        <v>12</v>
      </c>
      <c r="AC76" s="91"/>
      <c r="AD76" s="92"/>
      <c r="AE76" s="146" t="s">
        <v>69</v>
      </c>
      <c r="AF76" s="133"/>
      <c r="AG76" s="133"/>
      <c r="AH76" s="133"/>
      <c r="AI76" s="620"/>
      <c r="AJ76" s="146" t="s">
        <v>70</v>
      </c>
      <c r="AK76" s="133"/>
      <c r="AL76" s="133"/>
      <c r="AM76" s="133"/>
      <c r="AN76" s="620"/>
      <c r="AO76" s="146" t="s">
        <v>71</v>
      </c>
      <c r="AP76" s="133"/>
      <c r="AQ76" s="133"/>
      <c r="AR76" s="133"/>
      <c r="AS76" s="620"/>
      <c r="AT76" s="272" t="s">
        <v>74</v>
      </c>
      <c r="AU76" s="273"/>
      <c r="AV76" s="273"/>
      <c r="AW76" s="273"/>
      <c r="AX76" s="274"/>
    </row>
    <row r="77" spans="1:60" ht="22.5" hidden="1" customHeight="1" x14ac:dyDescent="0.15">
      <c r="A77" s="534"/>
      <c r="B77" s="535"/>
      <c r="C77" s="535"/>
      <c r="D77" s="535"/>
      <c r="E77" s="535"/>
      <c r="F77" s="536"/>
      <c r="G77" s="84"/>
      <c r="H77" s="84"/>
      <c r="I77" s="84"/>
      <c r="J77" s="84"/>
      <c r="K77" s="84"/>
      <c r="L77" s="84"/>
      <c r="M77" s="84"/>
      <c r="N77" s="84"/>
      <c r="O77" s="84"/>
      <c r="P77" s="84"/>
      <c r="Q77" s="84"/>
      <c r="R77" s="84"/>
      <c r="S77" s="84"/>
      <c r="T77" s="84"/>
      <c r="U77" s="84"/>
      <c r="V77" s="84"/>
      <c r="W77" s="84"/>
      <c r="X77" s="85"/>
      <c r="Y77" s="668" t="s">
        <v>66</v>
      </c>
      <c r="Z77" s="669"/>
      <c r="AA77" s="670"/>
      <c r="AB77" s="118"/>
      <c r="AC77" s="119"/>
      <c r="AD77" s="120"/>
      <c r="AE77" s="95"/>
      <c r="AF77" s="96"/>
      <c r="AG77" s="96"/>
      <c r="AH77" s="96"/>
      <c r="AI77" s="97"/>
      <c r="AJ77" s="95"/>
      <c r="AK77" s="96"/>
      <c r="AL77" s="96"/>
      <c r="AM77" s="96"/>
      <c r="AN77" s="97"/>
      <c r="AO77" s="95"/>
      <c r="AP77" s="96"/>
      <c r="AQ77" s="96"/>
      <c r="AR77" s="96"/>
      <c r="AS77" s="97"/>
      <c r="AT77" s="546"/>
      <c r="AU77" s="546"/>
      <c r="AV77" s="546"/>
      <c r="AW77" s="546"/>
      <c r="AX77" s="547"/>
      <c r="AY77" s="10"/>
      <c r="AZ77" s="10"/>
      <c r="BA77" s="10"/>
      <c r="BB77" s="10"/>
      <c r="BC77" s="10"/>
    </row>
    <row r="78" spans="1:60" ht="22.5" hidden="1" customHeight="1" x14ac:dyDescent="0.15">
      <c r="A78" s="537"/>
      <c r="B78" s="538"/>
      <c r="C78" s="538"/>
      <c r="D78" s="538"/>
      <c r="E78" s="538"/>
      <c r="F78" s="539"/>
      <c r="G78" s="88"/>
      <c r="H78" s="88"/>
      <c r="I78" s="88"/>
      <c r="J78" s="88"/>
      <c r="K78" s="88"/>
      <c r="L78" s="88"/>
      <c r="M78" s="88"/>
      <c r="N78" s="88"/>
      <c r="O78" s="88"/>
      <c r="P78" s="88"/>
      <c r="Q78" s="88"/>
      <c r="R78" s="88"/>
      <c r="S78" s="88"/>
      <c r="T78" s="88"/>
      <c r="U78" s="88"/>
      <c r="V78" s="88"/>
      <c r="W78" s="88"/>
      <c r="X78" s="89"/>
      <c r="Y78" s="115" t="s">
        <v>67</v>
      </c>
      <c r="Z78" s="671"/>
      <c r="AA78" s="672"/>
      <c r="AB78" s="209"/>
      <c r="AC78" s="210"/>
      <c r="AD78" s="211"/>
      <c r="AE78" s="95"/>
      <c r="AF78" s="96"/>
      <c r="AG78" s="96"/>
      <c r="AH78" s="96"/>
      <c r="AI78" s="97"/>
      <c r="AJ78" s="95"/>
      <c r="AK78" s="96"/>
      <c r="AL78" s="96"/>
      <c r="AM78" s="96"/>
      <c r="AN78" s="97"/>
      <c r="AO78" s="95"/>
      <c r="AP78" s="96"/>
      <c r="AQ78" s="96"/>
      <c r="AR78" s="96"/>
      <c r="AS78" s="97"/>
      <c r="AT78" s="95"/>
      <c r="AU78" s="96"/>
      <c r="AV78" s="96"/>
      <c r="AW78" s="96"/>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2"/>
      <c r="Z79" s="153"/>
      <c r="AA79" s="154"/>
      <c r="AB79" s="90" t="s">
        <v>12</v>
      </c>
      <c r="AC79" s="91"/>
      <c r="AD79" s="92"/>
      <c r="AE79" s="146" t="s">
        <v>69</v>
      </c>
      <c r="AF79" s="133"/>
      <c r="AG79" s="133"/>
      <c r="AH79" s="133"/>
      <c r="AI79" s="620"/>
      <c r="AJ79" s="146" t="s">
        <v>70</v>
      </c>
      <c r="AK79" s="133"/>
      <c r="AL79" s="133"/>
      <c r="AM79" s="133"/>
      <c r="AN79" s="620"/>
      <c r="AO79" s="146" t="s">
        <v>71</v>
      </c>
      <c r="AP79" s="133"/>
      <c r="AQ79" s="133"/>
      <c r="AR79" s="133"/>
      <c r="AS79" s="620"/>
      <c r="AT79" s="272" t="s">
        <v>74</v>
      </c>
      <c r="AU79" s="273"/>
      <c r="AV79" s="273"/>
      <c r="AW79" s="273"/>
      <c r="AX79" s="274"/>
    </row>
    <row r="80" spans="1:60" ht="22.5" hidden="1" customHeight="1" x14ac:dyDescent="0.15">
      <c r="A80" s="534"/>
      <c r="B80" s="535"/>
      <c r="C80" s="535"/>
      <c r="D80" s="535"/>
      <c r="E80" s="535"/>
      <c r="F80" s="536"/>
      <c r="G80" s="84"/>
      <c r="H80" s="84"/>
      <c r="I80" s="84"/>
      <c r="J80" s="84"/>
      <c r="K80" s="84"/>
      <c r="L80" s="84"/>
      <c r="M80" s="84"/>
      <c r="N80" s="84"/>
      <c r="O80" s="84"/>
      <c r="P80" s="84"/>
      <c r="Q80" s="84"/>
      <c r="R80" s="84"/>
      <c r="S80" s="84"/>
      <c r="T80" s="84"/>
      <c r="U80" s="84"/>
      <c r="V80" s="84"/>
      <c r="W80" s="84"/>
      <c r="X80" s="85"/>
      <c r="Y80" s="668" t="s">
        <v>66</v>
      </c>
      <c r="Z80" s="669"/>
      <c r="AA80" s="670"/>
      <c r="AB80" s="118"/>
      <c r="AC80" s="119"/>
      <c r="AD80" s="120"/>
      <c r="AE80" s="95"/>
      <c r="AF80" s="96"/>
      <c r="AG80" s="96"/>
      <c r="AH80" s="96"/>
      <c r="AI80" s="97"/>
      <c r="AJ80" s="95"/>
      <c r="AK80" s="96"/>
      <c r="AL80" s="96"/>
      <c r="AM80" s="96"/>
      <c r="AN80" s="97"/>
      <c r="AO80" s="95"/>
      <c r="AP80" s="96"/>
      <c r="AQ80" s="96"/>
      <c r="AR80" s="96"/>
      <c r="AS80" s="97"/>
      <c r="AT80" s="546"/>
      <c r="AU80" s="546"/>
      <c r="AV80" s="546"/>
      <c r="AW80" s="546"/>
      <c r="AX80" s="547"/>
      <c r="AY80" s="10"/>
      <c r="AZ80" s="10"/>
      <c r="BA80" s="10"/>
      <c r="BB80" s="10"/>
      <c r="BC80" s="10"/>
    </row>
    <row r="81" spans="1:60" ht="22.5" hidden="1" customHeight="1" x14ac:dyDescent="0.15">
      <c r="A81" s="537"/>
      <c r="B81" s="538"/>
      <c r="C81" s="538"/>
      <c r="D81" s="538"/>
      <c r="E81" s="538"/>
      <c r="F81" s="539"/>
      <c r="G81" s="88"/>
      <c r="H81" s="88"/>
      <c r="I81" s="88"/>
      <c r="J81" s="88"/>
      <c r="K81" s="88"/>
      <c r="L81" s="88"/>
      <c r="M81" s="88"/>
      <c r="N81" s="88"/>
      <c r="O81" s="88"/>
      <c r="P81" s="88"/>
      <c r="Q81" s="88"/>
      <c r="R81" s="88"/>
      <c r="S81" s="88"/>
      <c r="T81" s="88"/>
      <c r="U81" s="88"/>
      <c r="V81" s="88"/>
      <c r="W81" s="88"/>
      <c r="X81" s="89"/>
      <c r="Y81" s="115" t="s">
        <v>67</v>
      </c>
      <c r="Z81" s="671"/>
      <c r="AA81" s="672"/>
      <c r="AB81" s="209"/>
      <c r="AC81" s="210"/>
      <c r="AD81" s="211"/>
      <c r="AE81" s="95"/>
      <c r="AF81" s="96"/>
      <c r="AG81" s="96"/>
      <c r="AH81" s="96"/>
      <c r="AI81" s="97"/>
      <c r="AJ81" s="95"/>
      <c r="AK81" s="96"/>
      <c r="AL81" s="96"/>
      <c r="AM81" s="96"/>
      <c r="AN81" s="97"/>
      <c r="AO81" s="95"/>
      <c r="AP81" s="96"/>
      <c r="AQ81" s="96"/>
      <c r="AR81" s="96"/>
      <c r="AS81" s="97"/>
      <c r="AT81" s="95"/>
      <c r="AU81" s="96"/>
      <c r="AV81" s="96"/>
      <c r="AW81" s="96"/>
      <c r="AX81" s="357"/>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2.5" customHeight="1" x14ac:dyDescent="0.15">
      <c r="A83" s="127"/>
      <c r="B83" s="128"/>
      <c r="C83" s="128"/>
      <c r="D83" s="128"/>
      <c r="E83" s="128"/>
      <c r="F83" s="129"/>
      <c r="G83" s="303" t="s">
        <v>479</v>
      </c>
      <c r="H83" s="303"/>
      <c r="I83" s="303"/>
      <c r="J83" s="303"/>
      <c r="K83" s="303"/>
      <c r="L83" s="303"/>
      <c r="M83" s="303"/>
      <c r="N83" s="303"/>
      <c r="O83" s="303"/>
      <c r="P83" s="303"/>
      <c r="Q83" s="303"/>
      <c r="R83" s="303"/>
      <c r="S83" s="303"/>
      <c r="T83" s="303"/>
      <c r="U83" s="303"/>
      <c r="V83" s="303"/>
      <c r="W83" s="303"/>
      <c r="X83" s="303"/>
      <c r="Y83" s="543" t="s">
        <v>17</v>
      </c>
      <c r="Z83" s="544"/>
      <c r="AA83" s="545"/>
      <c r="AB83" s="673" t="s">
        <v>477</v>
      </c>
      <c r="AC83" s="122"/>
      <c r="AD83" s="123"/>
      <c r="AE83" s="212">
        <v>44643</v>
      </c>
      <c r="AF83" s="213"/>
      <c r="AG83" s="213"/>
      <c r="AH83" s="213"/>
      <c r="AI83" s="213"/>
      <c r="AJ83" s="212">
        <v>64105</v>
      </c>
      <c r="AK83" s="213"/>
      <c r="AL83" s="213"/>
      <c r="AM83" s="213"/>
      <c r="AN83" s="213"/>
      <c r="AO83" s="212">
        <v>53264</v>
      </c>
      <c r="AP83" s="213"/>
      <c r="AQ83" s="213"/>
      <c r="AR83" s="213"/>
      <c r="AS83" s="213"/>
      <c r="AT83" s="95" t="s">
        <v>511</v>
      </c>
      <c r="AU83" s="96"/>
      <c r="AV83" s="96"/>
      <c r="AW83" s="96"/>
      <c r="AX83" s="357"/>
    </row>
    <row r="84" spans="1:60" ht="47.1" customHeight="1" x14ac:dyDescent="0.15">
      <c r="A84" s="130"/>
      <c r="B84" s="131"/>
      <c r="C84" s="131"/>
      <c r="D84" s="131"/>
      <c r="E84" s="131"/>
      <c r="F84" s="132"/>
      <c r="G84" s="304"/>
      <c r="H84" s="304"/>
      <c r="I84" s="304"/>
      <c r="J84" s="304"/>
      <c r="K84" s="304"/>
      <c r="L84" s="304"/>
      <c r="M84" s="304"/>
      <c r="N84" s="304"/>
      <c r="O84" s="304"/>
      <c r="P84" s="304"/>
      <c r="Q84" s="304"/>
      <c r="R84" s="304"/>
      <c r="S84" s="304"/>
      <c r="T84" s="304"/>
      <c r="U84" s="304"/>
      <c r="V84" s="304"/>
      <c r="W84" s="304"/>
      <c r="X84" s="304"/>
      <c r="Y84" s="205" t="s">
        <v>59</v>
      </c>
      <c r="Z84" s="116"/>
      <c r="AA84" s="117"/>
      <c r="AB84" s="98" t="s">
        <v>478</v>
      </c>
      <c r="AC84" s="99"/>
      <c r="AD84" s="100"/>
      <c r="AE84" s="98" t="s">
        <v>480</v>
      </c>
      <c r="AF84" s="99"/>
      <c r="AG84" s="99"/>
      <c r="AH84" s="99"/>
      <c r="AI84" s="100"/>
      <c r="AJ84" s="98" t="s">
        <v>481</v>
      </c>
      <c r="AK84" s="99"/>
      <c r="AL84" s="99"/>
      <c r="AM84" s="99"/>
      <c r="AN84" s="100"/>
      <c r="AO84" s="98" t="s">
        <v>484</v>
      </c>
      <c r="AP84" s="99"/>
      <c r="AQ84" s="99"/>
      <c r="AR84" s="99"/>
      <c r="AS84" s="100"/>
      <c r="AT84" s="98" t="s">
        <v>511</v>
      </c>
      <c r="AU84" s="99"/>
      <c r="AV84" s="99"/>
      <c r="AW84" s="99"/>
      <c r="AX84" s="27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3" t="s">
        <v>365</v>
      </c>
      <c r="H86" s="303"/>
      <c r="I86" s="303"/>
      <c r="J86" s="303"/>
      <c r="K86" s="303"/>
      <c r="L86" s="303"/>
      <c r="M86" s="303"/>
      <c r="N86" s="303"/>
      <c r="O86" s="303"/>
      <c r="P86" s="303"/>
      <c r="Q86" s="303"/>
      <c r="R86" s="303"/>
      <c r="S86" s="303"/>
      <c r="T86" s="303"/>
      <c r="U86" s="303"/>
      <c r="V86" s="303"/>
      <c r="W86" s="303"/>
      <c r="X86" s="303"/>
      <c r="Y86" s="543" t="s">
        <v>17</v>
      </c>
      <c r="Z86" s="544"/>
      <c r="AA86" s="545"/>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57"/>
    </row>
    <row r="87" spans="1:60" ht="47.1" hidden="1" customHeight="1" x14ac:dyDescent="0.15">
      <c r="A87" s="130"/>
      <c r="B87" s="131"/>
      <c r="C87" s="131"/>
      <c r="D87" s="131"/>
      <c r="E87" s="131"/>
      <c r="F87" s="132"/>
      <c r="G87" s="304"/>
      <c r="H87" s="304"/>
      <c r="I87" s="304"/>
      <c r="J87" s="304"/>
      <c r="K87" s="304"/>
      <c r="L87" s="304"/>
      <c r="M87" s="304"/>
      <c r="N87" s="304"/>
      <c r="O87" s="304"/>
      <c r="P87" s="304"/>
      <c r="Q87" s="304"/>
      <c r="R87" s="304"/>
      <c r="S87" s="304"/>
      <c r="T87" s="304"/>
      <c r="U87" s="304"/>
      <c r="V87" s="304"/>
      <c r="W87" s="304"/>
      <c r="X87" s="304"/>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57"/>
    </row>
    <row r="90" spans="1:60" ht="47.1" hidden="1" customHeight="1" x14ac:dyDescent="0.15">
      <c r="A90" s="130"/>
      <c r="B90" s="131"/>
      <c r="C90" s="131"/>
      <c r="D90" s="131"/>
      <c r="E90" s="131"/>
      <c r="F90" s="132"/>
      <c r="G90" s="304"/>
      <c r="H90" s="304"/>
      <c r="I90" s="304"/>
      <c r="J90" s="304"/>
      <c r="K90" s="304"/>
      <c r="L90" s="304"/>
      <c r="M90" s="304"/>
      <c r="N90" s="304"/>
      <c r="O90" s="304"/>
      <c r="P90" s="304"/>
      <c r="Q90" s="304"/>
      <c r="R90" s="304"/>
      <c r="S90" s="304"/>
      <c r="T90" s="304"/>
      <c r="U90" s="304"/>
      <c r="V90" s="304"/>
      <c r="W90" s="304"/>
      <c r="X90" s="304"/>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3" t="s">
        <v>309</v>
      </c>
      <c r="H92" s="303"/>
      <c r="I92" s="303"/>
      <c r="J92" s="303"/>
      <c r="K92" s="303"/>
      <c r="L92" s="303"/>
      <c r="M92" s="303"/>
      <c r="N92" s="303"/>
      <c r="O92" s="303"/>
      <c r="P92" s="303"/>
      <c r="Q92" s="303"/>
      <c r="R92" s="303"/>
      <c r="S92" s="303"/>
      <c r="T92" s="303"/>
      <c r="U92" s="303"/>
      <c r="V92" s="303"/>
      <c r="W92" s="303"/>
      <c r="X92" s="674"/>
      <c r="Y92" s="543" t="s">
        <v>17</v>
      </c>
      <c r="Z92" s="544"/>
      <c r="AA92" s="545"/>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57"/>
    </row>
    <row r="93" spans="1:60" ht="47.1" hidden="1" customHeight="1" x14ac:dyDescent="0.15">
      <c r="A93" s="130"/>
      <c r="B93" s="131"/>
      <c r="C93" s="131"/>
      <c r="D93" s="131"/>
      <c r="E93" s="131"/>
      <c r="F93" s="132"/>
      <c r="G93" s="304"/>
      <c r="H93" s="304"/>
      <c r="I93" s="304"/>
      <c r="J93" s="304"/>
      <c r="K93" s="304"/>
      <c r="L93" s="304"/>
      <c r="M93" s="304"/>
      <c r="N93" s="304"/>
      <c r="O93" s="304"/>
      <c r="P93" s="304"/>
      <c r="Q93" s="304"/>
      <c r="R93" s="304"/>
      <c r="S93" s="304"/>
      <c r="T93" s="304"/>
      <c r="U93" s="304"/>
      <c r="V93" s="304"/>
      <c r="W93" s="304"/>
      <c r="X93" s="675"/>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70"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76"/>
      <c r="Z94" s="677"/>
      <c r="AA94" s="678"/>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79" t="s">
        <v>75</v>
      </c>
      <c r="AU94" s="680"/>
      <c r="AV94" s="680"/>
      <c r="AW94" s="680"/>
      <c r="AX94" s="681"/>
    </row>
    <row r="95" spans="1:60" ht="22.5" hidden="1" customHeight="1" x14ac:dyDescent="0.15">
      <c r="A95" s="127"/>
      <c r="B95" s="128"/>
      <c r="C95" s="128"/>
      <c r="D95" s="128"/>
      <c r="E95" s="128"/>
      <c r="F95" s="129"/>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57"/>
    </row>
    <row r="96" spans="1:60" ht="47.1" hidden="1" customHeight="1" x14ac:dyDescent="0.15">
      <c r="A96" s="130"/>
      <c r="B96" s="131"/>
      <c r="C96" s="131"/>
      <c r="D96" s="131"/>
      <c r="E96" s="131"/>
      <c r="F96" s="132"/>
      <c r="G96" s="304"/>
      <c r="H96" s="304"/>
      <c r="I96" s="304"/>
      <c r="J96" s="304"/>
      <c r="K96" s="304"/>
      <c r="L96" s="304"/>
      <c r="M96" s="304"/>
      <c r="N96" s="304"/>
      <c r="O96" s="304"/>
      <c r="P96" s="304"/>
      <c r="Q96" s="304"/>
      <c r="R96" s="304"/>
      <c r="S96" s="304"/>
      <c r="T96" s="304"/>
      <c r="U96" s="304"/>
      <c r="V96" s="304"/>
      <c r="W96" s="304"/>
      <c r="X96" s="304"/>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482</v>
      </c>
      <c r="D98" s="541"/>
      <c r="E98" s="541"/>
      <c r="F98" s="541"/>
      <c r="G98" s="541"/>
      <c r="H98" s="541"/>
      <c r="I98" s="541"/>
      <c r="J98" s="541"/>
      <c r="K98" s="542"/>
      <c r="L98" s="182">
        <v>677</v>
      </c>
      <c r="M98" s="183"/>
      <c r="N98" s="183"/>
      <c r="O98" s="183"/>
      <c r="P98" s="183"/>
      <c r="Q98" s="184"/>
      <c r="R98" s="182"/>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677</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2.2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486</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1" t="s">
        <v>486</v>
      </c>
      <c r="AE109" s="302"/>
      <c r="AF109" s="302"/>
      <c r="AG109" s="281" t="s">
        <v>485</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486</v>
      </c>
      <c r="AE110" s="332"/>
      <c r="AF110" s="332"/>
      <c r="AG110" s="342" t="s">
        <v>488</v>
      </c>
      <c r="AH110" s="88"/>
      <c r="AI110" s="88"/>
      <c r="AJ110" s="88"/>
      <c r="AK110" s="88"/>
      <c r="AL110" s="88"/>
      <c r="AM110" s="88"/>
      <c r="AN110" s="88"/>
      <c r="AO110" s="88"/>
      <c r="AP110" s="88"/>
      <c r="AQ110" s="88"/>
      <c r="AR110" s="88"/>
      <c r="AS110" s="88"/>
      <c r="AT110" s="88"/>
      <c r="AU110" s="88"/>
      <c r="AV110" s="88"/>
      <c r="AW110" s="88"/>
      <c r="AX110" s="327"/>
    </row>
    <row r="111" spans="1:50" ht="19.350000000000001" customHeight="1" x14ac:dyDescent="0.15">
      <c r="A111" s="262" t="s">
        <v>46</v>
      </c>
      <c r="B111" s="263"/>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489</v>
      </c>
      <c r="AE111" s="276"/>
      <c r="AF111" s="276"/>
      <c r="AG111" s="647"/>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486</v>
      </c>
      <c r="AE112" s="302"/>
      <c r="AF112" s="302"/>
      <c r="AG112" s="281" t="s">
        <v>490</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486</v>
      </c>
      <c r="AE113" s="302"/>
      <c r="AF113" s="302"/>
      <c r="AG113" s="281" t="s">
        <v>496</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489</v>
      </c>
      <c r="AE114" s="302"/>
      <c r="AF114" s="302"/>
      <c r="AG114" s="341"/>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1" t="s">
        <v>486</v>
      </c>
      <c r="AE115" s="302"/>
      <c r="AF115" s="302"/>
      <c r="AG115" s="281" t="s">
        <v>491</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0" t="s">
        <v>489</v>
      </c>
      <c r="AE116" s="261"/>
      <c r="AF116" s="261"/>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486</v>
      </c>
      <c r="AE117" s="332"/>
      <c r="AF117" s="336"/>
      <c r="AG117" s="343" t="s">
        <v>492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486</v>
      </c>
      <c r="AE118" s="276"/>
      <c r="AF118" s="277"/>
      <c r="AG118" s="278" t="s">
        <v>495</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489</v>
      </c>
      <c r="AE119" s="353"/>
      <c r="AF119" s="353"/>
      <c r="AG119" s="341"/>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486</v>
      </c>
      <c r="AE120" s="302"/>
      <c r="AF120" s="302"/>
      <c r="AG120" s="281" t="s">
        <v>493</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486</v>
      </c>
      <c r="AE121" s="302"/>
      <c r="AF121" s="302"/>
      <c r="AG121" s="342" t="s">
        <v>494</v>
      </c>
      <c r="AH121" s="88"/>
      <c r="AI121" s="88"/>
      <c r="AJ121" s="88"/>
      <c r="AK121" s="88"/>
      <c r="AL121" s="88"/>
      <c r="AM121" s="88"/>
      <c r="AN121" s="88"/>
      <c r="AO121" s="88"/>
      <c r="AP121" s="88"/>
      <c r="AQ121" s="88"/>
      <c r="AR121" s="88"/>
      <c r="AS121" s="88"/>
      <c r="AT121" s="88"/>
      <c r="AU121" s="88"/>
      <c r="AV121" s="88"/>
      <c r="AW121" s="88"/>
      <c r="AX121" s="327"/>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c r="AE122" s="276"/>
      <c r="AF122" s="276"/>
      <c r="AG122" s="322"/>
      <c r="AH122" s="84"/>
      <c r="AI122" s="84"/>
      <c r="AJ122" s="84"/>
      <c r="AK122" s="84"/>
      <c r="AL122" s="84"/>
      <c r="AM122" s="84"/>
      <c r="AN122" s="84"/>
      <c r="AO122" s="84"/>
      <c r="AP122" s="84"/>
      <c r="AQ122" s="84"/>
      <c r="AR122" s="84"/>
      <c r="AS122" s="84"/>
      <c r="AT122" s="84"/>
      <c r="AU122" s="84"/>
      <c r="AV122" s="84"/>
      <c r="AW122" s="84"/>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86"/>
      <c r="AI123" s="86"/>
      <c r="AJ123" s="86"/>
      <c r="AK123" s="86"/>
      <c r="AL123" s="86"/>
      <c r="AM123" s="86"/>
      <c r="AN123" s="86"/>
      <c r="AO123" s="86"/>
      <c r="AP123" s="86"/>
      <c r="AQ123" s="86"/>
      <c r="AR123" s="86"/>
      <c r="AS123" s="86"/>
      <c r="AT123" s="86"/>
      <c r="AU123" s="86"/>
      <c r="AV123" s="86"/>
      <c r="AW123" s="86"/>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86"/>
      <c r="AI124" s="86"/>
      <c r="AJ124" s="86"/>
      <c r="AK124" s="86"/>
      <c r="AL124" s="86"/>
      <c r="AM124" s="86"/>
      <c r="AN124" s="86"/>
      <c r="AO124" s="86"/>
      <c r="AP124" s="86"/>
      <c r="AQ124" s="86"/>
      <c r="AR124" s="86"/>
      <c r="AS124" s="86"/>
      <c r="AT124" s="86"/>
      <c r="AU124" s="86"/>
      <c r="AV124" s="86"/>
      <c r="AW124" s="86"/>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0"/>
      <c r="U125" s="344"/>
      <c r="V125" s="344"/>
      <c r="W125" s="344"/>
      <c r="X125" s="344"/>
      <c r="Y125" s="344"/>
      <c r="Z125" s="344"/>
      <c r="AA125" s="344"/>
      <c r="AB125" s="344"/>
      <c r="AC125" s="344"/>
      <c r="AD125" s="344"/>
      <c r="AE125" s="344"/>
      <c r="AF125" s="561"/>
      <c r="AG125" s="326"/>
      <c r="AH125" s="88"/>
      <c r="AI125" s="88"/>
      <c r="AJ125" s="88"/>
      <c r="AK125" s="88"/>
      <c r="AL125" s="88"/>
      <c r="AM125" s="88"/>
      <c r="AN125" s="88"/>
      <c r="AO125" s="88"/>
      <c r="AP125" s="88"/>
      <c r="AQ125" s="88"/>
      <c r="AR125" s="88"/>
      <c r="AS125" s="88"/>
      <c r="AT125" s="88"/>
      <c r="AU125" s="88"/>
      <c r="AV125" s="88"/>
      <c r="AW125" s="88"/>
      <c r="AX125" s="327"/>
    </row>
    <row r="126" spans="1:64" ht="57" customHeight="1" x14ac:dyDescent="0.15">
      <c r="A126" s="262" t="s">
        <v>58</v>
      </c>
      <c r="B126" s="393"/>
      <c r="C126" s="383" t="s">
        <v>64</v>
      </c>
      <c r="D126" s="431"/>
      <c r="E126" s="431"/>
      <c r="F126" s="432"/>
      <c r="G126" s="387" t="s">
        <v>502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503</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5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9.5"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358</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8.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19"/>
      <c r="C137" s="319"/>
      <c r="D137" s="319"/>
      <c r="E137" s="319"/>
      <c r="F137" s="319"/>
      <c r="G137" s="548"/>
      <c r="H137" s="549"/>
      <c r="I137" s="549"/>
      <c r="J137" s="549"/>
      <c r="K137" s="549"/>
      <c r="L137" s="549"/>
      <c r="M137" s="549"/>
      <c r="N137" s="549"/>
      <c r="O137" s="549"/>
      <c r="P137" s="550"/>
      <c r="Q137" s="319" t="s">
        <v>225</v>
      </c>
      <c r="R137" s="319"/>
      <c r="S137" s="319"/>
      <c r="T137" s="319"/>
      <c r="U137" s="319"/>
      <c r="V137" s="319"/>
      <c r="W137" s="548">
        <v>17</v>
      </c>
      <c r="X137" s="549"/>
      <c r="Y137" s="549"/>
      <c r="Z137" s="549"/>
      <c r="AA137" s="549"/>
      <c r="AB137" s="549"/>
      <c r="AC137" s="549"/>
      <c r="AD137" s="549"/>
      <c r="AE137" s="549"/>
      <c r="AF137" s="550"/>
      <c r="AG137" s="319" t="s">
        <v>226</v>
      </c>
      <c r="AH137" s="319"/>
      <c r="AI137" s="319"/>
      <c r="AJ137" s="319"/>
      <c r="AK137" s="319"/>
      <c r="AL137" s="319"/>
      <c r="AM137" s="520">
        <v>41</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6">
        <v>209</v>
      </c>
      <c r="H138" s="317"/>
      <c r="I138" s="317"/>
      <c r="J138" s="317"/>
      <c r="K138" s="317"/>
      <c r="L138" s="317"/>
      <c r="M138" s="317"/>
      <c r="N138" s="317"/>
      <c r="O138" s="317"/>
      <c r="P138" s="318"/>
      <c r="Q138" s="429" t="s">
        <v>228</v>
      </c>
      <c r="R138" s="429"/>
      <c r="S138" s="429"/>
      <c r="T138" s="429"/>
      <c r="U138" s="429"/>
      <c r="V138" s="429"/>
      <c r="W138" s="316">
        <v>204</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63.7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7.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2.7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7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7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7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7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497</v>
      </c>
      <c r="H180" s="362"/>
      <c r="I180" s="362"/>
      <c r="J180" s="362"/>
      <c r="K180" s="363"/>
      <c r="L180" s="364" t="s">
        <v>498</v>
      </c>
      <c r="M180" s="365"/>
      <c r="N180" s="365"/>
      <c r="O180" s="365"/>
      <c r="P180" s="365"/>
      <c r="Q180" s="365"/>
      <c r="R180" s="365"/>
      <c r="S180" s="365"/>
      <c r="T180" s="365"/>
      <c r="U180" s="365"/>
      <c r="V180" s="365"/>
      <c r="W180" s="365"/>
      <c r="X180" s="366"/>
      <c r="Y180" s="396">
        <v>619</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x14ac:dyDescent="0.15">
      <c r="A190" s="370"/>
      <c r="B190" s="371"/>
      <c r="C190" s="371"/>
      <c r="D190" s="371"/>
      <c r="E190" s="371"/>
      <c r="F190" s="372"/>
      <c r="G190" s="563" t="s">
        <v>22</v>
      </c>
      <c r="H190" s="564"/>
      <c r="I190" s="564"/>
      <c r="J190" s="564"/>
      <c r="K190" s="564"/>
      <c r="L190" s="565"/>
      <c r="M190" s="153"/>
      <c r="N190" s="153"/>
      <c r="O190" s="153"/>
      <c r="P190" s="153"/>
      <c r="Q190" s="153"/>
      <c r="R190" s="153"/>
      <c r="S190" s="153"/>
      <c r="T190" s="153"/>
      <c r="U190" s="153"/>
      <c r="V190" s="153"/>
      <c r="W190" s="153"/>
      <c r="X190" s="154"/>
      <c r="Y190" s="566">
        <f>SUM(Y180:AB189)</f>
        <v>619</v>
      </c>
      <c r="Z190" s="567"/>
      <c r="AA190" s="567"/>
      <c r="AB190" s="568"/>
      <c r="AC190" s="563" t="s">
        <v>22</v>
      </c>
      <c r="AD190" s="564"/>
      <c r="AE190" s="564"/>
      <c r="AF190" s="564"/>
      <c r="AG190" s="564"/>
      <c r="AH190" s="565"/>
      <c r="AI190" s="153"/>
      <c r="AJ190" s="153"/>
      <c r="AK190" s="153"/>
      <c r="AL190" s="153"/>
      <c r="AM190" s="153"/>
      <c r="AN190" s="153"/>
      <c r="AO190" s="153"/>
      <c r="AP190" s="153"/>
      <c r="AQ190" s="153"/>
      <c r="AR190" s="153"/>
      <c r="AS190" s="153"/>
      <c r="AT190" s="154"/>
      <c r="AU190" s="566">
        <f>SUM(AU180:AX189)</f>
        <v>0</v>
      </c>
      <c r="AV190" s="567"/>
      <c r="AW190" s="567"/>
      <c r="AX190" s="569"/>
    </row>
    <row r="191" spans="1:50" ht="30"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3"/>
      <c r="N203" s="153"/>
      <c r="O203" s="153"/>
      <c r="P203" s="153"/>
      <c r="Q203" s="153"/>
      <c r="R203" s="153"/>
      <c r="S203" s="153"/>
      <c r="T203" s="153"/>
      <c r="U203" s="153"/>
      <c r="V203" s="153"/>
      <c r="W203" s="153"/>
      <c r="X203" s="154"/>
      <c r="Y203" s="566">
        <f>SUM(Y193:AB202)</f>
        <v>0</v>
      </c>
      <c r="Z203" s="567"/>
      <c r="AA203" s="567"/>
      <c r="AB203" s="568"/>
      <c r="AC203" s="563" t="s">
        <v>22</v>
      </c>
      <c r="AD203" s="564"/>
      <c r="AE203" s="564"/>
      <c r="AF203" s="564"/>
      <c r="AG203" s="564"/>
      <c r="AH203" s="565"/>
      <c r="AI203" s="153"/>
      <c r="AJ203" s="153"/>
      <c r="AK203" s="153"/>
      <c r="AL203" s="153"/>
      <c r="AM203" s="153"/>
      <c r="AN203" s="153"/>
      <c r="AO203" s="153"/>
      <c r="AP203" s="153"/>
      <c r="AQ203" s="153"/>
      <c r="AR203" s="153"/>
      <c r="AS203" s="153"/>
      <c r="AT203" s="154"/>
      <c r="AU203" s="566">
        <f>SUM(AU193:AX202)</f>
        <v>0</v>
      </c>
      <c r="AV203" s="567"/>
      <c r="AW203" s="567"/>
      <c r="AX203" s="569"/>
    </row>
    <row r="204" spans="1:50" ht="30"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3"/>
      <c r="N216" s="153"/>
      <c r="O216" s="153"/>
      <c r="P216" s="153"/>
      <c r="Q216" s="153"/>
      <c r="R216" s="153"/>
      <c r="S216" s="153"/>
      <c r="T216" s="153"/>
      <c r="U216" s="153"/>
      <c r="V216" s="153"/>
      <c r="W216" s="153"/>
      <c r="X216" s="154"/>
      <c r="Y216" s="566">
        <f>SUM(Y206:AB215)</f>
        <v>0</v>
      </c>
      <c r="Z216" s="567"/>
      <c r="AA216" s="567"/>
      <c r="AB216" s="568"/>
      <c r="AC216" s="563" t="s">
        <v>22</v>
      </c>
      <c r="AD216" s="564"/>
      <c r="AE216" s="564"/>
      <c r="AF216" s="564"/>
      <c r="AG216" s="564"/>
      <c r="AH216" s="565"/>
      <c r="AI216" s="153"/>
      <c r="AJ216" s="153"/>
      <c r="AK216" s="153"/>
      <c r="AL216" s="153"/>
      <c r="AM216" s="153"/>
      <c r="AN216" s="153"/>
      <c r="AO216" s="153"/>
      <c r="AP216" s="153"/>
      <c r="AQ216" s="153"/>
      <c r="AR216" s="153"/>
      <c r="AS216" s="153"/>
      <c r="AT216" s="154"/>
      <c r="AU216" s="566">
        <f>SUM(AU206:AX215)</f>
        <v>0</v>
      </c>
      <c r="AV216" s="567"/>
      <c r="AW216" s="567"/>
      <c r="AX216" s="569"/>
    </row>
    <row r="217" spans="1:50" ht="30"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3"/>
      <c r="N229" s="153"/>
      <c r="O229" s="153"/>
      <c r="P229" s="153"/>
      <c r="Q229" s="153"/>
      <c r="R229" s="153"/>
      <c r="S229" s="153"/>
      <c r="T229" s="153"/>
      <c r="U229" s="153"/>
      <c r="V229" s="153"/>
      <c r="W229" s="153"/>
      <c r="X229" s="154"/>
      <c r="Y229" s="566">
        <f>SUM(Y219:AB228)</f>
        <v>0</v>
      </c>
      <c r="Z229" s="567"/>
      <c r="AA229" s="567"/>
      <c r="AB229" s="568"/>
      <c r="AC229" s="563" t="s">
        <v>22</v>
      </c>
      <c r="AD229" s="564"/>
      <c r="AE229" s="564"/>
      <c r="AF229" s="564"/>
      <c r="AG229" s="564"/>
      <c r="AH229" s="565"/>
      <c r="AI229" s="153"/>
      <c r="AJ229" s="153"/>
      <c r="AK229" s="153"/>
      <c r="AL229" s="153"/>
      <c r="AM229" s="153"/>
      <c r="AN229" s="153"/>
      <c r="AO229" s="153"/>
      <c r="AP229" s="153"/>
      <c r="AQ229" s="153"/>
      <c r="AR229" s="153"/>
      <c r="AS229" s="153"/>
      <c r="AT229" s="154"/>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9" t="s">
        <v>33</v>
      </c>
      <c r="AL235" s="238"/>
      <c r="AM235" s="238"/>
      <c r="AN235" s="238"/>
      <c r="AO235" s="238"/>
      <c r="AP235" s="238"/>
      <c r="AQ235" s="238" t="s">
        <v>23</v>
      </c>
      <c r="AR235" s="238"/>
      <c r="AS235" s="238"/>
      <c r="AT235" s="238"/>
      <c r="AU235" s="90" t="s">
        <v>24</v>
      </c>
      <c r="AV235" s="91"/>
      <c r="AW235" s="91"/>
      <c r="AX235" s="580"/>
    </row>
    <row r="236" spans="1:50" ht="24" customHeight="1" x14ac:dyDescent="0.15">
      <c r="A236" s="573">
        <v>1</v>
      </c>
      <c r="B236" s="573">
        <v>1</v>
      </c>
      <c r="C236" s="575" t="s">
        <v>500</v>
      </c>
      <c r="D236" s="574"/>
      <c r="E236" s="574"/>
      <c r="F236" s="574"/>
      <c r="G236" s="574"/>
      <c r="H236" s="574"/>
      <c r="I236" s="574"/>
      <c r="J236" s="574"/>
      <c r="K236" s="574"/>
      <c r="L236" s="574"/>
      <c r="M236" s="575" t="s">
        <v>499</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619</v>
      </c>
      <c r="AL236" s="577"/>
      <c r="AM236" s="577"/>
      <c r="AN236" s="577"/>
      <c r="AO236" s="577"/>
      <c r="AP236" s="578"/>
      <c r="AQ236" s="575"/>
      <c r="AR236" s="574"/>
      <c r="AS236" s="574"/>
      <c r="AT236" s="574"/>
      <c r="AU236" s="576"/>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38" t="s">
        <v>414</v>
      </c>
      <c r="D268" s="238"/>
      <c r="E268" s="238"/>
      <c r="F268" s="238"/>
      <c r="G268" s="238"/>
      <c r="H268" s="238"/>
      <c r="I268" s="238"/>
      <c r="J268" s="238"/>
      <c r="K268" s="238"/>
      <c r="L268" s="238"/>
      <c r="M268" s="238" t="s">
        <v>415</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9" t="s">
        <v>416</v>
      </c>
      <c r="AL268" s="238"/>
      <c r="AM268" s="238"/>
      <c r="AN268" s="238"/>
      <c r="AO268" s="238"/>
      <c r="AP268" s="238"/>
      <c r="AQ268" s="238" t="s">
        <v>23</v>
      </c>
      <c r="AR268" s="238"/>
      <c r="AS268" s="238"/>
      <c r="AT268" s="238"/>
      <c r="AU268" s="90" t="s">
        <v>24</v>
      </c>
      <c r="AV268" s="91"/>
      <c r="AW268" s="91"/>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38" t="s">
        <v>414</v>
      </c>
      <c r="D301" s="238"/>
      <c r="E301" s="238"/>
      <c r="F301" s="238"/>
      <c r="G301" s="238"/>
      <c r="H301" s="238"/>
      <c r="I301" s="238"/>
      <c r="J301" s="238"/>
      <c r="K301" s="238"/>
      <c r="L301" s="238"/>
      <c r="M301" s="238" t="s">
        <v>415</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9" t="s">
        <v>416</v>
      </c>
      <c r="AL301" s="238"/>
      <c r="AM301" s="238"/>
      <c r="AN301" s="238"/>
      <c r="AO301" s="238"/>
      <c r="AP301" s="238"/>
      <c r="AQ301" s="238" t="s">
        <v>23</v>
      </c>
      <c r="AR301" s="238"/>
      <c r="AS301" s="238"/>
      <c r="AT301" s="238"/>
      <c r="AU301" s="90" t="s">
        <v>24</v>
      </c>
      <c r="AV301" s="91"/>
      <c r="AW301" s="91"/>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8" t="s">
        <v>414</v>
      </c>
      <c r="D334" s="238"/>
      <c r="E334" s="238"/>
      <c r="F334" s="238"/>
      <c r="G334" s="238"/>
      <c r="H334" s="238"/>
      <c r="I334" s="238"/>
      <c r="J334" s="238"/>
      <c r="K334" s="238"/>
      <c r="L334" s="238"/>
      <c r="M334" s="238" t="s">
        <v>415</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9" t="s">
        <v>416</v>
      </c>
      <c r="AL334" s="238"/>
      <c r="AM334" s="238"/>
      <c r="AN334" s="238"/>
      <c r="AO334" s="238"/>
      <c r="AP334" s="238"/>
      <c r="AQ334" s="238" t="s">
        <v>23</v>
      </c>
      <c r="AR334" s="238"/>
      <c r="AS334" s="238"/>
      <c r="AT334" s="238"/>
      <c r="AU334" s="90" t="s">
        <v>24</v>
      </c>
      <c r="AV334" s="91"/>
      <c r="AW334" s="91"/>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8" t="s">
        <v>414</v>
      </c>
      <c r="D367" s="238"/>
      <c r="E367" s="238"/>
      <c r="F367" s="238"/>
      <c r="G367" s="238"/>
      <c r="H367" s="238"/>
      <c r="I367" s="238"/>
      <c r="J367" s="238"/>
      <c r="K367" s="238"/>
      <c r="L367" s="238"/>
      <c r="M367" s="238" t="s">
        <v>415</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9" t="s">
        <v>416</v>
      </c>
      <c r="AL367" s="238"/>
      <c r="AM367" s="238"/>
      <c r="AN367" s="238"/>
      <c r="AO367" s="238"/>
      <c r="AP367" s="238"/>
      <c r="AQ367" s="238" t="s">
        <v>23</v>
      </c>
      <c r="AR367" s="238"/>
      <c r="AS367" s="238"/>
      <c r="AT367" s="238"/>
      <c r="AU367" s="90" t="s">
        <v>24</v>
      </c>
      <c r="AV367" s="91"/>
      <c r="AW367" s="91"/>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8" t="s">
        <v>414</v>
      </c>
      <c r="D400" s="238"/>
      <c r="E400" s="238"/>
      <c r="F400" s="238"/>
      <c r="G400" s="238"/>
      <c r="H400" s="238"/>
      <c r="I400" s="238"/>
      <c r="J400" s="238"/>
      <c r="K400" s="238"/>
      <c r="L400" s="238"/>
      <c r="M400" s="238" t="s">
        <v>415</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9" t="s">
        <v>416</v>
      </c>
      <c r="AL400" s="238"/>
      <c r="AM400" s="238"/>
      <c r="AN400" s="238"/>
      <c r="AO400" s="238"/>
      <c r="AP400" s="238"/>
      <c r="AQ400" s="238" t="s">
        <v>23</v>
      </c>
      <c r="AR400" s="238"/>
      <c r="AS400" s="238"/>
      <c r="AT400" s="238"/>
      <c r="AU400" s="90" t="s">
        <v>24</v>
      </c>
      <c r="AV400" s="91"/>
      <c r="AW400" s="91"/>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8" t="s">
        <v>414</v>
      </c>
      <c r="D433" s="238"/>
      <c r="E433" s="238"/>
      <c r="F433" s="238"/>
      <c r="G433" s="238"/>
      <c r="H433" s="238"/>
      <c r="I433" s="238"/>
      <c r="J433" s="238"/>
      <c r="K433" s="238"/>
      <c r="L433" s="238"/>
      <c r="M433" s="238" t="s">
        <v>415</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9" t="s">
        <v>416</v>
      </c>
      <c r="AL433" s="238"/>
      <c r="AM433" s="238"/>
      <c r="AN433" s="238"/>
      <c r="AO433" s="238"/>
      <c r="AP433" s="238"/>
      <c r="AQ433" s="238" t="s">
        <v>23</v>
      </c>
      <c r="AR433" s="238"/>
      <c r="AS433" s="238"/>
      <c r="AT433" s="238"/>
      <c r="AU433" s="90" t="s">
        <v>24</v>
      </c>
      <c r="AV433" s="91"/>
      <c r="AW433" s="91"/>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8" t="s">
        <v>414</v>
      </c>
      <c r="D466" s="238"/>
      <c r="E466" s="238"/>
      <c r="F466" s="238"/>
      <c r="G466" s="238"/>
      <c r="H466" s="238"/>
      <c r="I466" s="238"/>
      <c r="J466" s="238"/>
      <c r="K466" s="238"/>
      <c r="L466" s="238"/>
      <c r="M466" s="238" t="s">
        <v>415</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9" t="s">
        <v>416</v>
      </c>
      <c r="AL466" s="238"/>
      <c r="AM466" s="238"/>
      <c r="AN466" s="238"/>
      <c r="AO466" s="238"/>
      <c r="AP466" s="238"/>
      <c r="AQ466" s="238" t="s">
        <v>23</v>
      </c>
      <c r="AR466" s="238"/>
      <c r="AS466" s="238"/>
      <c r="AT466" s="238"/>
      <c r="AU466" s="90" t="s">
        <v>24</v>
      </c>
      <c r="AV466" s="91"/>
      <c r="AW466" s="91"/>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0" sqref="A4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486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467</v>
      </c>
      <c r="AX3" s="82"/>
    </row>
    <row r="4" spans="1:50" ht="22.5" customHeight="1" x14ac:dyDescent="0.15">
      <c r="A4" s="137"/>
      <c r="B4" s="135"/>
      <c r="C4" s="135"/>
      <c r="D4" s="135"/>
      <c r="E4" s="135"/>
      <c r="F4" s="136"/>
      <c r="G4" s="661"/>
      <c r="H4" s="240"/>
      <c r="I4" s="240"/>
      <c r="J4" s="240"/>
      <c r="K4" s="240"/>
      <c r="L4" s="240"/>
      <c r="M4" s="240"/>
      <c r="N4" s="240"/>
      <c r="O4" s="241"/>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242"/>
      <c r="H5" s="243"/>
      <c r="I5" s="243"/>
      <c r="J5" s="243"/>
      <c r="K5" s="243"/>
      <c r="L5" s="243"/>
      <c r="M5" s="243"/>
      <c r="N5" s="243"/>
      <c r="O5" s="244"/>
      <c r="P5" s="86"/>
      <c r="Q5" s="86"/>
      <c r="R5" s="86"/>
      <c r="S5" s="86"/>
      <c r="T5" s="86"/>
      <c r="U5" s="86"/>
      <c r="V5" s="86"/>
      <c r="W5" s="86"/>
      <c r="X5" s="87"/>
      <c r="Y5" s="146" t="s">
        <v>65</v>
      </c>
      <c r="Z5" s="91"/>
      <c r="AA5" s="92"/>
      <c r="AB5" s="627"/>
      <c r="AC5" s="204"/>
      <c r="AD5" s="204"/>
      <c r="AE5" s="95"/>
      <c r="AF5" s="96"/>
      <c r="AG5" s="96"/>
      <c r="AH5" s="96"/>
      <c r="AI5" s="97"/>
      <c r="AJ5" s="95"/>
      <c r="AK5" s="96"/>
      <c r="AL5" s="96"/>
      <c r="AM5" s="96"/>
      <c r="AN5" s="97"/>
      <c r="AO5" s="95"/>
      <c r="AP5" s="96"/>
      <c r="AQ5" s="96"/>
      <c r="AR5" s="96"/>
      <c r="AS5" s="97"/>
      <c r="AT5" s="95"/>
      <c r="AU5" s="96"/>
      <c r="AV5" s="96"/>
      <c r="AW5" s="96"/>
      <c r="AX5" s="357"/>
    </row>
    <row r="6" spans="1:50" ht="22.5" customHeight="1" x14ac:dyDescent="0.15">
      <c r="A6" s="141"/>
      <c r="B6" s="142"/>
      <c r="C6" s="142"/>
      <c r="D6" s="142"/>
      <c r="E6" s="142"/>
      <c r="F6" s="143"/>
      <c r="G6" s="245"/>
      <c r="H6" s="246"/>
      <c r="I6" s="246"/>
      <c r="J6" s="246"/>
      <c r="K6" s="246"/>
      <c r="L6" s="246"/>
      <c r="M6" s="246"/>
      <c r="N6" s="246"/>
      <c r="O6" s="247"/>
      <c r="P6" s="88"/>
      <c r="Q6" s="88"/>
      <c r="R6" s="88"/>
      <c r="S6" s="88"/>
      <c r="T6" s="88"/>
      <c r="U6" s="88"/>
      <c r="V6" s="88"/>
      <c r="W6" s="88"/>
      <c r="X6" s="89"/>
      <c r="Y6" s="90" t="s">
        <v>15</v>
      </c>
      <c r="Z6" s="91"/>
      <c r="AA6" s="92"/>
      <c r="AB6" s="93" t="s">
        <v>468</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362</v>
      </c>
      <c r="AX8" s="82"/>
    </row>
    <row r="9" spans="1:50" ht="22.5" customHeight="1" x14ac:dyDescent="0.15">
      <c r="A9" s="137"/>
      <c r="B9" s="135"/>
      <c r="C9" s="135"/>
      <c r="D9" s="135"/>
      <c r="E9" s="135"/>
      <c r="F9" s="136"/>
      <c r="G9" s="661"/>
      <c r="H9" s="240"/>
      <c r="I9" s="240"/>
      <c r="J9" s="240"/>
      <c r="K9" s="240"/>
      <c r="L9" s="240"/>
      <c r="M9" s="240"/>
      <c r="N9" s="240"/>
      <c r="O9" s="241"/>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242"/>
      <c r="H10" s="243"/>
      <c r="I10" s="243"/>
      <c r="J10" s="243"/>
      <c r="K10" s="243"/>
      <c r="L10" s="243"/>
      <c r="M10" s="243"/>
      <c r="N10" s="243"/>
      <c r="O10" s="244"/>
      <c r="P10" s="86"/>
      <c r="Q10" s="86"/>
      <c r="R10" s="86"/>
      <c r="S10" s="86"/>
      <c r="T10" s="86"/>
      <c r="U10" s="86"/>
      <c r="V10" s="86"/>
      <c r="W10" s="86"/>
      <c r="X10" s="87"/>
      <c r="Y10" s="146" t="s">
        <v>65</v>
      </c>
      <c r="Z10" s="91"/>
      <c r="AA10" s="92"/>
      <c r="AB10" s="627"/>
      <c r="AC10" s="204"/>
      <c r="AD10" s="204"/>
      <c r="AE10" s="95"/>
      <c r="AF10" s="96"/>
      <c r="AG10" s="96"/>
      <c r="AH10" s="96"/>
      <c r="AI10" s="97"/>
      <c r="AJ10" s="95"/>
      <c r="AK10" s="96"/>
      <c r="AL10" s="96"/>
      <c r="AM10" s="96"/>
      <c r="AN10" s="97"/>
      <c r="AO10" s="95"/>
      <c r="AP10" s="96"/>
      <c r="AQ10" s="96"/>
      <c r="AR10" s="96"/>
      <c r="AS10" s="97"/>
      <c r="AT10" s="95"/>
      <c r="AU10" s="96"/>
      <c r="AV10" s="96"/>
      <c r="AW10" s="96"/>
      <c r="AX10" s="357"/>
    </row>
    <row r="11" spans="1:50" ht="22.5" customHeight="1" x14ac:dyDescent="0.15">
      <c r="A11" s="141"/>
      <c r="B11" s="142"/>
      <c r="C11" s="142"/>
      <c r="D11" s="142"/>
      <c r="E11" s="142"/>
      <c r="F11" s="143"/>
      <c r="G11" s="245"/>
      <c r="H11" s="246"/>
      <c r="I11" s="246"/>
      <c r="J11" s="246"/>
      <c r="K11" s="246"/>
      <c r="L11" s="246"/>
      <c r="M11" s="246"/>
      <c r="N11" s="246"/>
      <c r="O11" s="247"/>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362</v>
      </c>
      <c r="AX13" s="82"/>
    </row>
    <row r="14" spans="1:50" ht="22.5" customHeight="1" x14ac:dyDescent="0.15">
      <c r="A14" s="137"/>
      <c r="B14" s="135"/>
      <c r="C14" s="135"/>
      <c r="D14" s="135"/>
      <c r="E14" s="135"/>
      <c r="F14" s="136"/>
      <c r="G14" s="661"/>
      <c r="H14" s="240"/>
      <c r="I14" s="240"/>
      <c r="J14" s="240"/>
      <c r="K14" s="240"/>
      <c r="L14" s="240"/>
      <c r="M14" s="240"/>
      <c r="N14" s="240"/>
      <c r="O14" s="241"/>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242"/>
      <c r="H15" s="243"/>
      <c r="I15" s="243"/>
      <c r="J15" s="243"/>
      <c r="K15" s="243"/>
      <c r="L15" s="243"/>
      <c r="M15" s="243"/>
      <c r="N15" s="243"/>
      <c r="O15" s="244"/>
      <c r="P15" s="86"/>
      <c r="Q15" s="86"/>
      <c r="R15" s="86"/>
      <c r="S15" s="86"/>
      <c r="T15" s="86"/>
      <c r="U15" s="86"/>
      <c r="V15" s="86"/>
      <c r="W15" s="86"/>
      <c r="X15" s="87"/>
      <c r="Y15" s="146" t="s">
        <v>65</v>
      </c>
      <c r="Z15" s="91"/>
      <c r="AA15" s="92"/>
      <c r="AB15" s="627"/>
      <c r="AC15" s="204"/>
      <c r="AD15" s="204"/>
      <c r="AE15" s="95"/>
      <c r="AF15" s="96"/>
      <c r="AG15" s="96"/>
      <c r="AH15" s="96"/>
      <c r="AI15" s="97"/>
      <c r="AJ15" s="95"/>
      <c r="AK15" s="96"/>
      <c r="AL15" s="96"/>
      <c r="AM15" s="96"/>
      <c r="AN15" s="97"/>
      <c r="AO15" s="95"/>
      <c r="AP15" s="96"/>
      <c r="AQ15" s="96"/>
      <c r="AR15" s="96"/>
      <c r="AS15" s="97"/>
      <c r="AT15" s="95"/>
      <c r="AU15" s="96"/>
      <c r="AV15" s="96"/>
      <c r="AW15" s="96"/>
      <c r="AX15" s="357"/>
    </row>
    <row r="16" spans="1:50" ht="22.5" customHeight="1" x14ac:dyDescent="0.15">
      <c r="A16" s="141"/>
      <c r="B16" s="142"/>
      <c r="C16" s="142"/>
      <c r="D16" s="142"/>
      <c r="E16" s="142"/>
      <c r="F16" s="143"/>
      <c r="G16" s="245"/>
      <c r="H16" s="246"/>
      <c r="I16" s="246"/>
      <c r="J16" s="246"/>
      <c r="K16" s="246"/>
      <c r="L16" s="246"/>
      <c r="M16" s="246"/>
      <c r="N16" s="246"/>
      <c r="O16" s="247"/>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362</v>
      </c>
      <c r="AX18" s="82"/>
    </row>
    <row r="19" spans="1:50" ht="22.5" customHeight="1" x14ac:dyDescent="0.15">
      <c r="A19" s="137"/>
      <c r="B19" s="135"/>
      <c r="C19" s="135"/>
      <c r="D19" s="135"/>
      <c r="E19" s="135"/>
      <c r="F19" s="136"/>
      <c r="G19" s="661"/>
      <c r="H19" s="240"/>
      <c r="I19" s="240"/>
      <c r="J19" s="240"/>
      <c r="K19" s="240"/>
      <c r="L19" s="240"/>
      <c r="M19" s="240"/>
      <c r="N19" s="240"/>
      <c r="O19" s="241"/>
      <c r="P19" s="83"/>
      <c r="Q19" s="84"/>
      <c r="R19" s="84"/>
      <c r="S19" s="84"/>
      <c r="T19" s="84"/>
      <c r="U19" s="84"/>
      <c r="V19" s="84"/>
      <c r="W19" s="84"/>
      <c r="X19" s="85"/>
      <c r="Y19" s="234" t="s">
        <v>14</v>
      </c>
      <c r="Z19" s="235"/>
      <c r="AA19" s="236"/>
      <c r="AB19" s="174"/>
      <c r="AC19" s="175"/>
      <c r="AD19" s="175"/>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242"/>
      <c r="H20" s="243"/>
      <c r="I20" s="243"/>
      <c r="J20" s="243"/>
      <c r="K20" s="243"/>
      <c r="L20" s="243"/>
      <c r="M20" s="243"/>
      <c r="N20" s="243"/>
      <c r="O20" s="244"/>
      <c r="P20" s="86"/>
      <c r="Q20" s="86"/>
      <c r="R20" s="86"/>
      <c r="S20" s="86"/>
      <c r="T20" s="86"/>
      <c r="U20" s="86"/>
      <c r="V20" s="86"/>
      <c r="W20" s="86"/>
      <c r="X20" s="87"/>
      <c r="Y20" s="146" t="s">
        <v>65</v>
      </c>
      <c r="Z20" s="91"/>
      <c r="AA20" s="92"/>
      <c r="AB20" s="627"/>
      <c r="AC20" s="204"/>
      <c r="AD20" s="204"/>
      <c r="AE20" s="95"/>
      <c r="AF20" s="96"/>
      <c r="AG20" s="96"/>
      <c r="AH20" s="96"/>
      <c r="AI20" s="97"/>
      <c r="AJ20" s="95"/>
      <c r="AK20" s="96"/>
      <c r="AL20" s="96"/>
      <c r="AM20" s="96"/>
      <c r="AN20" s="97"/>
      <c r="AO20" s="95"/>
      <c r="AP20" s="96"/>
      <c r="AQ20" s="96"/>
      <c r="AR20" s="96"/>
      <c r="AS20" s="97"/>
      <c r="AT20" s="95"/>
      <c r="AU20" s="96"/>
      <c r="AV20" s="96"/>
      <c r="AW20" s="96"/>
      <c r="AX20" s="357"/>
    </row>
    <row r="21" spans="1:50" ht="22.5" customHeight="1" x14ac:dyDescent="0.15">
      <c r="A21" s="141"/>
      <c r="B21" s="142"/>
      <c r="C21" s="142"/>
      <c r="D21" s="142"/>
      <c r="E21" s="142"/>
      <c r="F21" s="143"/>
      <c r="G21" s="245"/>
      <c r="H21" s="246"/>
      <c r="I21" s="246"/>
      <c r="J21" s="246"/>
      <c r="K21" s="246"/>
      <c r="L21" s="246"/>
      <c r="M21" s="246"/>
      <c r="N21" s="246"/>
      <c r="O21" s="247"/>
      <c r="P21" s="88"/>
      <c r="Q21" s="88"/>
      <c r="R21" s="88"/>
      <c r="S21" s="88"/>
      <c r="T21" s="88"/>
      <c r="U21" s="88"/>
      <c r="V21" s="88"/>
      <c r="W21" s="88"/>
      <c r="X21" s="89"/>
      <c r="Y21" s="90" t="s">
        <v>15</v>
      </c>
      <c r="Z21" s="91"/>
      <c r="AA21" s="92"/>
      <c r="AB21" s="93" t="s">
        <v>469</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470</v>
      </c>
      <c r="AX23" s="82"/>
    </row>
    <row r="24" spans="1:50" ht="22.5" customHeight="1" x14ac:dyDescent="0.15">
      <c r="A24" s="137"/>
      <c r="B24" s="135"/>
      <c r="C24" s="135"/>
      <c r="D24" s="135"/>
      <c r="E24" s="135"/>
      <c r="F24" s="136"/>
      <c r="G24" s="661"/>
      <c r="H24" s="240"/>
      <c r="I24" s="240"/>
      <c r="J24" s="240"/>
      <c r="K24" s="240"/>
      <c r="L24" s="240"/>
      <c r="M24" s="240"/>
      <c r="N24" s="240"/>
      <c r="O24" s="241"/>
      <c r="P24" s="83"/>
      <c r="Q24" s="84"/>
      <c r="R24" s="84"/>
      <c r="S24" s="84"/>
      <c r="T24" s="84"/>
      <c r="U24" s="84"/>
      <c r="V24" s="84"/>
      <c r="W24" s="84"/>
      <c r="X24" s="85"/>
      <c r="Y24" s="234" t="s">
        <v>14</v>
      </c>
      <c r="Z24" s="235"/>
      <c r="AA24" s="236"/>
      <c r="AB24" s="174"/>
      <c r="AC24" s="175"/>
      <c r="AD24" s="175"/>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627"/>
      <c r="AC25" s="204"/>
      <c r="AD25" s="204"/>
      <c r="AE25" s="95"/>
      <c r="AF25" s="96"/>
      <c r="AG25" s="96"/>
      <c r="AH25" s="96"/>
      <c r="AI25" s="97"/>
      <c r="AJ25" s="95"/>
      <c r="AK25" s="96"/>
      <c r="AL25" s="96"/>
      <c r="AM25" s="96"/>
      <c r="AN25" s="97"/>
      <c r="AO25" s="95"/>
      <c r="AP25" s="96"/>
      <c r="AQ25" s="96"/>
      <c r="AR25" s="96"/>
      <c r="AS25" s="97"/>
      <c r="AT25" s="95"/>
      <c r="AU25" s="96"/>
      <c r="AV25" s="96"/>
      <c r="AW25" s="96"/>
      <c r="AX25" s="357"/>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469</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467</v>
      </c>
      <c r="AX28" s="82"/>
    </row>
    <row r="29" spans="1:50" ht="22.5" customHeight="1" x14ac:dyDescent="0.15">
      <c r="A29" s="137"/>
      <c r="B29" s="135"/>
      <c r="C29" s="135"/>
      <c r="D29" s="135"/>
      <c r="E29" s="135"/>
      <c r="F29" s="136"/>
      <c r="G29" s="661"/>
      <c r="H29" s="240"/>
      <c r="I29" s="240"/>
      <c r="J29" s="240"/>
      <c r="K29" s="240"/>
      <c r="L29" s="240"/>
      <c r="M29" s="240"/>
      <c r="N29" s="240"/>
      <c r="O29" s="241"/>
      <c r="P29" s="83"/>
      <c r="Q29" s="84"/>
      <c r="R29" s="84"/>
      <c r="S29" s="84"/>
      <c r="T29" s="84"/>
      <c r="U29" s="84"/>
      <c r="V29" s="84"/>
      <c r="W29" s="84"/>
      <c r="X29" s="85"/>
      <c r="Y29" s="234" t="s">
        <v>14</v>
      </c>
      <c r="Z29" s="235"/>
      <c r="AA29" s="236"/>
      <c r="AB29" s="174"/>
      <c r="AC29" s="175"/>
      <c r="AD29" s="175"/>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627"/>
      <c r="AC30" s="204"/>
      <c r="AD30" s="204"/>
      <c r="AE30" s="95"/>
      <c r="AF30" s="96"/>
      <c r="AG30" s="96"/>
      <c r="AH30" s="96"/>
      <c r="AI30" s="97"/>
      <c r="AJ30" s="95"/>
      <c r="AK30" s="96"/>
      <c r="AL30" s="96"/>
      <c r="AM30" s="96"/>
      <c r="AN30" s="97"/>
      <c r="AO30" s="95"/>
      <c r="AP30" s="96"/>
      <c r="AQ30" s="96"/>
      <c r="AR30" s="96"/>
      <c r="AS30" s="97"/>
      <c r="AT30" s="95"/>
      <c r="AU30" s="96"/>
      <c r="AV30" s="96"/>
      <c r="AW30" s="96"/>
      <c r="AX30" s="357"/>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468</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470</v>
      </c>
      <c r="AX33" s="82"/>
    </row>
    <row r="34" spans="1:50" ht="22.5" customHeight="1" x14ac:dyDescent="0.15">
      <c r="A34" s="137"/>
      <c r="B34" s="135"/>
      <c r="C34" s="135"/>
      <c r="D34" s="135"/>
      <c r="E34" s="135"/>
      <c r="F34" s="136"/>
      <c r="G34" s="661"/>
      <c r="H34" s="240"/>
      <c r="I34" s="240"/>
      <c r="J34" s="240"/>
      <c r="K34" s="240"/>
      <c r="L34" s="240"/>
      <c r="M34" s="240"/>
      <c r="N34" s="240"/>
      <c r="O34" s="241"/>
      <c r="P34" s="83"/>
      <c r="Q34" s="84"/>
      <c r="R34" s="84"/>
      <c r="S34" s="84"/>
      <c r="T34" s="84"/>
      <c r="U34" s="84"/>
      <c r="V34" s="84"/>
      <c r="W34" s="84"/>
      <c r="X34" s="85"/>
      <c r="Y34" s="234" t="s">
        <v>14</v>
      </c>
      <c r="Z34" s="235"/>
      <c r="AA34" s="236"/>
      <c r="AB34" s="174"/>
      <c r="AC34" s="175"/>
      <c r="AD34" s="175"/>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627"/>
      <c r="AC35" s="204"/>
      <c r="AD35" s="204"/>
      <c r="AE35" s="95"/>
      <c r="AF35" s="96"/>
      <c r="AG35" s="96"/>
      <c r="AH35" s="96"/>
      <c r="AI35" s="97"/>
      <c r="AJ35" s="95"/>
      <c r="AK35" s="96"/>
      <c r="AL35" s="96"/>
      <c r="AM35" s="96"/>
      <c r="AN35" s="97"/>
      <c r="AO35" s="95"/>
      <c r="AP35" s="96"/>
      <c r="AQ35" s="96"/>
      <c r="AR35" s="96"/>
      <c r="AS35" s="97"/>
      <c r="AT35" s="95"/>
      <c r="AU35" s="96"/>
      <c r="AV35" s="96"/>
      <c r="AW35" s="96"/>
      <c r="AX35" s="357"/>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469</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470</v>
      </c>
      <c r="AX38" s="82"/>
    </row>
    <row r="39" spans="1:50" ht="22.5" customHeight="1" x14ac:dyDescent="0.15">
      <c r="A39" s="137"/>
      <c r="B39" s="135"/>
      <c r="C39" s="135"/>
      <c r="D39" s="135"/>
      <c r="E39" s="135"/>
      <c r="F39" s="136"/>
      <c r="G39" s="661"/>
      <c r="H39" s="240"/>
      <c r="I39" s="240"/>
      <c r="J39" s="240"/>
      <c r="K39" s="240"/>
      <c r="L39" s="240"/>
      <c r="M39" s="240"/>
      <c r="N39" s="240"/>
      <c r="O39" s="241"/>
      <c r="P39" s="83"/>
      <c r="Q39" s="84"/>
      <c r="R39" s="84"/>
      <c r="S39" s="84"/>
      <c r="T39" s="84"/>
      <c r="U39" s="84"/>
      <c r="V39" s="84"/>
      <c r="W39" s="84"/>
      <c r="X39" s="85"/>
      <c r="Y39" s="234" t="s">
        <v>14</v>
      </c>
      <c r="Z39" s="235"/>
      <c r="AA39" s="236"/>
      <c r="AB39" s="174"/>
      <c r="AC39" s="175"/>
      <c r="AD39" s="175"/>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627"/>
      <c r="AC40" s="204"/>
      <c r="AD40" s="204"/>
      <c r="AE40" s="95"/>
      <c r="AF40" s="96"/>
      <c r="AG40" s="96"/>
      <c r="AH40" s="96"/>
      <c r="AI40" s="97"/>
      <c r="AJ40" s="95"/>
      <c r="AK40" s="96"/>
      <c r="AL40" s="96"/>
      <c r="AM40" s="96"/>
      <c r="AN40" s="97"/>
      <c r="AO40" s="95"/>
      <c r="AP40" s="96"/>
      <c r="AQ40" s="96"/>
      <c r="AR40" s="96"/>
      <c r="AS40" s="97"/>
      <c r="AT40" s="95"/>
      <c r="AU40" s="96"/>
      <c r="AV40" s="96"/>
      <c r="AW40" s="96"/>
      <c r="AX40" s="357"/>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469</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470</v>
      </c>
      <c r="AX43" s="82"/>
    </row>
    <row r="44" spans="1:50" ht="22.5" customHeight="1" x14ac:dyDescent="0.15">
      <c r="A44" s="137"/>
      <c r="B44" s="135"/>
      <c r="C44" s="135"/>
      <c r="D44" s="135"/>
      <c r="E44" s="135"/>
      <c r="F44" s="136"/>
      <c r="G44" s="661"/>
      <c r="H44" s="240"/>
      <c r="I44" s="240"/>
      <c r="J44" s="240"/>
      <c r="K44" s="240"/>
      <c r="L44" s="240"/>
      <c r="M44" s="240"/>
      <c r="N44" s="240"/>
      <c r="O44" s="241"/>
      <c r="P44" s="83"/>
      <c r="Q44" s="84"/>
      <c r="R44" s="84"/>
      <c r="S44" s="84"/>
      <c r="T44" s="84"/>
      <c r="U44" s="84"/>
      <c r="V44" s="84"/>
      <c r="W44" s="84"/>
      <c r="X44" s="85"/>
      <c r="Y44" s="234" t="s">
        <v>14</v>
      </c>
      <c r="Z44" s="235"/>
      <c r="AA44" s="236"/>
      <c r="AB44" s="174"/>
      <c r="AC44" s="175"/>
      <c r="AD44" s="175"/>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627"/>
      <c r="AC45" s="204"/>
      <c r="AD45" s="204"/>
      <c r="AE45" s="95"/>
      <c r="AF45" s="96"/>
      <c r="AG45" s="96"/>
      <c r="AH45" s="96"/>
      <c r="AI45" s="97"/>
      <c r="AJ45" s="95"/>
      <c r="AK45" s="96"/>
      <c r="AL45" s="96"/>
      <c r="AM45" s="96"/>
      <c r="AN45" s="97"/>
      <c r="AO45" s="95"/>
      <c r="AP45" s="96"/>
      <c r="AQ45" s="96"/>
      <c r="AR45" s="96"/>
      <c r="AS45" s="97"/>
      <c r="AT45" s="95"/>
      <c r="AU45" s="96"/>
      <c r="AV45" s="96"/>
      <c r="AW45" s="96"/>
      <c r="AX45" s="357"/>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469</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467</v>
      </c>
      <c r="AX48" s="82"/>
    </row>
    <row r="49" spans="1:50" ht="22.5" customHeight="1" x14ac:dyDescent="0.15">
      <c r="A49" s="137"/>
      <c r="B49" s="135"/>
      <c r="C49" s="135"/>
      <c r="D49" s="135"/>
      <c r="E49" s="135"/>
      <c r="F49" s="136"/>
      <c r="G49" s="661"/>
      <c r="H49" s="240"/>
      <c r="I49" s="240"/>
      <c r="J49" s="240"/>
      <c r="K49" s="240"/>
      <c r="L49" s="240"/>
      <c r="M49" s="240"/>
      <c r="N49" s="240"/>
      <c r="O49" s="241"/>
      <c r="P49" s="83"/>
      <c r="Q49" s="84"/>
      <c r="R49" s="84"/>
      <c r="S49" s="84"/>
      <c r="T49" s="84"/>
      <c r="U49" s="84"/>
      <c r="V49" s="84"/>
      <c r="W49" s="84"/>
      <c r="X49" s="85"/>
      <c r="Y49" s="234" t="s">
        <v>14</v>
      </c>
      <c r="Z49" s="235"/>
      <c r="AA49" s="236"/>
      <c r="AB49" s="174"/>
      <c r="AC49" s="175"/>
      <c r="AD49" s="175"/>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627"/>
      <c r="AC50" s="204"/>
      <c r="AD50" s="204"/>
      <c r="AE50" s="95"/>
      <c r="AF50" s="96"/>
      <c r="AG50" s="96"/>
      <c r="AH50" s="96"/>
      <c r="AI50" s="97"/>
      <c r="AJ50" s="95"/>
      <c r="AK50" s="96"/>
      <c r="AL50" s="96"/>
      <c r="AM50" s="96"/>
      <c r="AN50" s="97"/>
      <c r="AO50" s="95"/>
      <c r="AP50" s="96"/>
      <c r="AQ50" s="96"/>
      <c r="AR50" s="96"/>
      <c r="AS50" s="97"/>
      <c r="AT50" s="95"/>
      <c r="AU50" s="96"/>
      <c r="AV50" s="96"/>
      <c r="AW50" s="96"/>
      <c r="AX50" s="357"/>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690" t="s">
        <v>468</v>
      </c>
      <c r="AC51" s="691"/>
      <c r="AD51" s="691"/>
      <c r="AE51" s="95"/>
      <c r="AF51" s="96"/>
      <c r="AG51" s="96"/>
      <c r="AH51" s="96"/>
      <c r="AI51" s="97"/>
      <c r="AJ51" s="95"/>
      <c r="AK51" s="96"/>
      <c r="AL51" s="96"/>
      <c r="AM51" s="96"/>
      <c r="AN51" s="97"/>
      <c r="AO51" s="95"/>
      <c r="AP51" s="96"/>
      <c r="AQ51" s="96"/>
      <c r="AR51" s="96"/>
      <c r="AS51" s="97"/>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4"/>
      <c r="B14" s="705"/>
      <c r="C14" s="705"/>
      <c r="D14" s="705"/>
      <c r="E14" s="705"/>
      <c r="F14" s="706"/>
      <c r="G14" s="563" t="s">
        <v>22</v>
      </c>
      <c r="H14" s="564"/>
      <c r="I14" s="564"/>
      <c r="J14" s="564"/>
      <c r="K14" s="564"/>
      <c r="L14" s="565"/>
      <c r="M14" s="153"/>
      <c r="N14" s="153"/>
      <c r="O14" s="153"/>
      <c r="P14" s="153"/>
      <c r="Q14" s="153"/>
      <c r="R14" s="153"/>
      <c r="S14" s="153"/>
      <c r="T14" s="153"/>
      <c r="U14" s="153"/>
      <c r="V14" s="153"/>
      <c r="W14" s="153"/>
      <c r="X14" s="154"/>
      <c r="Y14" s="566">
        <f>SUM(Y4:AB13)</f>
        <v>0</v>
      </c>
      <c r="Z14" s="567"/>
      <c r="AA14" s="567"/>
      <c r="AB14" s="568"/>
      <c r="AC14" s="563" t="s">
        <v>22</v>
      </c>
      <c r="AD14" s="564"/>
      <c r="AE14" s="564"/>
      <c r="AF14" s="564"/>
      <c r="AG14" s="564"/>
      <c r="AH14" s="565"/>
      <c r="AI14" s="153"/>
      <c r="AJ14" s="153"/>
      <c r="AK14" s="153"/>
      <c r="AL14" s="153"/>
      <c r="AM14" s="153"/>
      <c r="AN14" s="153"/>
      <c r="AO14" s="153"/>
      <c r="AP14" s="153"/>
      <c r="AQ14" s="153"/>
      <c r="AR14" s="153"/>
      <c r="AS14" s="153"/>
      <c r="AT14" s="154"/>
      <c r="AU14" s="566">
        <f>SUM(AU4:AX13)</f>
        <v>0</v>
      </c>
      <c r="AV14" s="567"/>
      <c r="AW14" s="567"/>
      <c r="AX14" s="569"/>
    </row>
    <row r="15" spans="1:50" ht="30" customHeight="1" x14ac:dyDescent="0.15">
      <c r="A15" s="704"/>
      <c r="B15" s="705"/>
      <c r="C15" s="705"/>
      <c r="D15" s="705"/>
      <c r="E15" s="705"/>
      <c r="F15" s="706"/>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4"/>
      <c r="B27" s="705"/>
      <c r="C27" s="705"/>
      <c r="D27" s="705"/>
      <c r="E27" s="705"/>
      <c r="F27" s="706"/>
      <c r="G27" s="563" t="s">
        <v>22</v>
      </c>
      <c r="H27" s="564"/>
      <c r="I27" s="564"/>
      <c r="J27" s="564"/>
      <c r="K27" s="564"/>
      <c r="L27" s="565"/>
      <c r="M27" s="153"/>
      <c r="N27" s="153"/>
      <c r="O27" s="153"/>
      <c r="P27" s="153"/>
      <c r="Q27" s="153"/>
      <c r="R27" s="153"/>
      <c r="S27" s="153"/>
      <c r="T27" s="153"/>
      <c r="U27" s="153"/>
      <c r="V27" s="153"/>
      <c r="W27" s="153"/>
      <c r="X27" s="154"/>
      <c r="Y27" s="566">
        <f>SUM(Y17:AB26)</f>
        <v>0</v>
      </c>
      <c r="Z27" s="567"/>
      <c r="AA27" s="567"/>
      <c r="AB27" s="568"/>
      <c r="AC27" s="563" t="s">
        <v>22</v>
      </c>
      <c r="AD27" s="564"/>
      <c r="AE27" s="564"/>
      <c r="AF27" s="564"/>
      <c r="AG27" s="564"/>
      <c r="AH27" s="565"/>
      <c r="AI27" s="153"/>
      <c r="AJ27" s="153"/>
      <c r="AK27" s="153"/>
      <c r="AL27" s="153"/>
      <c r="AM27" s="153"/>
      <c r="AN27" s="153"/>
      <c r="AO27" s="153"/>
      <c r="AP27" s="153"/>
      <c r="AQ27" s="153"/>
      <c r="AR27" s="153"/>
      <c r="AS27" s="153"/>
      <c r="AT27" s="154"/>
      <c r="AU27" s="566">
        <f>SUM(AU17:AX26)</f>
        <v>0</v>
      </c>
      <c r="AV27" s="567"/>
      <c r="AW27" s="567"/>
      <c r="AX27" s="569"/>
    </row>
    <row r="28" spans="1:50" ht="30" customHeight="1" x14ac:dyDescent="0.15">
      <c r="A28" s="704"/>
      <c r="B28" s="705"/>
      <c r="C28" s="705"/>
      <c r="D28" s="705"/>
      <c r="E28" s="705"/>
      <c r="F28" s="706"/>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4"/>
      <c r="B40" s="705"/>
      <c r="C40" s="705"/>
      <c r="D40" s="705"/>
      <c r="E40" s="705"/>
      <c r="F40" s="706"/>
      <c r="G40" s="563" t="s">
        <v>22</v>
      </c>
      <c r="H40" s="564"/>
      <c r="I40" s="564"/>
      <c r="J40" s="564"/>
      <c r="K40" s="564"/>
      <c r="L40" s="565"/>
      <c r="M40" s="153"/>
      <c r="N40" s="153"/>
      <c r="O40" s="153"/>
      <c r="P40" s="153"/>
      <c r="Q40" s="153"/>
      <c r="R40" s="153"/>
      <c r="S40" s="153"/>
      <c r="T40" s="153"/>
      <c r="U40" s="153"/>
      <c r="V40" s="153"/>
      <c r="W40" s="153"/>
      <c r="X40" s="154"/>
      <c r="Y40" s="566">
        <f>SUM(Y30:AB39)</f>
        <v>0</v>
      </c>
      <c r="Z40" s="567"/>
      <c r="AA40" s="567"/>
      <c r="AB40" s="568"/>
      <c r="AC40" s="563" t="s">
        <v>22</v>
      </c>
      <c r="AD40" s="564"/>
      <c r="AE40" s="564"/>
      <c r="AF40" s="564"/>
      <c r="AG40" s="564"/>
      <c r="AH40" s="565"/>
      <c r="AI40" s="153"/>
      <c r="AJ40" s="153"/>
      <c r="AK40" s="153"/>
      <c r="AL40" s="153"/>
      <c r="AM40" s="153"/>
      <c r="AN40" s="153"/>
      <c r="AO40" s="153"/>
      <c r="AP40" s="153"/>
      <c r="AQ40" s="153"/>
      <c r="AR40" s="153"/>
      <c r="AS40" s="153"/>
      <c r="AT40" s="154"/>
      <c r="AU40" s="566">
        <f>SUM(AU30:AX39)</f>
        <v>0</v>
      </c>
      <c r="AV40" s="567"/>
      <c r="AW40" s="567"/>
      <c r="AX40" s="569"/>
    </row>
    <row r="41" spans="1:50" ht="30" customHeight="1" x14ac:dyDescent="0.15">
      <c r="A41" s="704"/>
      <c r="B41" s="705"/>
      <c r="C41" s="705"/>
      <c r="D41" s="705"/>
      <c r="E41" s="705"/>
      <c r="F41" s="706"/>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4"/>
      <c r="B67" s="705"/>
      <c r="C67" s="705"/>
      <c r="D67" s="705"/>
      <c r="E67" s="705"/>
      <c r="F67" s="706"/>
      <c r="G67" s="563" t="s">
        <v>22</v>
      </c>
      <c r="H67" s="564"/>
      <c r="I67" s="564"/>
      <c r="J67" s="564"/>
      <c r="K67" s="564"/>
      <c r="L67" s="565"/>
      <c r="M67" s="153"/>
      <c r="N67" s="153"/>
      <c r="O67" s="153"/>
      <c r="P67" s="153"/>
      <c r="Q67" s="153"/>
      <c r="R67" s="153"/>
      <c r="S67" s="153"/>
      <c r="T67" s="153"/>
      <c r="U67" s="153"/>
      <c r="V67" s="153"/>
      <c r="W67" s="153"/>
      <c r="X67" s="154"/>
      <c r="Y67" s="566">
        <f>SUM(Y57:AB66)</f>
        <v>0</v>
      </c>
      <c r="Z67" s="567"/>
      <c r="AA67" s="567"/>
      <c r="AB67" s="568"/>
      <c r="AC67" s="563" t="s">
        <v>22</v>
      </c>
      <c r="AD67" s="564"/>
      <c r="AE67" s="564"/>
      <c r="AF67" s="564"/>
      <c r="AG67" s="564"/>
      <c r="AH67" s="565"/>
      <c r="AI67" s="153"/>
      <c r="AJ67" s="153"/>
      <c r="AK67" s="153"/>
      <c r="AL67" s="153"/>
      <c r="AM67" s="153"/>
      <c r="AN67" s="153"/>
      <c r="AO67" s="153"/>
      <c r="AP67" s="153"/>
      <c r="AQ67" s="153"/>
      <c r="AR67" s="153"/>
      <c r="AS67" s="153"/>
      <c r="AT67" s="154"/>
      <c r="AU67" s="566">
        <f>SUM(AU57:AX66)</f>
        <v>0</v>
      </c>
      <c r="AV67" s="567"/>
      <c r="AW67" s="567"/>
      <c r="AX67" s="569"/>
    </row>
    <row r="68" spans="1:50" ht="30" customHeight="1" x14ac:dyDescent="0.15">
      <c r="A68" s="704"/>
      <c r="B68" s="705"/>
      <c r="C68" s="705"/>
      <c r="D68" s="705"/>
      <c r="E68" s="705"/>
      <c r="F68" s="706"/>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4"/>
      <c r="B80" s="705"/>
      <c r="C80" s="705"/>
      <c r="D80" s="705"/>
      <c r="E80" s="705"/>
      <c r="F80" s="706"/>
      <c r="G80" s="563" t="s">
        <v>22</v>
      </c>
      <c r="H80" s="564"/>
      <c r="I80" s="564"/>
      <c r="J80" s="564"/>
      <c r="K80" s="564"/>
      <c r="L80" s="565"/>
      <c r="M80" s="153"/>
      <c r="N80" s="153"/>
      <c r="O80" s="153"/>
      <c r="P80" s="153"/>
      <c r="Q80" s="153"/>
      <c r="R80" s="153"/>
      <c r="S80" s="153"/>
      <c r="T80" s="153"/>
      <c r="U80" s="153"/>
      <c r="V80" s="153"/>
      <c r="W80" s="153"/>
      <c r="X80" s="154"/>
      <c r="Y80" s="566">
        <f>SUM(Y70:AB79)</f>
        <v>0</v>
      </c>
      <c r="Z80" s="567"/>
      <c r="AA80" s="567"/>
      <c r="AB80" s="568"/>
      <c r="AC80" s="563" t="s">
        <v>22</v>
      </c>
      <c r="AD80" s="564"/>
      <c r="AE80" s="564"/>
      <c r="AF80" s="564"/>
      <c r="AG80" s="564"/>
      <c r="AH80" s="565"/>
      <c r="AI80" s="153"/>
      <c r="AJ80" s="153"/>
      <c r="AK80" s="153"/>
      <c r="AL80" s="153"/>
      <c r="AM80" s="153"/>
      <c r="AN80" s="153"/>
      <c r="AO80" s="153"/>
      <c r="AP80" s="153"/>
      <c r="AQ80" s="153"/>
      <c r="AR80" s="153"/>
      <c r="AS80" s="153"/>
      <c r="AT80" s="154"/>
      <c r="AU80" s="566">
        <f>SUM(AU70:AX79)</f>
        <v>0</v>
      </c>
      <c r="AV80" s="567"/>
      <c r="AW80" s="567"/>
      <c r="AX80" s="569"/>
    </row>
    <row r="81" spans="1:50" ht="30" customHeight="1" x14ac:dyDescent="0.15">
      <c r="A81" s="704"/>
      <c r="B81" s="705"/>
      <c r="C81" s="705"/>
      <c r="D81" s="705"/>
      <c r="E81" s="705"/>
      <c r="F81" s="706"/>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4"/>
      <c r="B93" s="705"/>
      <c r="C93" s="705"/>
      <c r="D93" s="705"/>
      <c r="E93" s="705"/>
      <c r="F93" s="706"/>
      <c r="G93" s="563" t="s">
        <v>22</v>
      </c>
      <c r="H93" s="564"/>
      <c r="I93" s="564"/>
      <c r="J93" s="564"/>
      <c r="K93" s="564"/>
      <c r="L93" s="565"/>
      <c r="M93" s="153"/>
      <c r="N93" s="153"/>
      <c r="O93" s="153"/>
      <c r="P93" s="153"/>
      <c r="Q93" s="153"/>
      <c r="R93" s="153"/>
      <c r="S93" s="153"/>
      <c r="T93" s="153"/>
      <c r="U93" s="153"/>
      <c r="V93" s="153"/>
      <c r="W93" s="153"/>
      <c r="X93" s="154"/>
      <c r="Y93" s="566">
        <f>SUM(Y83:AB92)</f>
        <v>0</v>
      </c>
      <c r="Z93" s="567"/>
      <c r="AA93" s="567"/>
      <c r="AB93" s="568"/>
      <c r="AC93" s="563" t="s">
        <v>22</v>
      </c>
      <c r="AD93" s="564"/>
      <c r="AE93" s="564"/>
      <c r="AF93" s="564"/>
      <c r="AG93" s="564"/>
      <c r="AH93" s="565"/>
      <c r="AI93" s="153"/>
      <c r="AJ93" s="153"/>
      <c r="AK93" s="153"/>
      <c r="AL93" s="153"/>
      <c r="AM93" s="153"/>
      <c r="AN93" s="153"/>
      <c r="AO93" s="153"/>
      <c r="AP93" s="153"/>
      <c r="AQ93" s="153"/>
      <c r="AR93" s="153"/>
      <c r="AS93" s="153"/>
      <c r="AT93" s="154"/>
      <c r="AU93" s="566">
        <f>SUM(AU83:AX92)</f>
        <v>0</v>
      </c>
      <c r="AV93" s="567"/>
      <c r="AW93" s="567"/>
      <c r="AX93" s="569"/>
    </row>
    <row r="94" spans="1:50" ht="30" customHeight="1" x14ac:dyDescent="0.15">
      <c r="A94" s="704"/>
      <c r="B94" s="705"/>
      <c r="C94" s="705"/>
      <c r="D94" s="705"/>
      <c r="E94" s="705"/>
      <c r="F94" s="706"/>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4"/>
      <c r="B120" s="705"/>
      <c r="C120" s="705"/>
      <c r="D120" s="705"/>
      <c r="E120" s="705"/>
      <c r="F120" s="706"/>
      <c r="G120" s="563" t="s">
        <v>22</v>
      </c>
      <c r="H120" s="564"/>
      <c r="I120" s="564"/>
      <c r="J120" s="564"/>
      <c r="K120" s="564"/>
      <c r="L120" s="565"/>
      <c r="M120" s="153"/>
      <c r="N120" s="153"/>
      <c r="O120" s="153"/>
      <c r="P120" s="153"/>
      <c r="Q120" s="153"/>
      <c r="R120" s="153"/>
      <c r="S120" s="153"/>
      <c r="T120" s="153"/>
      <c r="U120" s="153"/>
      <c r="V120" s="153"/>
      <c r="W120" s="153"/>
      <c r="X120" s="154"/>
      <c r="Y120" s="566">
        <f>SUM(Y110:AB119)</f>
        <v>0</v>
      </c>
      <c r="Z120" s="567"/>
      <c r="AA120" s="567"/>
      <c r="AB120" s="568"/>
      <c r="AC120" s="563" t="s">
        <v>22</v>
      </c>
      <c r="AD120" s="564"/>
      <c r="AE120" s="564"/>
      <c r="AF120" s="564"/>
      <c r="AG120" s="564"/>
      <c r="AH120" s="565"/>
      <c r="AI120" s="153"/>
      <c r="AJ120" s="153"/>
      <c r="AK120" s="153"/>
      <c r="AL120" s="153"/>
      <c r="AM120" s="153"/>
      <c r="AN120" s="153"/>
      <c r="AO120" s="153"/>
      <c r="AP120" s="153"/>
      <c r="AQ120" s="153"/>
      <c r="AR120" s="153"/>
      <c r="AS120" s="153"/>
      <c r="AT120" s="154"/>
      <c r="AU120" s="566">
        <f>SUM(AU110:AX119)</f>
        <v>0</v>
      </c>
      <c r="AV120" s="567"/>
      <c r="AW120" s="567"/>
      <c r="AX120" s="569"/>
    </row>
    <row r="121" spans="1:50" ht="30" customHeight="1" x14ac:dyDescent="0.15">
      <c r="A121" s="704"/>
      <c r="B121" s="705"/>
      <c r="C121" s="705"/>
      <c r="D121" s="705"/>
      <c r="E121" s="705"/>
      <c r="F121" s="706"/>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4"/>
      <c r="B133" s="705"/>
      <c r="C133" s="705"/>
      <c r="D133" s="705"/>
      <c r="E133" s="705"/>
      <c r="F133" s="706"/>
      <c r="G133" s="563" t="s">
        <v>22</v>
      </c>
      <c r="H133" s="564"/>
      <c r="I133" s="564"/>
      <c r="J133" s="564"/>
      <c r="K133" s="564"/>
      <c r="L133" s="565"/>
      <c r="M133" s="153"/>
      <c r="N133" s="153"/>
      <c r="O133" s="153"/>
      <c r="P133" s="153"/>
      <c r="Q133" s="153"/>
      <c r="R133" s="153"/>
      <c r="S133" s="153"/>
      <c r="T133" s="153"/>
      <c r="U133" s="153"/>
      <c r="V133" s="153"/>
      <c r="W133" s="153"/>
      <c r="X133" s="154"/>
      <c r="Y133" s="566">
        <f>SUM(Y123:AB132)</f>
        <v>0</v>
      </c>
      <c r="Z133" s="567"/>
      <c r="AA133" s="567"/>
      <c r="AB133" s="568"/>
      <c r="AC133" s="563" t="s">
        <v>22</v>
      </c>
      <c r="AD133" s="564"/>
      <c r="AE133" s="564"/>
      <c r="AF133" s="564"/>
      <c r="AG133" s="564"/>
      <c r="AH133" s="565"/>
      <c r="AI133" s="153"/>
      <c r="AJ133" s="153"/>
      <c r="AK133" s="153"/>
      <c r="AL133" s="153"/>
      <c r="AM133" s="153"/>
      <c r="AN133" s="153"/>
      <c r="AO133" s="153"/>
      <c r="AP133" s="153"/>
      <c r="AQ133" s="153"/>
      <c r="AR133" s="153"/>
      <c r="AS133" s="153"/>
      <c r="AT133" s="154"/>
      <c r="AU133" s="566">
        <f>SUM(AU123:AX132)</f>
        <v>0</v>
      </c>
      <c r="AV133" s="567"/>
      <c r="AW133" s="567"/>
      <c r="AX133" s="569"/>
    </row>
    <row r="134" spans="1:50" ht="30" customHeight="1" x14ac:dyDescent="0.15">
      <c r="A134" s="704"/>
      <c r="B134" s="705"/>
      <c r="C134" s="705"/>
      <c r="D134" s="705"/>
      <c r="E134" s="705"/>
      <c r="F134" s="706"/>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4"/>
      <c r="B146" s="705"/>
      <c r="C146" s="705"/>
      <c r="D146" s="705"/>
      <c r="E146" s="705"/>
      <c r="F146" s="706"/>
      <c r="G146" s="563" t="s">
        <v>22</v>
      </c>
      <c r="H146" s="564"/>
      <c r="I146" s="564"/>
      <c r="J146" s="564"/>
      <c r="K146" s="564"/>
      <c r="L146" s="565"/>
      <c r="M146" s="153"/>
      <c r="N146" s="153"/>
      <c r="O146" s="153"/>
      <c r="P146" s="153"/>
      <c r="Q146" s="153"/>
      <c r="R146" s="153"/>
      <c r="S146" s="153"/>
      <c r="T146" s="153"/>
      <c r="U146" s="153"/>
      <c r="V146" s="153"/>
      <c r="W146" s="153"/>
      <c r="X146" s="154"/>
      <c r="Y146" s="566">
        <f>SUM(Y136:AB145)</f>
        <v>0</v>
      </c>
      <c r="Z146" s="567"/>
      <c r="AA146" s="567"/>
      <c r="AB146" s="568"/>
      <c r="AC146" s="563" t="s">
        <v>22</v>
      </c>
      <c r="AD146" s="564"/>
      <c r="AE146" s="564"/>
      <c r="AF146" s="564"/>
      <c r="AG146" s="564"/>
      <c r="AH146" s="565"/>
      <c r="AI146" s="153"/>
      <c r="AJ146" s="153"/>
      <c r="AK146" s="153"/>
      <c r="AL146" s="153"/>
      <c r="AM146" s="153"/>
      <c r="AN146" s="153"/>
      <c r="AO146" s="153"/>
      <c r="AP146" s="153"/>
      <c r="AQ146" s="153"/>
      <c r="AR146" s="153"/>
      <c r="AS146" s="153"/>
      <c r="AT146" s="154"/>
      <c r="AU146" s="566">
        <f>SUM(AU136:AX145)</f>
        <v>0</v>
      </c>
      <c r="AV146" s="567"/>
      <c r="AW146" s="567"/>
      <c r="AX146" s="569"/>
    </row>
    <row r="147" spans="1:50" ht="30" customHeight="1" x14ac:dyDescent="0.15">
      <c r="A147" s="704"/>
      <c r="B147" s="705"/>
      <c r="C147" s="705"/>
      <c r="D147" s="705"/>
      <c r="E147" s="705"/>
      <c r="F147" s="706"/>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4"/>
      <c r="B173" s="705"/>
      <c r="C173" s="705"/>
      <c r="D173" s="705"/>
      <c r="E173" s="705"/>
      <c r="F173" s="706"/>
      <c r="G173" s="563" t="s">
        <v>22</v>
      </c>
      <c r="H173" s="564"/>
      <c r="I173" s="564"/>
      <c r="J173" s="564"/>
      <c r="K173" s="564"/>
      <c r="L173" s="565"/>
      <c r="M173" s="153"/>
      <c r="N173" s="153"/>
      <c r="O173" s="153"/>
      <c r="P173" s="153"/>
      <c r="Q173" s="153"/>
      <c r="R173" s="153"/>
      <c r="S173" s="153"/>
      <c r="T173" s="153"/>
      <c r="U173" s="153"/>
      <c r="V173" s="153"/>
      <c r="W173" s="153"/>
      <c r="X173" s="154"/>
      <c r="Y173" s="566">
        <f>SUM(Y163:AB172)</f>
        <v>0</v>
      </c>
      <c r="Z173" s="567"/>
      <c r="AA173" s="567"/>
      <c r="AB173" s="568"/>
      <c r="AC173" s="563" t="s">
        <v>22</v>
      </c>
      <c r="AD173" s="564"/>
      <c r="AE173" s="564"/>
      <c r="AF173" s="564"/>
      <c r="AG173" s="564"/>
      <c r="AH173" s="565"/>
      <c r="AI173" s="153"/>
      <c r="AJ173" s="153"/>
      <c r="AK173" s="153"/>
      <c r="AL173" s="153"/>
      <c r="AM173" s="153"/>
      <c r="AN173" s="153"/>
      <c r="AO173" s="153"/>
      <c r="AP173" s="153"/>
      <c r="AQ173" s="153"/>
      <c r="AR173" s="153"/>
      <c r="AS173" s="153"/>
      <c r="AT173" s="154"/>
      <c r="AU173" s="566">
        <f>SUM(AU163:AX172)</f>
        <v>0</v>
      </c>
      <c r="AV173" s="567"/>
      <c r="AW173" s="567"/>
      <c r="AX173" s="569"/>
    </row>
    <row r="174" spans="1:50" ht="30" customHeight="1" x14ac:dyDescent="0.15">
      <c r="A174" s="704"/>
      <c r="B174" s="705"/>
      <c r="C174" s="705"/>
      <c r="D174" s="705"/>
      <c r="E174" s="705"/>
      <c r="F174" s="706"/>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4"/>
      <c r="B186" s="705"/>
      <c r="C186" s="705"/>
      <c r="D186" s="705"/>
      <c r="E186" s="705"/>
      <c r="F186" s="706"/>
      <c r="G186" s="563" t="s">
        <v>22</v>
      </c>
      <c r="H186" s="564"/>
      <c r="I186" s="564"/>
      <c r="J186" s="564"/>
      <c r="K186" s="564"/>
      <c r="L186" s="565"/>
      <c r="M186" s="153"/>
      <c r="N186" s="153"/>
      <c r="O186" s="153"/>
      <c r="P186" s="153"/>
      <c r="Q186" s="153"/>
      <c r="R186" s="153"/>
      <c r="S186" s="153"/>
      <c r="T186" s="153"/>
      <c r="U186" s="153"/>
      <c r="V186" s="153"/>
      <c r="W186" s="153"/>
      <c r="X186" s="154"/>
      <c r="Y186" s="566">
        <f>SUM(Y176:AB185)</f>
        <v>0</v>
      </c>
      <c r="Z186" s="567"/>
      <c r="AA186" s="567"/>
      <c r="AB186" s="568"/>
      <c r="AC186" s="563" t="s">
        <v>22</v>
      </c>
      <c r="AD186" s="564"/>
      <c r="AE186" s="564"/>
      <c r="AF186" s="564"/>
      <c r="AG186" s="564"/>
      <c r="AH186" s="565"/>
      <c r="AI186" s="153"/>
      <c r="AJ186" s="153"/>
      <c r="AK186" s="153"/>
      <c r="AL186" s="153"/>
      <c r="AM186" s="153"/>
      <c r="AN186" s="153"/>
      <c r="AO186" s="153"/>
      <c r="AP186" s="153"/>
      <c r="AQ186" s="153"/>
      <c r="AR186" s="153"/>
      <c r="AS186" s="153"/>
      <c r="AT186" s="154"/>
      <c r="AU186" s="566">
        <f>SUM(AU176:AX185)</f>
        <v>0</v>
      </c>
      <c r="AV186" s="567"/>
      <c r="AW186" s="567"/>
      <c r="AX186" s="569"/>
    </row>
    <row r="187" spans="1:50" ht="30" customHeight="1" x14ac:dyDescent="0.15">
      <c r="A187" s="704"/>
      <c r="B187" s="705"/>
      <c r="C187" s="705"/>
      <c r="D187" s="705"/>
      <c r="E187" s="705"/>
      <c r="F187" s="706"/>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4"/>
      <c r="B199" s="705"/>
      <c r="C199" s="705"/>
      <c r="D199" s="705"/>
      <c r="E199" s="705"/>
      <c r="F199" s="706"/>
      <c r="G199" s="563" t="s">
        <v>22</v>
      </c>
      <c r="H199" s="564"/>
      <c r="I199" s="564"/>
      <c r="J199" s="564"/>
      <c r="K199" s="564"/>
      <c r="L199" s="565"/>
      <c r="M199" s="153"/>
      <c r="N199" s="153"/>
      <c r="O199" s="153"/>
      <c r="P199" s="153"/>
      <c r="Q199" s="153"/>
      <c r="R199" s="153"/>
      <c r="S199" s="153"/>
      <c r="T199" s="153"/>
      <c r="U199" s="153"/>
      <c r="V199" s="153"/>
      <c r="W199" s="153"/>
      <c r="X199" s="154"/>
      <c r="Y199" s="566">
        <f>SUM(Y189:AB198)</f>
        <v>0</v>
      </c>
      <c r="Z199" s="567"/>
      <c r="AA199" s="567"/>
      <c r="AB199" s="568"/>
      <c r="AC199" s="563" t="s">
        <v>22</v>
      </c>
      <c r="AD199" s="564"/>
      <c r="AE199" s="564"/>
      <c r="AF199" s="564"/>
      <c r="AG199" s="564"/>
      <c r="AH199" s="565"/>
      <c r="AI199" s="153"/>
      <c r="AJ199" s="153"/>
      <c r="AK199" s="153"/>
      <c r="AL199" s="153"/>
      <c r="AM199" s="153"/>
      <c r="AN199" s="153"/>
      <c r="AO199" s="153"/>
      <c r="AP199" s="153"/>
      <c r="AQ199" s="153"/>
      <c r="AR199" s="153"/>
      <c r="AS199" s="153"/>
      <c r="AT199" s="154"/>
      <c r="AU199" s="566">
        <f>SUM(AU189:AX198)</f>
        <v>0</v>
      </c>
      <c r="AV199" s="567"/>
      <c r="AW199" s="567"/>
      <c r="AX199" s="569"/>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4"/>
      <c r="B226" s="705"/>
      <c r="C226" s="705"/>
      <c r="D226" s="705"/>
      <c r="E226" s="705"/>
      <c r="F226" s="706"/>
      <c r="G226" s="563" t="s">
        <v>22</v>
      </c>
      <c r="H226" s="564"/>
      <c r="I226" s="564"/>
      <c r="J226" s="564"/>
      <c r="K226" s="564"/>
      <c r="L226" s="565"/>
      <c r="M226" s="153"/>
      <c r="N226" s="153"/>
      <c r="O226" s="153"/>
      <c r="P226" s="153"/>
      <c r="Q226" s="153"/>
      <c r="R226" s="153"/>
      <c r="S226" s="153"/>
      <c r="T226" s="153"/>
      <c r="U226" s="153"/>
      <c r="V226" s="153"/>
      <c r="W226" s="153"/>
      <c r="X226" s="154"/>
      <c r="Y226" s="566">
        <f>SUM(Y216:AB225)</f>
        <v>0</v>
      </c>
      <c r="Z226" s="567"/>
      <c r="AA226" s="567"/>
      <c r="AB226" s="568"/>
      <c r="AC226" s="563" t="s">
        <v>22</v>
      </c>
      <c r="AD226" s="564"/>
      <c r="AE226" s="564"/>
      <c r="AF226" s="564"/>
      <c r="AG226" s="564"/>
      <c r="AH226" s="565"/>
      <c r="AI226" s="153"/>
      <c r="AJ226" s="153"/>
      <c r="AK226" s="153"/>
      <c r="AL226" s="153"/>
      <c r="AM226" s="153"/>
      <c r="AN226" s="153"/>
      <c r="AO226" s="153"/>
      <c r="AP226" s="153"/>
      <c r="AQ226" s="153"/>
      <c r="AR226" s="153"/>
      <c r="AS226" s="153"/>
      <c r="AT226" s="154"/>
      <c r="AU226" s="566">
        <f>SUM(AU216:AX225)</f>
        <v>0</v>
      </c>
      <c r="AV226" s="567"/>
      <c r="AW226" s="567"/>
      <c r="AX226" s="569"/>
    </row>
    <row r="227" spans="1:50" ht="30" customHeight="1" x14ac:dyDescent="0.15">
      <c r="A227" s="704"/>
      <c r="B227" s="705"/>
      <c r="C227" s="705"/>
      <c r="D227" s="705"/>
      <c r="E227" s="705"/>
      <c r="F227" s="706"/>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4"/>
      <c r="B239" s="705"/>
      <c r="C239" s="705"/>
      <c r="D239" s="705"/>
      <c r="E239" s="705"/>
      <c r="F239" s="706"/>
      <c r="G239" s="563" t="s">
        <v>22</v>
      </c>
      <c r="H239" s="564"/>
      <c r="I239" s="564"/>
      <c r="J239" s="564"/>
      <c r="K239" s="564"/>
      <c r="L239" s="565"/>
      <c r="M239" s="153"/>
      <c r="N239" s="153"/>
      <c r="O239" s="153"/>
      <c r="P239" s="153"/>
      <c r="Q239" s="153"/>
      <c r="R239" s="153"/>
      <c r="S239" s="153"/>
      <c r="T239" s="153"/>
      <c r="U239" s="153"/>
      <c r="V239" s="153"/>
      <c r="W239" s="153"/>
      <c r="X239" s="154"/>
      <c r="Y239" s="566">
        <f>SUM(Y229:AB238)</f>
        <v>0</v>
      </c>
      <c r="Z239" s="567"/>
      <c r="AA239" s="567"/>
      <c r="AB239" s="568"/>
      <c r="AC239" s="563" t="s">
        <v>22</v>
      </c>
      <c r="AD239" s="564"/>
      <c r="AE239" s="564"/>
      <c r="AF239" s="564"/>
      <c r="AG239" s="564"/>
      <c r="AH239" s="565"/>
      <c r="AI239" s="153"/>
      <c r="AJ239" s="153"/>
      <c r="AK239" s="153"/>
      <c r="AL239" s="153"/>
      <c r="AM239" s="153"/>
      <c r="AN239" s="153"/>
      <c r="AO239" s="153"/>
      <c r="AP239" s="153"/>
      <c r="AQ239" s="153"/>
      <c r="AR239" s="153"/>
      <c r="AS239" s="153"/>
      <c r="AT239" s="154"/>
      <c r="AU239" s="566">
        <f>SUM(AU229:AX238)</f>
        <v>0</v>
      </c>
      <c r="AV239" s="567"/>
      <c r="AW239" s="567"/>
      <c r="AX239" s="569"/>
    </row>
    <row r="240" spans="1:50" ht="30" customHeight="1" x14ac:dyDescent="0.15">
      <c r="A240" s="704"/>
      <c r="B240" s="705"/>
      <c r="C240" s="705"/>
      <c r="D240" s="705"/>
      <c r="E240" s="705"/>
      <c r="F240" s="706"/>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4"/>
      <c r="B252" s="705"/>
      <c r="C252" s="705"/>
      <c r="D252" s="705"/>
      <c r="E252" s="705"/>
      <c r="F252" s="706"/>
      <c r="G252" s="563" t="s">
        <v>22</v>
      </c>
      <c r="H252" s="564"/>
      <c r="I252" s="564"/>
      <c r="J252" s="564"/>
      <c r="K252" s="564"/>
      <c r="L252" s="565"/>
      <c r="M252" s="153"/>
      <c r="N252" s="153"/>
      <c r="O252" s="153"/>
      <c r="P252" s="153"/>
      <c r="Q252" s="153"/>
      <c r="R252" s="153"/>
      <c r="S252" s="153"/>
      <c r="T252" s="153"/>
      <c r="U252" s="153"/>
      <c r="V252" s="153"/>
      <c r="W252" s="153"/>
      <c r="X252" s="154"/>
      <c r="Y252" s="566">
        <f>SUM(Y242:AB251)</f>
        <v>0</v>
      </c>
      <c r="Z252" s="567"/>
      <c r="AA252" s="567"/>
      <c r="AB252" s="568"/>
      <c r="AC252" s="563" t="s">
        <v>22</v>
      </c>
      <c r="AD252" s="564"/>
      <c r="AE252" s="564"/>
      <c r="AF252" s="564"/>
      <c r="AG252" s="564"/>
      <c r="AH252" s="565"/>
      <c r="AI252" s="153"/>
      <c r="AJ252" s="153"/>
      <c r="AK252" s="153"/>
      <c r="AL252" s="153"/>
      <c r="AM252" s="153"/>
      <c r="AN252" s="153"/>
      <c r="AO252" s="153"/>
      <c r="AP252" s="153"/>
      <c r="AQ252" s="153"/>
      <c r="AR252" s="153"/>
      <c r="AS252" s="153"/>
      <c r="AT252" s="154"/>
      <c r="AU252" s="566">
        <f>SUM(AU242:AX251)</f>
        <v>0</v>
      </c>
      <c r="AV252" s="567"/>
      <c r="AW252" s="567"/>
      <c r="AX252" s="569"/>
    </row>
    <row r="253" spans="1:50" ht="30" customHeight="1" x14ac:dyDescent="0.15">
      <c r="A253" s="704"/>
      <c r="B253" s="705"/>
      <c r="C253" s="705"/>
      <c r="D253" s="705"/>
      <c r="E253" s="705"/>
      <c r="F253" s="706"/>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9" t="s">
        <v>33</v>
      </c>
      <c r="AL3" s="238"/>
      <c r="AM3" s="238"/>
      <c r="AN3" s="238"/>
      <c r="AO3" s="238"/>
      <c r="AP3" s="238"/>
      <c r="AQ3" s="238" t="s">
        <v>23</v>
      </c>
      <c r="AR3" s="238"/>
      <c r="AS3" s="238"/>
      <c r="AT3" s="238"/>
      <c r="AU3" s="90" t="s">
        <v>24</v>
      </c>
      <c r="AV3" s="91"/>
      <c r="AW3" s="91"/>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9" t="s">
        <v>33</v>
      </c>
      <c r="AL36" s="238"/>
      <c r="AM36" s="238"/>
      <c r="AN36" s="238"/>
      <c r="AO36" s="238"/>
      <c r="AP36" s="238"/>
      <c r="AQ36" s="238" t="s">
        <v>23</v>
      </c>
      <c r="AR36" s="238"/>
      <c r="AS36" s="238"/>
      <c r="AT36" s="238"/>
      <c r="AU36" s="90" t="s">
        <v>24</v>
      </c>
      <c r="AV36" s="91"/>
      <c r="AW36" s="91"/>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9" t="s">
        <v>33</v>
      </c>
      <c r="AL69" s="238"/>
      <c r="AM69" s="238"/>
      <c r="AN69" s="238"/>
      <c r="AO69" s="238"/>
      <c r="AP69" s="238"/>
      <c r="AQ69" s="238" t="s">
        <v>23</v>
      </c>
      <c r="AR69" s="238"/>
      <c r="AS69" s="238"/>
      <c r="AT69" s="238"/>
      <c r="AU69" s="90" t="s">
        <v>24</v>
      </c>
      <c r="AV69" s="91"/>
      <c r="AW69" s="91"/>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9" t="s">
        <v>33</v>
      </c>
      <c r="AL102" s="238"/>
      <c r="AM102" s="238"/>
      <c r="AN102" s="238"/>
      <c r="AO102" s="238"/>
      <c r="AP102" s="238"/>
      <c r="AQ102" s="238" t="s">
        <v>23</v>
      </c>
      <c r="AR102" s="238"/>
      <c r="AS102" s="238"/>
      <c r="AT102" s="238"/>
      <c r="AU102" s="90" t="s">
        <v>24</v>
      </c>
      <c r="AV102" s="91"/>
      <c r="AW102" s="91"/>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38" t="s">
        <v>414</v>
      </c>
      <c r="D135" s="238"/>
      <c r="E135" s="238"/>
      <c r="F135" s="238"/>
      <c r="G135" s="238"/>
      <c r="H135" s="238"/>
      <c r="I135" s="238"/>
      <c r="J135" s="238"/>
      <c r="K135" s="238"/>
      <c r="L135" s="238"/>
      <c r="M135" s="238" t="s">
        <v>415</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9" t="s">
        <v>416</v>
      </c>
      <c r="AL135" s="238"/>
      <c r="AM135" s="238"/>
      <c r="AN135" s="238"/>
      <c r="AO135" s="238"/>
      <c r="AP135" s="238"/>
      <c r="AQ135" s="238" t="s">
        <v>23</v>
      </c>
      <c r="AR135" s="238"/>
      <c r="AS135" s="238"/>
      <c r="AT135" s="238"/>
      <c r="AU135" s="90" t="s">
        <v>24</v>
      </c>
      <c r="AV135" s="91"/>
      <c r="AW135" s="91"/>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38" t="s">
        <v>414</v>
      </c>
      <c r="D168" s="238"/>
      <c r="E168" s="238"/>
      <c r="F168" s="238"/>
      <c r="G168" s="238"/>
      <c r="H168" s="238"/>
      <c r="I168" s="238"/>
      <c r="J168" s="238"/>
      <c r="K168" s="238"/>
      <c r="L168" s="238"/>
      <c r="M168" s="238" t="s">
        <v>415</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9" t="s">
        <v>416</v>
      </c>
      <c r="AL168" s="238"/>
      <c r="AM168" s="238"/>
      <c r="AN168" s="238"/>
      <c r="AO168" s="238"/>
      <c r="AP168" s="238"/>
      <c r="AQ168" s="238" t="s">
        <v>23</v>
      </c>
      <c r="AR168" s="238"/>
      <c r="AS168" s="238"/>
      <c r="AT168" s="238"/>
      <c r="AU168" s="90" t="s">
        <v>24</v>
      </c>
      <c r="AV168" s="91"/>
      <c r="AW168" s="91"/>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38" t="s">
        <v>414</v>
      </c>
      <c r="D201" s="238"/>
      <c r="E201" s="238"/>
      <c r="F201" s="238"/>
      <c r="G201" s="238"/>
      <c r="H201" s="238"/>
      <c r="I201" s="238"/>
      <c r="J201" s="238"/>
      <c r="K201" s="238"/>
      <c r="L201" s="238"/>
      <c r="M201" s="238" t="s">
        <v>415</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9" t="s">
        <v>416</v>
      </c>
      <c r="AL201" s="238"/>
      <c r="AM201" s="238"/>
      <c r="AN201" s="238"/>
      <c r="AO201" s="238"/>
      <c r="AP201" s="238"/>
      <c r="AQ201" s="238" t="s">
        <v>23</v>
      </c>
      <c r="AR201" s="238"/>
      <c r="AS201" s="238"/>
      <c r="AT201" s="238"/>
      <c r="AU201" s="90" t="s">
        <v>24</v>
      </c>
      <c r="AV201" s="91"/>
      <c r="AW201" s="91"/>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38" t="s">
        <v>429</v>
      </c>
      <c r="D234" s="238"/>
      <c r="E234" s="238"/>
      <c r="F234" s="238"/>
      <c r="G234" s="238"/>
      <c r="H234" s="238"/>
      <c r="I234" s="238"/>
      <c r="J234" s="238"/>
      <c r="K234" s="238"/>
      <c r="L234" s="238"/>
      <c r="M234" s="238" t="s">
        <v>430</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9" t="s">
        <v>431</v>
      </c>
      <c r="AL234" s="238"/>
      <c r="AM234" s="238"/>
      <c r="AN234" s="238"/>
      <c r="AO234" s="238"/>
      <c r="AP234" s="238"/>
      <c r="AQ234" s="238" t="s">
        <v>23</v>
      </c>
      <c r="AR234" s="238"/>
      <c r="AS234" s="238"/>
      <c r="AT234" s="238"/>
      <c r="AU234" s="90" t="s">
        <v>24</v>
      </c>
      <c r="AV234" s="91"/>
      <c r="AW234" s="91"/>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38" t="s">
        <v>414</v>
      </c>
      <c r="D267" s="238"/>
      <c r="E267" s="238"/>
      <c r="F267" s="238"/>
      <c r="G267" s="238"/>
      <c r="H267" s="238"/>
      <c r="I267" s="238"/>
      <c r="J267" s="238"/>
      <c r="K267" s="238"/>
      <c r="L267" s="238"/>
      <c r="M267" s="238" t="s">
        <v>415</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9" t="s">
        <v>416</v>
      </c>
      <c r="AL267" s="238"/>
      <c r="AM267" s="238"/>
      <c r="AN267" s="238"/>
      <c r="AO267" s="238"/>
      <c r="AP267" s="238"/>
      <c r="AQ267" s="238" t="s">
        <v>23</v>
      </c>
      <c r="AR267" s="238"/>
      <c r="AS267" s="238"/>
      <c r="AT267" s="238"/>
      <c r="AU267" s="90" t="s">
        <v>24</v>
      </c>
      <c r="AV267" s="91"/>
      <c r="AW267" s="91"/>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9" t="s">
        <v>33</v>
      </c>
      <c r="AL300" s="238"/>
      <c r="AM300" s="238"/>
      <c r="AN300" s="238"/>
      <c r="AO300" s="238"/>
      <c r="AP300" s="238"/>
      <c r="AQ300" s="238" t="s">
        <v>23</v>
      </c>
      <c r="AR300" s="238"/>
      <c r="AS300" s="238"/>
      <c r="AT300" s="238"/>
      <c r="AU300" s="90" t="s">
        <v>24</v>
      </c>
      <c r="AV300" s="91"/>
      <c r="AW300" s="91"/>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38" t="s">
        <v>414</v>
      </c>
      <c r="D333" s="238"/>
      <c r="E333" s="238"/>
      <c r="F333" s="238"/>
      <c r="G333" s="238"/>
      <c r="H333" s="238"/>
      <c r="I333" s="238"/>
      <c r="J333" s="238"/>
      <c r="K333" s="238"/>
      <c r="L333" s="238"/>
      <c r="M333" s="238" t="s">
        <v>415</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9" t="s">
        <v>416</v>
      </c>
      <c r="AL333" s="238"/>
      <c r="AM333" s="238"/>
      <c r="AN333" s="238"/>
      <c r="AO333" s="238"/>
      <c r="AP333" s="238"/>
      <c r="AQ333" s="238" t="s">
        <v>23</v>
      </c>
      <c r="AR333" s="238"/>
      <c r="AS333" s="238"/>
      <c r="AT333" s="238"/>
      <c r="AU333" s="90" t="s">
        <v>24</v>
      </c>
      <c r="AV333" s="91"/>
      <c r="AW333" s="91"/>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9" t="s">
        <v>33</v>
      </c>
      <c r="AL366" s="238"/>
      <c r="AM366" s="238"/>
      <c r="AN366" s="238"/>
      <c r="AO366" s="238"/>
      <c r="AP366" s="238"/>
      <c r="AQ366" s="238" t="s">
        <v>23</v>
      </c>
      <c r="AR366" s="238"/>
      <c r="AS366" s="238"/>
      <c r="AT366" s="238"/>
      <c r="AU366" s="90" t="s">
        <v>24</v>
      </c>
      <c r="AV366" s="91"/>
      <c r="AW366" s="91"/>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38" t="s">
        <v>414</v>
      </c>
      <c r="D399" s="238"/>
      <c r="E399" s="238"/>
      <c r="F399" s="238"/>
      <c r="G399" s="238"/>
      <c r="H399" s="238"/>
      <c r="I399" s="238"/>
      <c r="J399" s="238"/>
      <c r="K399" s="238"/>
      <c r="L399" s="238"/>
      <c r="M399" s="238" t="s">
        <v>415</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9" t="s">
        <v>416</v>
      </c>
      <c r="AL399" s="238"/>
      <c r="AM399" s="238"/>
      <c r="AN399" s="238"/>
      <c r="AO399" s="238"/>
      <c r="AP399" s="238"/>
      <c r="AQ399" s="238" t="s">
        <v>23</v>
      </c>
      <c r="AR399" s="238"/>
      <c r="AS399" s="238"/>
      <c r="AT399" s="238"/>
      <c r="AU399" s="90" t="s">
        <v>24</v>
      </c>
      <c r="AV399" s="91"/>
      <c r="AW399" s="91"/>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9" t="s">
        <v>33</v>
      </c>
      <c r="AL432" s="238"/>
      <c r="AM432" s="238"/>
      <c r="AN432" s="238"/>
      <c r="AO432" s="238"/>
      <c r="AP432" s="238"/>
      <c r="AQ432" s="238" t="s">
        <v>23</v>
      </c>
      <c r="AR432" s="238"/>
      <c r="AS432" s="238"/>
      <c r="AT432" s="238"/>
      <c r="AU432" s="90" t="s">
        <v>24</v>
      </c>
      <c r="AV432" s="91"/>
      <c r="AW432" s="91"/>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9" t="s">
        <v>33</v>
      </c>
      <c r="AL465" s="238"/>
      <c r="AM465" s="238"/>
      <c r="AN465" s="238"/>
      <c r="AO465" s="238"/>
      <c r="AP465" s="238"/>
      <c r="AQ465" s="238" t="s">
        <v>23</v>
      </c>
      <c r="AR465" s="238"/>
      <c r="AS465" s="238"/>
      <c r="AT465" s="238"/>
      <c r="AU465" s="90" t="s">
        <v>24</v>
      </c>
      <c r="AV465" s="91"/>
      <c r="AW465" s="91"/>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9" t="s">
        <v>33</v>
      </c>
      <c r="AL498" s="238"/>
      <c r="AM498" s="238"/>
      <c r="AN498" s="238"/>
      <c r="AO498" s="238"/>
      <c r="AP498" s="238"/>
      <c r="AQ498" s="238" t="s">
        <v>23</v>
      </c>
      <c r="AR498" s="238"/>
      <c r="AS498" s="238"/>
      <c r="AT498" s="238"/>
      <c r="AU498" s="90" t="s">
        <v>24</v>
      </c>
      <c r="AV498" s="91"/>
      <c r="AW498" s="91"/>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38" t="s">
        <v>414</v>
      </c>
      <c r="D531" s="238"/>
      <c r="E531" s="238"/>
      <c r="F531" s="238"/>
      <c r="G531" s="238"/>
      <c r="H531" s="238"/>
      <c r="I531" s="238"/>
      <c r="J531" s="238"/>
      <c r="K531" s="238"/>
      <c r="L531" s="238"/>
      <c r="M531" s="238" t="s">
        <v>415</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9" t="s">
        <v>416</v>
      </c>
      <c r="AL531" s="238"/>
      <c r="AM531" s="238"/>
      <c r="AN531" s="238"/>
      <c r="AO531" s="238"/>
      <c r="AP531" s="238"/>
      <c r="AQ531" s="238" t="s">
        <v>23</v>
      </c>
      <c r="AR531" s="238"/>
      <c r="AS531" s="238"/>
      <c r="AT531" s="238"/>
      <c r="AU531" s="90" t="s">
        <v>24</v>
      </c>
      <c r="AV531" s="91"/>
      <c r="AW531" s="91"/>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9" t="s">
        <v>33</v>
      </c>
      <c r="AL564" s="238"/>
      <c r="AM564" s="238"/>
      <c r="AN564" s="238"/>
      <c r="AO564" s="238"/>
      <c r="AP564" s="238"/>
      <c r="AQ564" s="238" t="s">
        <v>23</v>
      </c>
      <c r="AR564" s="238"/>
      <c r="AS564" s="238"/>
      <c r="AT564" s="238"/>
      <c r="AU564" s="90" t="s">
        <v>24</v>
      </c>
      <c r="AV564" s="91"/>
      <c r="AW564" s="91"/>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38" t="s">
        <v>414</v>
      </c>
      <c r="D597" s="238"/>
      <c r="E597" s="238"/>
      <c r="F597" s="238"/>
      <c r="G597" s="238"/>
      <c r="H597" s="238"/>
      <c r="I597" s="238"/>
      <c r="J597" s="238"/>
      <c r="K597" s="238"/>
      <c r="L597" s="238"/>
      <c r="M597" s="238" t="s">
        <v>415</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9" t="s">
        <v>416</v>
      </c>
      <c r="AL597" s="238"/>
      <c r="AM597" s="238"/>
      <c r="AN597" s="238"/>
      <c r="AO597" s="238"/>
      <c r="AP597" s="238"/>
      <c r="AQ597" s="238" t="s">
        <v>23</v>
      </c>
      <c r="AR597" s="238"/>
      <c r="AS597" s="238"/>
      <c r="AT597" s="238"/>
      <c r="AU597" s="90" t="s">
        <v>24</v>
      </c>
      <c r="AV597" s="91"/>
      <c r="AW597" s="91"/>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9" t="s">
        <v>33</v>
      </c>
      <c r="AL630" s="238"/>
      <c r="AM630" s="238"/>
      <c r="AN630" s="238"/>
      <c r="AO630" s="238"/>
      <c r="AP630" s="238"/>
      <c r="AQ630" s="238" t="s">
        <v>23</v>
      </c>
      <c r="AR630" s="238"/>
      <c r="AS630" s="238"/>
      <c r="AT630" s="238"/>
      <c r="AU630" s="90" t="s">
        <v>24</v>
      </c>
      <c r="AV630" s="91"/>
      <c r="AW630" s="91"/>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38" t="s">
        <v>414</v>
      </c>
      <c r="D663" s="238"/>
      <c r="E663" s="238"/>
      <c r="F663" s="238"/>
      <c r="G663" s="238"/>
      <c r="H663" s="238"/>
      <c r="I663" s="238"/>
      <c r="J663" s="238"/>
      <c r="K663" s="238"/>
      <c r="L663" s="238"/>
      <c r="M663" s="238" t="s">
        <v>415</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9" t="s">
        <v>416</v>
      </c>
      <c r="AL663" s="238"/>
      <c r="AM663" s="238"/>
      <c r="AN663" s="238"/>
      <c r="AO663" s="238"/>
      <c r="AP663" s="238"/>
      <c r="AQ663" s="238" t="s">
        <v>23</v>
      </c>
      <c r="AR663" s="238"/>
      <c r="AS663" s="238"/>
      <c r="AT663" s="238"/>
      <c r="AU663" s="90" t="s">
        <v>24</v>
      </c>
      <c r="AV663" s="91"/>
      <c r="AW663" s="91"/>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38" t="s">
        <v>414</v>
      </c>
      <c r="D696" s="238"/>
      <c r="E696" s="238"/>
      <c r="F696" s="238"/>
      <c r="G696" s="238"/>
      <c r="H696" s="238"/>
      <c r="I696" s="238"/>
      <c r="J696" s="238"/>
      <c r="K696" s="238"/>
      <c r="L696" s="238"/>
      <c r="M696" s="238" t="s">
        <v>415</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9" t="s">
        <v>416</v>
      </c>
      <c r="AL696" s="238"/>
      <c r="AM696" s="238"/>
      <c r="AN696" s="238"/>
      <c r="AO696" s="238"/>
      <c r="AP696" s="238"/>
      <c r="AQ696" s="238" t="s">
        <v>23</v>
      </c>
      <c r="AR696" s="238"/>
      <c r="AS696" s="238"/>
      <c r="AT696" s="238"/>
      <c r="AU696" s="90" t="s">
        <v>24</v>
      </c>
      <c r="AV696" s="91"/>
      <c r="AW696" s="91"/>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9" t="s">
        <v>33</v>
      </c>
      <c r="AL729" s="238"/>
      <c r="AM729" s="238"/>
      <c r="AN729" s="238"/>
      <c r="AO729" s="238"/>
      <c r="AP729" s="238"/>
      <c r="AQ729" s="238" t="s">
        <v>23</v>
      </c>
      <c r="AR729" s="238"/>
      <c r="AS729" s="238"/>
      <c r="AT729" s="238"/>
      <c r="AU729" s="90" t="s">
        <v>24</v>
      </c>
      <c r="AV729" s="91"/>
      <c r="AW729" s="91"/>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38" t="s">
        <v>414</v>
      </c>
      <c r="D762" s="238"/>
      <c r="E762" s="238"/>
      <c r="F762" s="238"/>
      <c r="G762" s="238"/>
      <c r="H762" s="238"/>
      <c r="I762" s="238"/>
      <c r="J762" s="238"/>
      <c r="K762" s="238"/>
      <c r="L762" s="238"/>
      <c r="M762" s="238" t="s">
        <v>415</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9" t="s">
        <v>416</v>
      </c>
      <c r="AL762" s="238"/>
      <c r="AM762" s="238"/>
      <c r="AN762" s="238"/>
      <c r="AO762" s="238"/>
      <c r="AP762" s="238"/>
      <c r="AQ762" s="238" t="s">
        <v>23</v>
      </c>
      <c r="AR762" s="238"/>
      <c r="AS762" s="238"/>
      <c r="AT762" s="238"/>
      <c r="AU762" s="90" t="s">
        <v>24</v>
      </c>
      <c r="AV762" s="91"/>
      <c r="AW762" s="91"/>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9" t="s">
        <v>33</v>
      </c>
      <c r="AL795" s="238"/>
      <c r="AM795" s="238"/>
      <c r="AN795" s="238"/>
      <c r="AO795" s="238"/>
      <c r="AP795" s="238"/>
      <c r="AQ795" s="238" t="s">
        <v>23</v>
      </c>
      <c r="AR795" s="238"/>
      <c r="AS795" s="238"/>
      <c r="AT795" s="238"/>
      <c r="AU795" s="90" t="s">
        <v>24</v>
      </c>
      <c r="AV795" s="91"/>
      <c r="AW795" s="91"/>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9" t="s">
        <v>33</v>
      </c>
      <c r="AL828" s="238"/>
      <c r="AM828" s="238"/>
      <c r="AN828" s="238"/>
      <c r="AO828" s="238"/>
      <c r="AP828" s="238"/>
      <c r="AQ828" s="238" t="s">
        <v>23</v>
      </c>
      <c r="AR828" s="238"/>
      <c r="AS828" s="238"/>
      <c r="AT828" s="238"/>
      <c r="AU828" s="90" t="s">
        <v>24</v>
      </c>
      <c r="AV828" s="91"/>
      <c r="AW828" s="91"/>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38" t="s">
        <v>414</v>
      </c>
      <c r="D861" s="238"/>
      <c r="E861" s="238"/>
      <c r="F861" s="238"/>
      <c r="G861" s="238"/>
      <c r="H861" s="238"/>
      <c r="I861" s="238"/>
      <c r="J861" s="238"/>
      <c r="K861" s="238"/>
      <c r="L861" s="238"/>
      <c r="M861" s="238" t="s">
        <v>415</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9" t="s">
        <v>416</v>
      </c>
      <c r="AL861" s="238"/>
      <c r="AM861" s="238"/>
      <c r="AN861" s="238"/>
      <c r="AO861" s="238"/>
      <c r="AP861" s="238"/>
      <c r="AQ861" s="238" t="s">
        <v>23</v>
      </c>
      <c r="AR861" s="238"/>
      <c r="AS861" s="238"/>
      <c r="AT861" s="238"/>
      <c r="AU861" s="90" t="s">
        <v>24</v>
      </c>
      <c r="AV861" s="91"/>
      <c r="AW861" s="91"/>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38" t="s">
        <v>414</v>
      </c>
      <c r="D894" s="238"/>
      <c r="E894" s="238"/>
      <c r="F894" s="238"/>
      <c r="G894" s="238"/>
      <c r="H894" s="238"/>
      <c r="I894" s="238"/>
      <c r="J894" s="238"/>
      <c r="K894" s="238"/>
      <c r="L894" s="238"/>
      <c r="M894" s="238" t="s">
        <v>415</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9" t="s">
        <v>416</v>
      </c>
      <c r="AL894" s="238"/>
      <c r="AM894" s="238"/>
      <c r="AN894" s="238"/>
      <c r="AO894" s="238"/>
      <c r="AP894" s="238"/>
      <c r="AQ894" s="238" t="s">
        <v>23</v>
      </c>
      <c r="AR894" s="238"/>
      <c r="AS894" s="238"/>
      <c r="AT894" s="238"/>
      <c r="AU894" s="90" t="s">
        <v>24</v>
      </c>
      <c r="AV894" s="91"/>
      <c r="AW894" s="91"/>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9" t="s">
        <v>33</v>
      </c>
      <c r="AL927" s="238"/>
      <c r="AM927" s="238"/>
      <c r="AN927" s="238"/>
      <c r="AO927" s="238"/>
      <c r="AP927" s="238"/>
      <c r="AQ927" s="238" t="s">
        <v>23</v>
      </c>
      <c r="AR927" s="238"/>
      <c r="AS927" s="238"/>
      <c r="AT927" s="238"/>
      <c r="AU927" s="90" t="s">
        <v>24</v>
      </c>
      <c r="AV927" s="91"/>
      <c r="AW927" s="91"/>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9" t="s">
        <v>33</v>
      </c>
      <c r="AL960" s="238"/>
      <c r="AM960" s="238"/>
      <c r="AN960" s="238"/>
      <c r="AO960" s="238"/>
      <c r="AP960" s="238"/>
      <c r="AQ960" s="238" t="s">
        <v>23</v>
      </c>
      <c r="AR960" s="238"/>
      <c r="AS960" s="238"/>
      <c r="AT960" s="238"/>
      <c r="AU960" s="90" t="s">
        <v>24</v>
      </c>
      <c r="AV960" s="91"/>
      <c r="AW960" s="91"/>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9" t="s">
        <v>33</v>
      </c>
      <c r="AL993" s="238"/>
      <c r="AM993" s="238"/>
      <c r="AN993" s="238"/>
      <c r="AO993" s="238"/>
      <c r="AP993" s="238"/>
      <c r="AQ993" s="238" t="s">
        <v>23</v>
      </c>
      <c r="AR993" s="238"/>
      <c r="AS993" s="238"/>
      <c r="AT993" s="238"/>
      <c r="AU993" s="90" t="s">
        <v>24</v>
      </c>
      <c r="AV993" s="91"/>
      <c r="AW993" s="91"/>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38" t="s">
        <v>454</v>
      </c>
      <c r="D1026" s="238"/>
      <c r="E1026" s="238"/>
      <c r="F1026" s="238"/>
      <c r="G1026" s="238"/>
      <c r="H1026" s="238"/>
      <c r="I1026" s="238"/>
      <c r="J1026" s="238"/>
      <c r="K1026" s="238"/>
      <c r="L1026" s="238"/>
      <c r="M1026" s="238" t="s">
        <v>455</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9" t="s">
        <v>456</v>
      </c>
      <c r="AL1026" s="238"/>
      <c r="AM1026" s="238"/>
      <c r="AN1026" s="238"/>
      <c r="AO1026" s="238"/>
      <c r="AP1026" s="238"/>
      <c r="AQ1026" s="238" t="s">
        <v>23</v>
      </c>
      <c r="AR1026" s="238"/>
      <c r="AS1026" s="238"/>
      <c r="AT1026" s="238"/>
      <c r="AU1026" s="90" t="s">
        <v>24</v>
      </c>
      <c r="AV1026" s="91"/>
      <c r="AW1026" s="91"/>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9" t="s">
        <v>33</v>
      </c>
      <c r="AL1059" s="238"/>
      <c r="AM1059" s="238"/>
      <c r="AN1059" s="238"/>
      <c r="AO1059" s="238"/>
      <c r="AP1059" s="238"/>
      <c r="AQ1059" s="238" t="s">
        <v>23</v>
      </c>
      <c r="AR1059" s="238"/>
      <c r="AS1059" s="238"/>
      <c r="AT1059" s="238"/>
      <c r="AU1059" s="90" t="s">
        <v>24</v>
      </c>
      <c r="AV1059" s="91"/>
      <c r="AW1059" s="91"/>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38" t="s">
        <v>414</v>
      </c>
      <c r="D1092" s="238"/>
      <c r="E1092" s="238"/>
      <c r="F1092" s="238"/>
      <c r="G1092" s="238"/>
      <c r="H1092" s="238"/>
      <c r="I1092" s="238"/>
      <c r="J1092" s="238"/>
      <c r="K1092" s="238"/>
      <c r="L1092" s="238"/>
      <c r="M1092" s="238" t="s">
        <v>415</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9" t="s">
        <v>416</v>
      </c>
      <c r="AL1092" s="238"/>
      <c r="AM1092" s="238"/>
      <c r="AN1092" s="238"/>
      <c r="AO1092" s="238"/>
      <c r="AP1092" s="238"/>
      <c r="AQ1092" s="238" t="s">
        <v>23</v>
      </c>
      <c r="AR1092" s="238"/>
      <c r="AS1092" s="238"/>
      <c r="AT1092" s="238"/>
      <c r="AU1092" s="90" t="s">
        <v>24</v>
      </c>
      <c r="AV1092" s="91"/>
      <c r="AW1092" s="91"/>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9" t="s">
        <v>33</v>
      </c>
      <c r="AL1125" s="238"/>
      <c r="AM1125" s="238"/>
      <c r="AN1125" s="238"/>
      <c r="AO1125" s="238"/>
      <c r="AP1125" s="238"/>
      <c r="AQ1125" s="238" t="s">
        <v>23</v>
      </c>
      <c r="AR1125" s="238"/>
      <c r="AS1125" s="238"/>
      <c r="AT1125" s="238"/>
      <c r="AU1125" s="90" t="s">
        <v>24</v>
      </c>
      <c r="AV1125" s="91"/>
      <c r="AW1125" s="91"/>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38" t="s">
        <v>414</v>
      </c>
      <c r="D1158" s="238"/>
      <c r="E1158" s="238"/>
      <c r="F1158" s="238"/>
      <c r="G1158" s="238"/>
      <c r="H1158" s="238"/>
      <c r="I1158" s="238"/>
      <c r="J1158" s="238"/>
      <c r="K1158" s="238"/>
      <c r="L1158" s="238"/>
      <c r="M1158" s="238" t="s">
        <v>415</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9" t="s">
        <v>416</v>
      </c>
      <c r="AL1158" s="238"/>
      <c r="AM1158" s="238"/>
      <c r="AN1158" s="238"/>
      <c r="AO1158" s="238"/>
      <c r="AP1158" s="238"/>
      <c r="AQ1158" s="238" t="s">
        <v>23</v>
      </c>
      <c r="AR1158" s="238"/>
      <c r="AS1158" s="238"/>
      <c r="AT1158" s="238"/>
      <c r="AU1158" s="90" t="s">
        <v>24</v>
      </c>
      <c r="AV1158" s="91"/>
      <c r="AW1158" s="91"/>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9" t="s">
        <v>33</v>
      </c>
      <c r="AL1191" s="238"/>
      <c r="AM1191" s="238"/>
      <c r="AN1191" s="238"/>
      <c r="AO1191" s="238"/>
      <c r="AP1191" s="238"/>
      <c r="AQ1191" s="238" t="s">
        <v>23</v>
      </c>
      <c r="AR1191" s="238"/>
      <c r="AS1191" s="238"/>
      <c r="AT1191" s="238"/>
      <c r="AU1191" s="90" t="s">
        <v>24</v>
      </c>
      <c r="AV1191" s="91"/>
      <c r="AW1191" s="91"/>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9" t="s">
        <v>33</v>
      </c>
      <c r="AL1224" s="238"/>
      <c r="AM1224" s="238"/>
      <c r="AN1224" s="238"/>
      <c r="AO1224" s="238"/>
      <c r="AP1224" s="238"/>
      <c r="AQ1224" s="238" t="s">
        <v>23</v>
      </c>
      <c r="AR1224" s="238"/>
      <c r="AS1224" s="238"/>
      <c r="AT1224" s="238"/>
      <c r="AU1224" s="90" t="s">
        <v>24</v>
      </c>
      <c r="AV1224" s="91"/>
      <c r="AW1224" s="91"/>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9" t="s">
        <v>33</v>
      </c>
      <c r="AL1257" s="238"/>
      <c r="AM1257" s="238"/>
      <c r="AN1257" s="238"/>
      <c r="AO1257" s="238"/>
      <c r="AP1257" s="238"/>
      <c r="AQ1257" s="238" t="s">
        <v>23</v>
      </c>
      <c r="AR1257" s="238"/>
      <c r="AS1257" s="238"/>
      <c r="AT1257" s="238"/>
      <c r="AU1257" s="90" t="s">
        <v>24</v>
      </c>
      <c r="AV1257" s="91"/>
      <c r="AW1257" s="91"/>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9" t="s">
        <v>33</v>
      </c>
      <c r="AL1290" s="238"/>
      <c r="AM1290" s="238"/>
      <c r="AN1290" s="238"/>
      <c r="AO1290" s="238"/>
      <c r="AP1290" s="238"/>
      <c r="AQ1290" s="238" t="s">
        <v>23</v>
      </c>
      <c r="AR1290" s="238"/>
      <c r="AS1290" s="238"/>
      <c r="AT1290" s="238"/>
      <c r="AU1290" s="90" t="s">
        <v>24</v>
      </c>
      <c r="AV1290" s="91"/>
      <c r="AW1290" s="91"/>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2015-07-21T08:56:57Z</dcterms:modified>
</cp:coreProperties>
</file>