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<sst xmlns="http://schemas.openxmlformats.org/spreadsheetml/2006/main" count="1326" uniqueCount="530">
  <si>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</si>
  <si>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</si>
  <si>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</si>
  <si>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</si>
  <si>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</si>
  <si>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</si>
  <si>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</si>
  <si>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</si>
  <si>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</si>
  <si>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</si>
  <si>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</si>
  <si>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</si>
  <si>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</si>
  <si>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</si>
  <si>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</si>
  <si>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</si>
  <si>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</si>
  <si>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</si>
  <si>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</si>
  <si>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</si>
  <si>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</si>
  <si>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</si>
  <si>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</si>
  <si>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</si>
  <si>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</si>
  <si>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</si>
  <si>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</si>
  <si>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</si>
  <si>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</si>
  <si>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</si>
  <si>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</si>
  <si>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</si>
  <si>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</si>
  <si>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</si>
  <si>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</si>
  <si>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</si>
  <si>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</si>
  <si>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</si>
  <si>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</si>
  <si>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</si>
  <si>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</si>
  <si>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</si>
  <si>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</si>
  <si>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</si>
  <si>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</si>
  <si>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</si>
  <si>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</si>
  <si>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</si>
  <si>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</si>
  <si>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</si>
  <si>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</si>
  <si>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</si>
  <si>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</si>
  <si>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</si>
  <si>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</si>
  <si>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</si>
  <si>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</si>
  <si>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</si>
  <si>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</si>
  <si>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</si>
  <si>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</si>
  <si>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</si>
  <si>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</si>
  <si>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</si>
  <si>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</si>
  <si>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</si>
  <si>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</si>
  <si>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</si>
  <si>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</si>
  <si>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</si>
  <si>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</si>
  <si>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</si>
  <si>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</si>
  <si>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</si>
  <si>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</si>
  <si>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</si>
  <si>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</si>
  <si>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</si>
  <si>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</si>
  <si>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</si>
  <si>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</si>
  <si>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</si>
  <si>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</si>
  <si>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</si>
  <si>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</si>
  <si>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</si>
  <si>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</si>
  <si>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</si>
  <si>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</si>
  <si>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</si>
  <si>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</si>
  <si>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</si>
  <si>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</si>
  <si>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</si>
  <si>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</si>
  <si>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</si>
  <si>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</si>
  <si>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</si>
  <si>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</si>
  <si>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</si>
  <si>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</si>
  <si>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</si>
  <si>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</si>
  <si>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</si>
  <si>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</si>
  <si>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</si>
  <si>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</si>
  <si>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</si>
  <si>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</si>
  <si>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</si>
  <si>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</si>
  <si>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</si>
  <si>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</si>
  <si>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</si>
  <si>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</si>
  <si>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</si>
  <si>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</si>
  <si>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</si>
  <si>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</si>
  <si>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</si>
  <si>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</si>
  <si>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</si>
  <si>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</si>
  <si>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</si>
  <si>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</si>
  <si>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</si>
  <si>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</si>
  <si>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</si>
  <si>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</si>
  <si>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</si>
  <si>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</si>
  <si>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</si>
  <si>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</si>
  <si>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</si>
  <si>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</si>
  <si>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</si>
  <si>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</si>
  <si>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</si>
  <si>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</si>
  <si>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</si>
  <si>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</si>
  <si>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</si>
  <si>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</si>
  <si>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</si>
  <si>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</si>
  <si>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</si>
  <si>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</si>
  <si>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</si>
  <si>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</si>
  <si>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</si>
  <si>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</si>
  <si>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</si>
  <si>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</si>
  <si>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</si>
  <si>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</si>
  <si>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</si>
  <si>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</si>
  <si>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</si>
  <si>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</si>
  <si>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</si>
  <si>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</si>
  <si>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</si>
  <si>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</si>
  <si>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</si>
  <si>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</si>
  <si>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</si>
  <si>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</si>
  <si>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</si>
  <si>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</si>
  <si>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</si>
  <si>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</si>
  <si>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</si>
  <si>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</si>
  <si>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</si>
  <si>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</si>
  <si>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</si>
  <si>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</si>
  <si>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</si>
  <si>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</si>
  <si>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</si>
  <si>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</si>
  <si>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</si>
  <si>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</si>
  <si>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</si>
  <si>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</si>
  <si>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</si>
  <si>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</si>
  <si>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</si>
  <si>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</si>
  <si>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</si>
  <si>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</si>
  <si>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</si>
  <si>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</si>
  <si>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</si>
  <si>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</si>
  <si>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</si>
  <si>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</si>
  <si>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</si>
  <si>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</si>
  <si>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</si>
  <si>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</si>
  <si>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</si>
  <si>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</si>
  <si>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</si>
  <si>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</si>
  <si>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</si>
  <si>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</si>
  <si>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</si>
  <si>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</si>
  <si>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</si>
  <si>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</si>
  <si>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</si>
  <si>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</si>
  <si>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</si>
  <si>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</si>
  <si>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</si>
  <si>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</si>
  <si>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</si>
  <si>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</si>
  <si>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</si>
  <si>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</si>
  <si>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</si>
  <si>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</si>
  <si>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</si>
  <si>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</si>
  <si>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</si>
  <si>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</si>
  <si>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</si>
  <si>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</si>
  <si>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</si>
  <si>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</si>
  <si>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</si>
  <si>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</si>
  <si>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</si>
  <si>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</si>
  <si>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</si>
  <si>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</si>
  <si>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</si>
  <si>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</si>
  <si>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</si>
  <si>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</si>
  <si>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</si>
  <si>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</si>
  <si>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</si>
  <si>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</si>
  <si>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</si>
  <si>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</si>
  <si>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</si>
  <si>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</si>
  <si>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</si>
  <si>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</si>
  <si>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</si>
  <si>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</si>
  <si>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</si>
  <si>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</si>
  <si>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</si>
  <si>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</si>
  <si>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</si>
  <si>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</si>
  <si>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</si>
  <si>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</si>
  <si>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</si>
  <si>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</si>
  <si>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</si>
  <si>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</si>
  <si>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</si>
  <si>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</si>
  <si>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</si>
  <si>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</si>
  <si>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</si>
  <si>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</si>
  <si>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</si>
  <si>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</si>
  <si>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</si>
  <si>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</si>
  <si>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</si>
  <si>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</si>
  <si>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</si>
  <si>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</si>
  <si>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</si>
  <si>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</si>
  <si>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</si>
  <si>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</si>
  <si>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</si>
  <si>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</si>
  <si>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</si>
  <si>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</si>
  <si>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</si>
  <si>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</si>
  <si>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</si>
  <si>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</si>
  <si>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</si>
  <si>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</si>
  <si>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</si>
  <si>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</si>
  <si>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</si>
  <si>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</si>
  <si>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</si>
  <si>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</si>
  <si>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</si>
  <si>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</si>
  <si>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</si>
  <si>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</si>
  <si>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</si>
  <si>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</si>
  <si>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</si>
  <si>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</si>
  <si>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</si>
  <si>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</si>
  <si>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</si>
  <si>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</si>
  <si>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</si>
  <si>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</si>
  <si>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</si>
  <si>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</si>
  <si>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</si>
  <si>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</si>
  <si>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</si>
  <si>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</si>
  <si>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</si>
  <si>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</si>
  <si>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</si>
  <si>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</si>
  <si>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</si>
  <si>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</si>
  <si>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</si>
  <si>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</si>
  <si>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</si>
  <si>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</si>
  <si>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</si>
  <si>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</si>
  <si>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</si>
  <si>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</si>
  <si>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</si>
  <si>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</si>
  <si>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</si>
  <si>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</si>
  <si>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</si>
  <si>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</si>
  <si>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</si>
  <si>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</si>
  <si>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</si>
  <si>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</si>
  <si>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</si>
  <si>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</si>
  <si>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</si>
  <si>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</si>
  <si>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</si>
  <si>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</si>
  <si>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</si>
  <si>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</si>
  <si>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</si>
  <si>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</si>
  <si>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</si>
  <si>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</si>
  <si>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</si>
  <si>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</si>
  <si>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</si>
  <si>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</si>
  <si>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</si>
  <si>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</si>
  <si>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</si>
  <si>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</si>
  <si>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</si>
  <si>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</si>
  <si>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</si>
  <si>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</si>
  <si>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</si>
  <si>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</si>
  <si>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</si>
  <si>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</si>
  <si>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</si>
  <si>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</si>
  <si>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</si>
  <si>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</si>
  <si>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</si>
  <si>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</si>
  <si>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</si>
  <si>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</si>
  <si>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</si>
  <si>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</si>
  <si>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</si>
  <si>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</si>
  <si>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</si>
  <si>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</si>
  <si>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</si>
  <si>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</si>
  <si>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</si>
  <si>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</si>
  <si>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</si>
  <si>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</si>
  <si>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</si>
  <si>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</si>
  <si>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</si>
  <si>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</si>
  <si>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</si>
  <si>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</si>
  <si>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</si>
  <si>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</si>
  <si>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</si>
  <si>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</si>
  <si>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</si>
  <si>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</si>
  <si>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</si>
  <si>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</si>
  <si>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</si>
  <si>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</si>
  <si>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</si>
  <si>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</si>
  <si>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</si>
  <si>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</si>
  <si>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</si>
  <si>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</si>
  <si>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</si>
  <si>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</si>
  <si>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</si>
  <si>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</si>
  <si>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</si>
  <si>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</si>
  <si>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</si>
  <si>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</si>
  <si>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</si>
  <si>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</si>
  <si>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</si>
  <si>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</si>
  <si>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</si>
  <si>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</si>
  <si>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</si>
  <si>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</si>
  <si>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</si>
  <si>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</si>
  <si>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</si>
  <si>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</si>
  <si>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</si>
  <si>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</si>
  <si>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</si>
  <si>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</si>
  <si>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</si>
  <si>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</si>
  <si>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</si>
  <si>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</si>
  <si>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</si>
  <si>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</si>
  <si>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</si>
  <si>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</si>
  <si>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</si>
  <si>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</si>
  <si>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</si>
  <si>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</si>
  <si>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</si>
  <si>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</si>
  <si>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</si>
  <si>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</si>
  <si>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</si>
  <si>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</si>
  <si>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</si>
  <si>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</si>
  <si>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</si>
  <si>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</si>
  <si>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</si>
  <si>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</si>
  <si>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</si>
  <si>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</si>
  <si>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</si>
  <si>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</si>
  <si>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</si>
  <si>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</si>
  <si>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</si>
  <si>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</si>
  <si>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</si>
  <si>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</si>
  <si>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日韓産業技術協力共同事業体拠出金（任意拠出金）</t>
  </si>
  <si>
    <t>アジア大洋州局</t>
  </si>
  <si>
    <t>北東アジア課</t>
  </si>
  <si>
    <t>課長　小野　啓一</t>
  </si>
  <si>
    <t>日韓首脳会談時の合意(平成4年)
日韓貿易不均衡是正等のための具体的実践計画(平成4年)
日韓産業技術協力協同事業体協定書(平成5年)</t>
  </si>
  <si>
    <t>○</t>
  </si>
  <si>
    <t>－</t>
  </si>
  <si>
    <t>-</t>
  </si>
  <si>
    <t>社</t>
    <rPh sb="0" eb="1">
      <t>シャ</t>
    </rPh>
    <phoneticPr fontId="4"/>
  </si>
  <si>
    <t>人</t>
    <rPh sb="0" eb="1">
      <t>ヒト</t>
    </rPh>
    <phoneticPr fontId="25"/>
  </si>
  <si>
    <t>一部事業（先進企業技術交流事業）の一件当たりのコスト＝事業費／事業参加者　　　　　　　　　　　　</t>
  </si>
  <si>
    <t>千円</t>
    <rPh sb="0" eb="2">
      <t>センエン</t>
    </rPh>
    <phoneticPr fontId="25"/>
  </si>
  <si>
    <t>円/人</t>
    <rPh sb="0" eb="1">
      <t>エン</t>
    </rPh>
    <rPh sb="2" eb="3">
      <t>ヒト</t>
    </rPh>
    <phoneticPr fontId="5"/>
  </si>
  <si>
    <t>4,408,043/15</t>
  </si>
  <si>
    <t>4,382,470/14</t>
  </si>
  <si>
    <t>事業費</t>
    <rPh sb="0" eb="3">
      <t>ジギョウヒ</t>
    </rPh>
    <phoneticPr fontId="25"/>
  </si>
  <si>
    <t>管理費</t>
    <rPh sb="0" eb="3">
      <t>カンリヒ</t>
    </rPh>
    <phoneticPr fontId="25"/>
  </si>
  <si>
    <t>‐</t>
  </si>
  <si>
    <t>日韓・韓日両財団の連絡協議会、理事会への参加及び事業実施報告を受け、活動実績、事業計画を精査し、緊密な連携を図っている。</t>
  </si>
  <si>
    <t>日韓産業技術協力共同事業体拠出金</t>
  </si>
  <si>
    <t>産業技術協企業のビジネスマッチングや産業技術分野の人材育成等につながる事業については経済産業省が、その他交流促進等にかかる事業ついては外務省が所管し、緊密に連携の上事業を推進している。</t>
  </si>
  <si>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</si>
  <si>
    <t>事業費</t>
  </si>
  <si>
    <t>管理費</t>
  </si>
  <si>
    <t>研修費、会場費、通訳費等</t>
  </si>
  <si>
    <t>人件費、賃借料等</t>
  </si>
  <si>
    <t>外務省</t>
  </si>
  <si>
    <t>人員の削減、実施事業の見直し等を行い、ニーズに沿った事業を重点的に実施できる体制を築いている。</t>
    <rPh sb="0" eb="2">
      <t>ジンイン</t>
    </rPh>
    <rPh sb="3" eb="5">
      <t>サクゲン</t>
    </rPh>
    <rPh sb="6" eb="8">
      <t>ジッシ</t>
    </rPh>
    <rPh sb="8" eb="10">
      <t>ジギョウ</t>
    </rPh>
    <rPh sb="11" eb="13">
      <t>ミナオ</t>
    </rPh>
    <rPh sb="14" eb="15">
      <t>トウ</t>
    </rPh>
    <rPh sb="16" eb="17">
      <t>オコナ</t>
    </rPh>
    <rPh sb="23" eb="24">
      <t>ソ</t>
    </rPh>
    <rPh sb="26" eb="28">
      <t>ジギョウ</t>
    </rPh>
    <rPh sb="29" eb="32">
      <t>ジュウテンテキ</t>
    </rPh>
    <rPh sb="33" eb="35">
      <t>ジッシ</t>
    </rPh>
    <rPh sb="38" eb="40">
      <t>タイセイ</t>
    </rPh>
    <rPh sb="41" eb="42">
      <t>キズ</t>
    </rPh>
    <phoneticPr fontId="5"/>
  </si>
  <si>
    <t>経済産業省北東アジア課韓国室</t>
    <rPh sb="5" eb="7">
      <t>ホクトウ</t>
    </rPh>
    <rPh sb="10" eb="11">
      <t>カ</t>
    </rPh>
    <rPh sb="11" eb="13">
      <t>カンコク</t>
    </rPh>
    <rPh sb="13" eb="14">
      <t>シツ</t>
    </rPh>
    <phoneticPr fontId="5"/>
  </si>
  <si>
    <t>日韓両国の事業が有益であるとして参加した企業の数</t>
    <phoneticPr fontId="5"/>
  </si>
  <si>
    <t>-</t>
    <phoneticPr fontId="5"/>
  </si>
  <si>
    <t>-</t>
    <phoneticPr fontId="5"/>
  </si>
  <si>
    <t>-</t>
    <phoneticPr fontId="5"/>
  </si>
  <si>
    <t>4,076,808/16</t>
    <phoneticPr fontId="5"/>
  </si>
  <si>
    <t>本件拠出は、貿易不均衡是正等のための協力措置の一つとして日韓両国政府が各々の財団を適切に支援するためのものであり、事業の性質上、活動指標及び活動実績を定量的に示すことは困難であるものの、一部事業（先進企業技術交流事業）の活動指標・活動実績は右のとおり。</t>
    <phoneticPr fontId="5"/>
  </si>
  <si>
    <t>-</t>
    <phoneticPr fontId="5"/>
  </si>
  <si>
    <t>-</t>
    <phoneticPr fontId="5"/>
  </si>
  <si>
    <t>人</t>
    <rPh sb="0" eb="1">
      <t>ヒト</t>
    </rPh>
    <phoneticPr fontId="5"/>
  </si>
  <si>
    <t>本件拠出は、貿易不均衡是正等のための協力措置の一つとして日韓両国政府が各々の財団を適切に支援するためのものであり、事業の性質上、活動指標及び活動実績を定量的に示すことは困難であるものの、一部事業（次世代経営者交流事業）の活動指標・活動実績は右のとおり。</t>
    <rPh sb="98" eb="101">
      <t>ジセダイ</t>
    </rPh>
    <rPh sb="101" eb="104">
      <t>ケイエイシャ</t>
    </rPh>
    <phoneticPr fontId="5"/>
  </si>
  <si>
    <t>一部事業（次世代経営者交流事業）の一件当たりのコスト＝事業費／事業参加者　　　　　　　　　　　　</t>
    <phoneticPr fontId="5"/>
  </si>
  <si>
    <t>-</t>
    <phoneticPr fontId="5"/>
  </si>
  <si>
    <t>-</t>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</si>
  <si>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</si>
  <si>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</si>
  <si>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実施事業の見直し等を行い、ニーズに沿った事業を重点的に実施できる体制を築いている。</t>
    <phoneticPr fontId="5"/>
  </si>
  <si>
    <t>実施事業の見直し等を行い、ニーズに沿った事業を重点的に実施できる体制を築いている。</t>
    <rPh sb="0" eb="2">
      <t>ジッシ</t>
    </rPh>
    <rPh sb="2" eb="4">
      <t>ジギョウ</t>
    </rPh>
    <rPh sb="5" eb="7">
      <t>ミナオ</t>
    </rPh>
    <rPh sb="8" eb="9">
      <t>トウ</t>
    </rPh>
    <rPh sb="10" eb="11">
      <t>オコナ</t>
    </rPh>
    <rPh sb="17" eb="18">
      <t>ソ</t>
    </rPh>
    <rPh sb="20" eb="22">
      <t>ジギョウ</t>
    </rPh>
    <rPh sb="23" eb="26">
      <t>ジュウテンテキ</t>
    </rPh>
    <rPh sb="27" eb="29">
      <t>ジッシ</t>
    </rPh>
    <rPh sb="32" eb="34">
      <t>タイセイ</t>
    </rPh>
    <rPh sb="35" eb="36">
      <t>キズ</t>
    </rPh>
    <phoneticPr fontId="5"/>
  </si>
  <si>
    <t>日韓・韓日両財団の連絡協議会、理事会への参加及び事業実施報告を受け、活動実績、事業計画を精査し、緊密な連携を図っている。</t>
    <rPh sb="0" eb="2">
      <t>ニッカン</t>
    </rPh>
    <rPh sb="3" eb="5">
      <t>カンニチ</t>
    </rPh>
    <rPh sb="5" eb="6">
      <t>リョウ</t>
    </rPh>
    <rPh sb="6" eb="8">
      <t>ザイダン</t>
    </rPh>
    <rPh sb="9" eb="11">
      <t>レンラク</t>
    </rPh>
    <rPh sb="11" eb="14">
      <t>キョウギカイ</t>
    </rPh>
    <rPh sb="15" eb="18">
      <t>リジカイ</t>
    </rPh>
    <rPh sb="20" eb="22">
      <t>サンカ</t>
    </rPh>
    <rPh sb="22" eb="23">
      <t>オヨ</t>
    </rPh>
    <rPh sb="24" eb="26">
      <t>ジギョウ</t>
    </rPh>
    <rPh sb="26" eb="28">
      <t>ジッシ</t>
    </rPh>
    <rPh sb="28" eb="30">
      <t>ホウコク</t>
    </rPh>
    <rPh sb="31" eb="32">
      <t>ウ</t>
    </rPh>
    <rPh sb="34" eb="36">
      <t>カツドウ</t>
    </rPh>
    <rPh sb="36" eb="38">
      <t>ジッセキ</t>
    </rPh>
    <rPh sb="39" eb="41">
      <t>ジギョウ</t>
    </rPh>
    <rPh sb="41" eb="43">
      <t>ケイカク</t>
    </rPh>
    <rPh sb="44" eb="46">
      <t>セイサ</t>
    </rPh>
    <rPh sb="48" eb="50">
      <t>キンミツ</t>
    </rPh>
    <rPh sb="51" eb="53">
      <t>レンケイ</t>
    </rPh>
    <rPh sb="54" eb="55">
      <t>ハカ</t>
    </rPh>
    <phoneticPr fontId="5"/>
  </si>
  <si>
    <t>事業実施後にアンケートや意見聴取等を行い事業の改善に取り組んでいる。日韓両財団の協議会では、常に日本側の意見を伝えており、定量的に量れる指標のみならず、質の向上にもつとめている。</t>
    <phoneticPr fontId="5"/>
  </si>
  <si>
    <t>日韓両国経済の発展に資する事業の運営にかかる業務を実施</t>
    <phoneticPr fontId="5"/>
  </si>
  <si>
    <t>(一財)日韓産業技術協力財団</t>
    <phoneticPr fontId="5"/>
  </si>
  <si>
    <t>外務省設置法第4条第三項
外務省組織令第39条</t>
    <phoneticPr fontId="5"/>
  </si>
  <si>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rPh sb="4" eb="5">
      <t>ネン</t>
    </rPh>
    <rPh sb="47" eb="49">
      <t>ニッカン</t>
    </rPh>
    <rPh sb="53" eb="55">
      <t>コウリュウ</t>
    </rPh>
    <rPh sb="56" eb="58">
      <t>ソクシン</t>
    </rPh>
    <rPh sb="59" eb="61">
      <t>ニッカン</t>
    </rPh>
    <rPh sb="62" eb="64">
      <t>サンギョウ</t>
    </rPh>
    <rPh sb="64" eb="66">
      <t>ギジュツ</t>
    </rPh>
    <rPh sb="66" eb="68">
      <t>コウリュウ</t>
    </rPh>
    <rPh sb="69" eb="71">
      <t>チイキ</t>
    </rPh>
    <rPh sb="71" eb="72">
      <t>カン</t>
    </rPh>
    <rPh sb="72" eb="74">
      <t>サンギョウ</t>
    </rPh>
    <rPh sb="74" eb="76">
      <t>コウリュウ</t>
    </rPh>
    <rPh sb="77" eb="79">
      <t>サンギョウ</t>
    </rPh>
    <rPh sb="79" eb="81">
      <t>ギジュツ</t>
    </rPh>
    <rPh sb="81" eb="83">
      <t>キョウリョク</t>
    </rPh>
    <rPh sb="84" eb="85">
      <t>カン</t>
    </rPh>
    <rPh sb="87" eb="89">
      <t>チョウサ</t>
    </rPh>
    <rPh sb="90" eb="92">
      <t>コウホウ</t>
    </rPh>
    <rPh sb="92" eb="93">
      <t>ナド</t>
    </rPh>
    <rPh sb="94" eb="96">
      <t>ジギョウ</t>
    </rPh>
    <phoneticPr fontId="5"/>
  </si>
  <si>
    <t>日韓両国の財団からなる日韓産業技術協力共同事業体が，①日韓ビジネス交流促進事業（日韓新分野連携セミナー），②産業・技術交流事業（次世代経営者交流事業），③調査・広報事業を行う。</t>
    <rPh sb="0" eb="2">
      <t>ニッカン</t>
    </rPh>
    <rPh sb="2" eb="4">
      <t>リョウコク</t>
    </rPh>
    <rPh sb="5" eb="7">
      <t>ザイダン</t>
    </rPh>
    <rPh sb="11" eb="13">
      <t>ニッカン</t>
    </rPh>
    <rPh sb="13" eb="15">
      <t>サンギョウ</t>
    </rPh>
    <rPh sb="15" eb="17">
      <t>ギジュツ</t>
    </rPh>
    <rPh sb="17" eb="19">
      <t>キョウリョク</t>
    </rPh>
    <rPh sb="19" eb="21">
      <t>キョウドウ</t>
    </rPh>
    <rPh sb="21" eb="24">
      <t>ジギョウタイ</t>
    </rPh>
    <rPh sb="27" eb="29">
      <t>ニッカン</t>
    </rPh>
    <rPh sb="33" eb="35">
      <t>コウリュウ</t>
    </rPh>
    <rPh sb="35" eb="37">
      <t>ソクシン</t>
    </rPh>
    <rPh sb="37" eb="39">
      <t>ジギョウ</t>
    </rPh>
    <rPh sb="40" eb="42">
      <t>ニッカン</t>
    </rPh>
    <rPh sb="42" eb="45">
      <t>シンブンヤ</t>
    </rPh>
    <rPh sb="45" eb="47">
      <t>レンケイ</t>
    </rPh>
    <rPh sb="54" eb="56">
      <t>サンギョウ</t>
    </rPh>
    <rPh sb="57" eb="59">
      <t>ギジュツ</t>
    </rPh>
    <rPh sb="59" eb="61">
      <t>コウリュウ</t>
    </rPh>
    <rPh sb="61" eb="63">
      <t>ジギョウ</t>
    </rPh>
    <rPh sb="64" eb="67">
      <t>ジセダイ</t>
    </rPh>
    <rPh sb="67" eb="70">
      <t>ケイエイシャ</t>
    </rPh>
    <rPh sb="70" eb="72">
      <t>コウリュウ</t>
    </rPh>
    <rPh sb="72" eb="74">
      <t>ジギョウ</t>
    </rPh>
    <rPh sb="77" eb="79">
      <t>チョウサ</t>
    </rPh>
    <rPh sb="80" eb="82">
      <t>コウホウ</t>
    </rPh>
    <rPh sb="82" eb="84">
      <t>ジギョウ</t>
    </rPh>
    <rPh sb="85" eb="86">
      <t>オコナ</t>
    </rPh>
    <phoneticPr fontId="5"/>
  </si>
  <si>
    <t>日韓経済連携関連事業のシンポジウムに参加者数</t>
    <rPh sb="20" eb="21">
      <t>シャ</t>
    </rPh>
    <phoneticPr fontId="5"/>
  </si>
  <si>
    <t>7,000,000/20</t>
    <phoneticPr fontId="5"/>
  </si>
  <si>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rPh sb="0" eb="2">
      <t>ザイダン</t>
    </rPh>
    <rPh sb="3" eb="5">
      <t>ギョウム</t>
    </rPh>
    <rPh sb="6" eb="8">
      <t>ウンエイ</t>
    </rPh>
    <rPh sb="8" eb="10">
      <t>ジョウキョウ</t>
    </rPh>
    <rPh sb="11" eb="13">
      <t>ジギョウ</t>
    </rPh>
    <rPh sb="14" eb="16">
      <t>ナイヨウ</t>
    </rPh>
    <rPh sb="17" eb="19">
      <t>カイケイ</t>
    </rPh>
    <rPh sb="19" eb="21">
      <t>ショリ</t>
    </rPh>
    <rPh sb="22" eb="24">
      <t>シサン</t>
    </rPh>
    <rPh sb="25" eb="27">
      <t>ジョウキョウ</t>
    </rPh>
    <rPh sb="27" eb="28">
      <t>トウ</t>
    </rPh>
    <rPh sb="31" eb="33">
      <t>コウエキ</t>
    </rPh>
    <rPh sb="33" eb="35">
      <t>ホウジン</t>
    </rPh>
    <rPh sb="36" eb="38">
      <t>セツリツ</t>
    </rPh>
    <rPh sb="38" eb="40">
      <t>キョカ</t>
    </rPh>
    <rPh sb="40" eb="41">
      <t>オヨ</t>
    </rPh>
    <rPh sb="42" eb="44">
      <t>シドウ</t>
    </rPh>
    <rPh sb="44" eb="46">
      <t>カントク</t>
    </rPh>
    <rPh sb="46" eb="48">
      <t>キジュン</t>
    </rPh>
    <rPh sb="50" eb="52">
      <t>ヘイセイ</t>
    </rPh>
    <rPh sb="53" eb="54">
      <t>ネン</t>
    </rPh>
    <rPh sb="55" eb="56">
      <t>ガツ</t>
    </rPh>
    <rPh sb="58" eb="59">
      <t>ニチ</t>
    </rPh>
    <rPh sb="59" eb="61">
      <t>カクギ</t>
    </rPh>
    <rPh sb="61" eb="63">
      <t>ケッテイ</t>
    </rPh>
    <rPh sb="65" eb="67">
      <t>テキゴウ</t>
    </rPh>
    <rPh sb="72" eb="73">
      <t>イナ</t>
    </rPh>
    <rPh sb="75" eb="77">
      <t>ケンサ</t>
    </rPh>
    <rPh sb="79" eb="81">
      <t>シシュツ</t>
    </rPh>
    <rPh sb="81" eb="83">
      <t>ジッタイ</t>
    </rPh>
    <rPh sb="83" eb="84">
      <t>トウ</t>
    </rPh>
    <rPh sb="85" eb="87">
      <t>ハアク</t>
    </rPh>
    <rPh sb="88" eb="89">
      <t>ツト</t>
    </rPh>
    <rPh sb="95" eb="96">
      <t>ホン</t>
    </rPh>
    <rPh sb="96" eb="98">
      <t>ザイダン</t>
    </rPh>
    <rPh sb="99" eb="100">
      <t>スデ</t>
    </rPh>
    <rPh sb="101" eb="103">
      <t>イッパン</t>
    </rPh>
    <rPh sb="103" eb="107">
      <t>ザイダンホウジン</t>
    </rPh>
    <rPh sb="108" eb="110">
      <t>イコウ</t>
    </rPh>
    <rPh sb="116" eb="118">
      <t>コウエキ</t>
    </rPh>
    <rPh sb="118" eb="120">
      <t>モクテキ</t>
    </rPh>
    <rPh sb="120" eb="122">
      <t>シシュツ</t>
    </rPh>
    <rPh sb="122" eb="124">
      <t>ケイカク</t>
    </rPh>
    <rPh sb="124" eb="126">
      <t>シュウリョウ</t>
    </rPh>
    <rPh sb="130" eb="132">
      <t>ジョウキ</t>
    </rPh>
    <rPh sb="132" eb="134">
      <t>キジュン</t>
    </rPh>
    <rPh sb="135" eb="137">
      <t>ジュンシュ</t>
    </rPh>
    <rPh sb="139" eb="141">
      <t>ヒツヨウ</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</si>
  <si>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</si>
  <si>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事業自体が有益かを判断する材料の一つとして，日韓両国の事業が有益であるとして参加した企業数を２００社にする。</t>
    <rPh sb="49" eb="50">
      <t>シャ</t>
    </rPh>
    <phoneticPr fontId="5"/>
  </si>
  <si>
    <t>事業自体が有益かを判断する材料の一つとして，日韓経済連携関連事業のシンポジウムの参加者数を１００名にする。</t>
    <rPh sb="22" eb="24">
      <t>ニッカン</t>
    </rPh>
    <rPh sb="24" eb="26">
      <t>ケイザイ</t>
    </rPh>
    <rPh sb="26" eb="28">
      <t>レンケイ</t>
    </rPh>
    <rPh sb="28" eb="30">
      <t>カンレン</t>
    </rPh>
    <rPh sb="30" eb="32">
      <t>ジギョウ</t>
    </rPh>
    <rPh sb="42" eb="43">
      <t>シャ</t>
    </rPh>
    <rPh sb="48" eb="49">
      <t>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</si>
</sst>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25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47625</xdr:colOff>
      <xdr:row>142</xdr:row>
      <xdr:rowOff>257735</xdr:rowOff>
    </xdr:from>
    <xdr:to>
      <xdr:col>36</xdr:col>
      <xdr:colOff>89647</xdr:colOff>
      <xdr:row>145</xdr:row>
      <xdr:rowOff>5043</xdr:rowOff>
    </xdr:to>
    <xdr:sp macro="" textlink="">
      <xdr:nvSpPr>
        <xdr:cNvPr id="11" name="正方形/長方形 10"/>
        <xdr:cNvSpPr/>
      </xdr:nvSpPr>
      <xdr:spPr>
        <a:xfrm>
          <a:off x="3454213" y="35982088"/>
          <a:ext cx="3090022" cy="789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外務省</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21</a:t>
          </a:r>
          <a:r>
            <a:rPr kumimoji="1" lang="ja-JP" altLang="en-US" sz="1600">
              <a:solidFill>
                <a:sysClr val="windowText" lastClr="000000"/>
              </a:solidFill>
              <a:latin typeface="+mn-lt"/>
              <a:ea typeface="+mn-ea"/>
              <a:cs typeface="+mn-cs"/>
            </a:rPr>
            <a:t>百万円</a:t>
          </a:r>
        </a:p>
      </xdr:txBody>
    </xdr:sp>
    <xdr:clientData/>
  </xdr:twoCellAnchor>
  <xdr:twoCellAnchor>
    <xdr:from>
      <xdr:col>19</xdr:col>
      <xdr:colOff>47625</xdr:colOff>
      <xdr:row>146</xdr:row>
      <xdr:rowOff>161925</xdr:rowOff>
    </xdr:from>
    <xdr:to>
      <xdr:col>36</xdr:col>
      <xdr:colOff>89647</xdr:colOff>
      <xdr:row>148</xdr:row>
      <xdr:rowOff>224118</xdr:rowOff>
    </xdr:to>
    <xdr:sp macro="" textlink="">
      <xdr:nvSpPr>
        <xdr:cNvPr id="12" name="正方形/長方形 11"/>
        <xdr:cNvSpPr/>
      </xdr:nvSpPr>
      <xdr:spPr>
        <a:xfrm>
          <a:off x="3454213" y="37275807"/>
          <a:ext cx="3090022" cy="7569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2000"/>
            </a:lnSpc>
          </a:pPr>
          <a:r>
            <a:rPr kumimoji="1" lang="ja-JP" altLang="en-US" sz="1600">
              <a:solidFill>
                <a:sysClr val="windowText" lastClr="000000"/>
              </a:solidFill>
              <a:latin typeface="+mn-lt"/>
              <a:ea typeface="+mn-ea"/>
              <a:cs typeface="+mn-cs"/>
            </a:rPr>
            <a:t>（一財）日韓産業技術協力財団</a:t>
          </a:r>
          <a:endParaRPr kumimoji="1" lang="en-US" altLang="ja-JP" sz="1600">
            <a:solidFill>
              <a:sysClr val="windowText" lastClr="000000"/>
            </a:solidFill>
            <a:latin typeface="+mn-lt"/>
            <a:ea typeface="+mn-ea"/>
            <a:cs typeface="+mn-cs"/>
          </a:endParaRPr>
        </a:p>
        <a:p>
          <a:pPr marL="0" indent="0" algn="ctr">
            <a:lnSpc>
              <a:spcPts val="2000"/>
            </a:lnSpc>
          </a:pPr>
          <a:r>
            <a:rPr kumimoji="1" lang="en-US" altLang="ja-JP" sz="1600">
              <a:solidFill>
                <a:sysClr val="windowText" lastClr="000000"/>
              </a:solidFill>
              <a:latin typeface="+mn-lt"/>
              <a:ea typeface="+mn-ea"/>
              <a:cs typeface="+mn-cs"/>
            </a:rPr>
            <a:t>21</a:t>
          </a:r>
          <a:r>
            <a:rPr kumimoji="1" lang="ja-JP" altLang="en-US" sz="1600">
              <a:solidFill>
                <a:sysClr val="windowText" lastClr="000000"/>
              </a:solidFill>
              <a:latin typeface="+mn-lt"/>
              <a:ea typeface="+mn-ea"/>
              <a:cs typeface="+mn-cs"/>
            </a:rPr>
            <a:t>百万円</a:t>
          </a:r>
        </a:p>
      </xdr:txBody>
    </xdr:sp>
    <xdr:clientData/>
  </xdr:twoCellAnchor>
  <xdr:twoCellAnchor>
    <xdr:from>
      <xdr:col>27</xdr:col>
      <xdr:colOff>158283</xdr:colOff>
      <xdr:row>145</xdr:row>
      <xdr:rowOff>5043</xdr:rowOff>
    </xdr:from>
    <xdr:to>
      <xdr:col>27</xdr:col>
      <xdr:colOff>158283</xdr:colOff>
      <xdr:row>146</xdr:row>
      <xdr:rowOff>161925</xdr:rowOff>
    </xdr:to>
    <xdr:cxnSp macro="">
      <xdr:nvCxnSpPr>
        <xdr:cNvPr id="13" name="直線矢印コネクタ 12"/>
        <xdr:cNvCxnSpPr>
          <a:stCxn id="11" idx="2"/>
          <a:endCxn id="12" idx="0"/>
        </xdr:cNvCxnSpPr>
      </xdr:nvCxnSpPr>
      <xdr:spPr>
        <a:xfrm>
          <a:off x="4999224" y="36771543"/>
          <a:ext cx="0" cy="50426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145</xdr:row>
      <xdr:rowOff>323850</xdr:rowOff>
    </xdr:from>
    <xdr:to>
      <xdr:col>35</xdr:col>
      <xdr:colOff>66675</xdr:colOff>
      <xdr:row>146</xdr:row>
      <xdr:rowOff>0</xdr:rowOff>
    </xdr:to>
    <xdr:sp macro="" textlink="">
      <xdr:nvSpPr>
        <xdr:cNvPr id="14" name="テキスト ボックス 13"/>
        <xdr:cNvSpPr txBox="1"/>
      </xdr:nvSpPr>
      <xdr:spPr>
        <a:xfrm>
          <a:off x="4819650" y="57769125"/>
          <a:ext cx="1400175"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20</xdr:col>
      <xdr:colOff>123825</xdr:colOff>
      <xdr:row>148</xdr:row>
      <xdr:rowOff>266699</xdr:rowOff>
    </xdr:from>
    <xdr:to>
      <xdr:col>33</xdr:col>
      <xdr:colOff>171450</xdr:colOff>
      <xdr:row>152</xdr:row>
      <xdr:rowOff>268942</xdr:rowOff>
    </xdr:to>
    <xdr:sp macro="" textlink="">
      <xdr:nvSpPr>
        <xdr:cNvPr id="15" name="大かっこ 14"/>
        <xdr:cNvSpPr/>
      </xdr:nvSpPr>
      <xdr:spPr>
        <a:xfrm>
          <a:off x="3562350" y="58769249"/>
          <a:ext cx="2400300" cy="14119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日韓両国間の産業技術交流を通じて、両国経済の緊密化及び発展に資する事業の運営にかかる業務を実施。</a:t>
          </a:r>
        </a:p>
      </xdr:txBody>
    </xdr:sp>
    <xdr:clientData/>
  </xdr:twoCellAnchor>
  <xdr:twoCellAnchor>
    <xdr:from>
      <xdr:col>27</xdr:col>
      <xdr:colOff>123265</xdr:colOff>
      <xdr:row>145</xdr:row>
      <xdr:rowOff>112058</xdr:rowOff>
    </xdr:from>
    <xdr:to>
      <xdr:col>36</xdr:col>
      <xdr:colOff>75640</xdr:colOff>
      <xdr:row>146</xdr:row>
      <xdr:rowOff>101973</xdr:rowOff>
    </xdr:to>
    <xdr:sp macro="" textlink="">
      <xdr:nvSpPr>
        <xdr:cNvPr id="16" name="テキスト ボックス 15"/>
        <xdr:cNvSpPr txBox="1"/>
      </xdr:nvSpPr>
      <xdr:spPr>
        <a:xfrm>
          <a:off x="4828615" y="57557333"/>
          <a:ext cx="1581150" cy="342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拠出金</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466</v>
      </c>
      <c r="AR2" s="106"/>
      <c r="AS2" s="68" t="str">
        <f>IF(OR(AQ2="　", AQ2=""), "", "-")</f>
        <v/>
      </c>
      <c r="AT2" s="107">
        <v>197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497</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194</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527</v>
      </c>
      <c r="AF6" s="526"/>
      <c r="AG6" s="526"/>
      <c r="AH6" s="526"/>
      <c r="AI6" s="526"/>
      <c r="AJ6" s="526"/>
      <c r="AK6" s="526"/>
      <c r="AL6" s="526"/>
      <c r="AM6" s="526"/>
      <c r="AN6" s="526"/>
      <c r="AO6" s="526"/>
      <c r="AP6" s="526"/>
      <c r="AQ6" s="124"/>
      <c r="AR6" s="124"/>
      <c r="AS6" s="124"/>
      <c r="AT6" s="124"/>
      <c r="AU6" s="124"/>
      <c r="AV6" s="124"/>
      <c r="AW6" s="124"/>
      <c r="AX6" s="527"/>
    </row>
    <row r="7" spans="1:50" ht="63" customHeight="1" x14ac:dyDescent="0.15">
      <c r="A7" s="447" t="s">
        <v>25</v>
      </c>
      <c r="B7" s="448"/>
      <c r="C7" s="448"/>
      <c r="D7" s="448"/>
      <c r="E7" s="448"/>
      <c r="F7" s="448"/>
      <c r="G7" s="449" t="s">
        <v>521</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475</v>
      </c>
      <c r="AF7" s="454"/>
      <c r="AG7" s="454"/>
      <c r="AH7" s="454"/>
      <c r="AI7" s="454"/>
      <c r="AJ7" s="454"/>
      <c r="AK7" s="454"/>
      <c r="AL7" s="454"/>
      <c r="AM7" s="454"/>
      <c r="AN7" s="454"/>
      <c r="AO7" s="454"/>
      <c r="AP7" s="454"/>
      <c r="AQ7" s="454"/>
      <c r="AR7" s="454"/>
      <c r="AS7" s="454"/>
      <c r="AT7" s="454"/>
      <c r="AU7" s="454"/>
      <c r="AV7" s="454"/>
      <c r="AW7" s="454"/>
      <c r="AX7" s="455"/>
    </row>
    <row r="8" spans="1:50" ht="3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4" customHeight="1" x14ac:dyDescent="0.15">
      <c r="A9" s="456" t="s">
        <v>26</v>
      </c>
      <c r="B9" s="457"/>
      <c r="C9" s="457"/>
      <c r="D9" s="457"/>
      <c r="E9" s="457"/>
      <c r="F9" s="457"/>
      <c r="G9" s="485" t="s">
        <v>522</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5.5" customHeight="1" x14ac:dyDescent="0.15">
      <c r="A10" s="456" t="s">
        <v>36</v>
      </c>
      <c r="B10" s="457"/>
      <c r="C10" s="457"/>
      <c r="D10" s="457"/>
      <c r="E10" s="457"/>
      <c r="F10" s="457"/>
      <c r="G10" s="485" t="s">
        <v>523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5.2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28</v>
      </c>
      <c r="Q13" s="72"/>
      <c r="R13" s="72"/>
      <c r="S13" s="72"/>
      <c r="T13" s="72"/>
      <c r="U13" s="72"/>
      <c r="V13" s="73"/>
      <c r="W13" s="71">
        <v>25</v>
      </c>
      <c r="X13" s="72"/>
      <c r="Y13" s="72"/>
      <c r="Z13" s="72"/>
      <c r="AA13" s="72"/>
      <c r="AB13" s="72"/>
      <c r="AC13" s="73"/>
      <c r="AD13" s="71">
        <v>21</v>
      </c>
      <c r="AE13" s="72"/>
      <c r="AF13" s="72"/>
      <c r="AG13" s="72"/>
      <c r="AH13" s="72"/>
      <c r="AI13" s="72"/>
      <c r="AJ13" s="73"/>
      <c r="AK13" s="71">
        <v>21</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477</v>
      </c>
      <c r="Q14" s="72"/>
      <c r="R14" s="72"/>
      <c r="S14" s="72"/>
      <c r="T14" s="72"/>
      <c r="U14" s="72"/>
      <c r="V14" s="73"/>
      <c r="W14" s="71" t="s">
        <v>477</v>
      </c>
      <c r="X14" s="72"/>
      <c r="Y14" s="72"/>
      <c r="Z14" s="72"/>
      <c r="AA14" s="72"/>
      <c r="AB14" s="72"/>
      <c r="AC14" s="73"/>
      <c r="AD14" s="71" t="s">
        <v>478</v>
      </c>
      <c r="AE14" s="72"/>
      <c r="AF14" s="72"/>
      <c r="AG14" s="72"/>
      <c r="AH14" s="72"/>
      <c r="AI14" s="72"/>
      <c r="AJ14" s="73"/>
      <c r="AK14" s="71" t="s">
        <v>478</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478</v>
      </c>
      <c r="AE16" s="72"/>
      <c r="AF16" s="72"/>
      <c r="AG16" s="72"/>
      <c r="AH16" s="72"/>
      <c r="AI16" s="72"/>
      <c r="AJ16" s="73"/>
      <c r="AK16" s="71" t="s">
        <v>478</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477</v>
      </c>
      <c r="Q17" s="72"/>
      <c r="R17" s="72"/>
      <c r="S17" s="72"/>
      <c r="T17" s="72"/>
      <c r="U17" s="72"/>
      <c r="V17" s="73"/>
      <c r="W17" s="71" t="s">
        <v>477</v>
      </c>
      <c r="X17" s="72"/>
      <c r="Y17" s="72"/>
      <c r="Z17" s="72"/>
      <c r="AA17" s="72"/>
      <c r="AB17" s="72"/>
      <c r="AC17" s="73"/>
      <c r="AD17" s="71" t="s">
        <v>478</v>
      </c>
      <c r="AE17" s="72"/>
      <c r="AF17" s="72"/>
      <c r="AG17" s="72"/>
      <c r="AH17" s="72"/>
      <c r="AI17" s="72"/>
      <c r="AJ17" s="73"/>
      <c r="AK17" s="71" t="s">
        <v>478</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28</v>
      </c>
      <c r="Q18" s="316"/>
      <c r="R18" s="316"/>
      <c r="S18" s="316"/>
      <c r="T18" s="316"/>
      <c r="U18" s="316"/>
      <c r="V18" s="317"/>
      <c r="W18" s="315">
        <f>SUM(W13:AC17)</f>
        <v>25</v>
      </c>
      <c r="X18" s="316"/>
      <c r="Y18" s="316"/>
      <c r="Z18" s="316"/>
      <c r="AA18" s="316"/>
      <c r="AB18" s="316"/>
      <c r="AC18" s="317"/>
      <c r="AD18" s="315">
        <f t="shared" ref="AD18" si="0">SUM(AD13:AJ17)</f>
        <v>21</v>
      </c>
      <c r="AE18" s="316"/>
      <c r="AF18" s="316"/>
      <c r="AG18" s="316"/>
      <c r="AH18" s="316"/>
      <c r="AI18" s="316"/>
      <c r="AJ18" s="317"/>
      <c r="AK18" s="315">
        <f t="shared" ref="AK18" si="1">SUM(AK13:AQ17)</f>
        <v>21</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28</v>
      </c>
      <c r="Q19" s="72"/>
      <c r="R19" s="72"/>
      <c r="S19" s="72"/>
      <c r="T19" s="72"/>
      <c r="U19" s="72"/>
      <c r="V19" s="73"/>
      <c r="W19" s="71">
        <v>25</v>
      </c>
      <c r="X19" s="72"/>
      <c r="Y19" s="72"/>
      <c r="Z19" s="72"/>
      <c r="AA19" s="72"/>
      <c r="AB19" s="72"/>
      <c r="AC19" s="73"/>
      <c r="AD19" s="71">
        <v>20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0.95238095238095233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28.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28.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362</v>
      </c>
      <c r="AX22" s="109"/>
    </row>
    <row r="23" spans="1:50" ht="42.75" customHeight="1" x14ac:dyDescent="0.15">
      <c r="A23" s="217"/>
      <c r="B23" s="215"/>
      <c r="C23" s="215"/>
      <c r="D23" s="215"/>
      <c r="E23" s="215"/>
      <c r="F23" s="216"/>
      <c r="G23" s="321" t="s">
        <v>528</v>
      </c>
      <c r="H23" s="288"/>
      <c r="I23" s="288"/>
      <c r="J23" s="288"/>
      <c r="K23" s="288"/>
      <c r="L23" s="288"/>
      <c r="M23" s="288"/>
      <c r="N23" s="288"/>
      <c r="O23" s="289"/>
      <c r="P23" s="213" t="s">
        <v>500</v>
      </c>
      <c r="Q23" s="195"/>
      <c r="R23" s="195"/>
      <c r="S23" s="195"/>
      <c r="T23" s="195"/>
      <c r="U23" s="195"/>
      <c r="V23" s="195"/>
      <c r="W23" s="195"/>
      <c r="X23" s="196"/>
      <c r="Y23" s="293" t="s">
        <v>14</v>
      </c>
      <c r="Z23" s="294"/>
      <c r="AA23" s="295"/>
      <c r="AB23" s="657" t="s">
        <v>479</v>
      </c>
      <c r="AC23" s="296"/>
      <c r="AD23" s="296"/>
      <c r="AE23" s="93">
        <v>100</v>
      </c>
      <c r="AF23" s="94"/>
      <c r="AG23" s="94"/>
      <c r="AH23" s="94"/>
      <c r="AI23" s="95"/>
      <c r="AJ23" s="93">
        <v>200</v>
      </c>
      <c r="AK23" s="94"/>
      <c r="AL23" s="94"/>
      <c r="AM23" s="94"/>
      <c r="AN23" s="95"/>
      <c r="AO23" s="93" t="s">
        <v>511</v>
      </c>
      <c r="AP23" s="94"/>
      <c r="AQ23" s="94"/>
      <c r="AR23" s="94"/>
      <c r="AS23" s="95"/>
      <c r="AT23" s="227"/>
      <c r="AU23" s="227"/>
      <c r="AV23" s="227"/>
      <c r="AW23" s="227"/>
      <c r="AX23" s="228"/>
    </row>
    <row r="24" spans="1:50" ht="42"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479</v>
      </c>
      <c r="AC24" s="286"/>
      <c r="AD24" s="286"/>
      <c r="AE24" s="93">
        <v>200</v>
      </c>
      <c r="AF24" s="94"/>
      <c r="AG24" s="94"/>
      <c r="AH24" s="94"/>
      <c r="AI24" s="95"/>
      <c r="AJ24" s="93">
        <v>200</v>
      </c>
      <c r="AK24" s="94"/>
      <c r="AL24" s="94"/>
      <c r="AM24" s="94"/>
      <c r="AN24" s="95"/>
      <c r="AO24" s="93">
        <v>200</v>
      </c>
      <c r="AP24" s="94"/>
      <c r="AQ24" s="94"/>
      <c r="AR24" s="94"/>
      <c r="AS24" s="95"/>
      <c r="AT24" s="93" t="s">
        <v>511</v>
      </c>
      <c r="AU24" s="94"/>
      <c r="AV24" s="94"/>
      <c r="AW24" s="94"/>
      <c r="AX24" s="96"/>
    </row>
    <row r="25" spans="1:50" ht="41.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365</v>
      </c>
      <c r="AC25" s="264"/>
      <c r="AD25" s="264"/>
      <c r="AE25" s="93">
        <v>50</v>
      </c>
      <c r="AF25" s="94"/>
      <c r="AG25" s="94"/>
      <c r="AH25" s="94"/>
      <c r="AI25" s="95"/>
      <c r="AJ25" s="93">
        <v>100</v>
      </c>
      <c r="AK25" s="94"/>
      <c r="AL25" s="94"/>
      <c r="AM25" s="94"/>
      <c r="AN25" s="95"/>
      <c r="AO25" s="93" t="s">
        <v>511</v>
      </c>
      <c r="AP25" s="94"/>
      <c r="AQ25" s="94"/>
      <c r="AR25" s="94"/>
      <c r="AS25" s="95"/>
      <c r="AT25" s="268"/>
      <c r="AU25" s="269"/>
      <c r="AV25" s="269"/>
      <c r="AW25" s="269"/>
      <c r="AX25" s="270"/>
    </row>
    <row r="26" spans="1:50" ht="33.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33.75"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43.5" customHeight="1" x14ac:dyDescent="0.15">
      <c r="A28" s="217"/>
      <c r="B28" s="215"/>
      <c r="C28" s="215"/>
      <c r="D28" s="215"/>
      <c r="E28" s="215"/>
      <c r="F28" s="216"/>
      <c r="G28" s="321" t="s">
        <v>529</v>
      </c>
      <c r="H28" s="288"/>
      <c r="I28" s="288"/>
      <c r="J28" s="288"/>
      <c r="K28" s="288"/>
      <c r="L28" s="288"/>
      <c r="M28" s="288"/>
      <c r="N28" s="288"/>
      <c r="O28" s="289"/>
      <c r="P28" s="213" t="s">
        <v>524</v>
      </c>
      <c r="Q28" s="195"/>
      <c r="R28" s="195"/>
      <c r="S28" s="195"/>
      <c r="T28" s="195"/>
      <c r="U28" s="195"/>
      <c r="V28" s="195"/>
      <c r="W28" s="195"/>
      <c r="X28" s="196"/>
      <c r="Y28" s="293" t="s">
        <v>14</v>
      </c>
      <c r="Z28" s="294"/>
      <c r="AA28" s="295"/>
      <c r="AB28" s="296"/>
      <c r="AC28" s="296"/>
      <c r="AD28" s="296"/>
      <c r="AE28" s="93" t="s">
        <v>511</v>
      </c>
      <c r="AF28" s="94"/>
      <c r="AG28" s="94"/>
      <c r="AH28" s="94"/>
      <c r="AI28" s="95"/>
      <c r="AJ28" s="93" t="s">
        <v>511</v>
      </c>
      <c r="AK28" s="94"/>
      <c r="AL28" s="94"/>
      <c r="AM28" s="94"/>
      <c r="AN28" s="95"/>
      <c r="AO28" s="93" t="s">
        <v>511</v>
      </c>
      <c r="AP28" s="94"/>
      <c r="AQ28" s="94"/>
      <c r="AR28" s="94"/>
      <c r="AS28" s="95"/>
      <c r="AT28" s="227"/>
      <c r="AU28" s="227"/>
      <c r="AV28" s="227"/>
      <c r="AW28" s="227"/>
      <c r="AX28" s="228"/>
    </row>
    <row r="29" spans="1:50" ht="43.5"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t="s">
        <v>512</v>
      </c>
      <c r="AF29" s="94"/>
      <c r="AG29" s="94"/>
      <c r="AH29" s="94"/>
      <c r="AI29" s="95"/>
      <c r="AJ29" s="93" t="s">
        <v>511</v>
      </c>
      <c r="AK29" s="94"/>
      <c r="AL29" s="94"/>
      <c r="AM29" s="94"/>
      <c r="AN29" s="95"/>
      <c r="AO29" s="93" t="s">
        <v>511</v>
      </c>
      <c r="AP29" s="94"/>
      <c r="AQ29" s="94"/>
      <c r="AR29" s="94"/>
      <c r="AS29" s="95"/>
      <c r="AT29" s="93">
        <v>100</v>
      </c>
      <c r="AU29" s="94"/>
      <c r="AV29" s="94"/>
      <c r="AW29" s="94"/>
      <c r="AX29" s="96"/>
    </row>
    <row r="30" spans="1:50" ht="43.5"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512</v>
      </c>
      <c r="AF30" s="94"/>
      <c r="AG30" s="94"/>
      <c r="AH30" s="94"/>
      <c r="AI30" s="95"/>
      <c r="AJ30" s="93" t="s">
        <v>511</v>
      </c>
      <c r="AK30" s="94"/>
      <c r="AL30" s="94"/>
      <c r="AM30" s="94"/>
      <c r="AN30" s="95"/>
      <c r="AO30" s="93" t="s">
        <v>511</v>
      </c>
      <c r="AP30" s="94"/>
      <c r="AQ30" s="94"/>
      <c r="AR30" s="94"/>
      <c r="AS30" s="95"/>
      <c r="AT30" s="268"/>
      <c r="AU30" s="269"/>
      <c r="AV30" s="269"/>
      <c r="AW30" s="269"/>
      <c r="AX30" s="270"/>
    </row>
    <row r="31" spans="1:50" hidden="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idden="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idden="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idden="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idden="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idden="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idden="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idden="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idden="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idden="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idden="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idden="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idden="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idden="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idden="1" x14ac:dyDescent="0.15">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idden="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idden="1" x14ac:dyDescent="0.15">
      <c r="A49" s="235"/>
      <c r="B49" s="682"/>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idden="1" x14ac:dyDescent="0.15">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idden="1" x14ac:dyDescent="0.15">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idden="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idden="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362</v>
      </c>
      <c r="AX53" s="109"/>
    </row>
    <row r="54" spans="1:50" hidden="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idden="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idden="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idden="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idden="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idden="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idden="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idden="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3"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57.75" customHeight="1" x14ac:dyDescent="0.15">
      <c r="A68" s="185"/>
      <c r="B68" s="186"/>
      <c r="C68" s="186"/>
      <c r="D68" s="186"/>
      <c r="E68" s="186"/>
      <c r="F68" s="187"/>
      <c r="G68" s="213" t="s">
        <v>505</v>
      </c>
      <c r="H68" s="195"/>
      <c r="I68" s="195"/>
      <c r="J68" s="195"/>
      <c r="K68" s="195"/>
      <c r="L68" s="195"/>
      <c r="M68" s="195"/>
      <c r="N68" s="195"/>
      <c r="O68" s="195"/>
      <c r="P68" s="195"/>
      <c r="Q68" s="195"/>
      <c r="R68" s="195"/>
      <c r="S68" s="195"/>
      <c r="T68" s="195"/>
      <c r="U68" s="195"/>
      <c r="V68" s="195"/>
      <c r="W68" s="195"/>
      <c r="X68" s="196"/>
      <c r="Y68" s="332" t="s">
        <v>66</v>
      </c>
      <c r="Z68" s="333"/>
      <c r="AA68" s="334"/>
      <c r="AB68" s="202" t="s">
        <v>480</v>
      </c>
      <c r="AC68" s="203"/>
      <c r="AD68" s="204"/>
      <c r="AE68" s="93">
        <v>15</v>
      </c>
      <c r="AF68" s="94"/>
      <c r="AG68" s="94"/>
      <c r="AH68" s="94"/>
      <c r="AI68" s="95"/>
      <c r="AJ68" s="93">
        <v>14</v>
      </c>
      <c r="AK68" s="94"/>
      <c r="AL68" s="94"/>
      <c r="AM68" s="94"/>
      <c r="AN68" s="95"/>
      <c r="AO68" s="93">
        <v>16</v>
      </c>
      <c r="AP68" s="94"/>
      <c r="AQ68" s="94"/>
      <c r="AR68" s="94"/>
      <c r="AS68" s="95"/>
      <c r="AT68" s="205"/>
      <c r="AU68" s="205"/>
      <c r="AV68" s="205"/>
      <c r="AW68" s="205"/>
      <c r="AX68" s="206"/>
      <c r="AY68" s="10"/>
      <c r="AZ68" s="10"/>
      <c r="BA68" s="10"/>
      <c r="BB68" s="10"/>
      <c r="BC68" s="10"/>
    </row>
    <row r="69" spans="1:60" ht="59.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480</v>
      </c>
      <c r="AC69" s="211"/>
      <c r="AD69" s="212"/>
      <c r="AE69" s="93">
        <v>15</v>
      </c>
      <c r="AF69" s="94"/>
      <c r="AG69" s="94"/>
      <c r="AH69" s="94"/>
      <c r="AI69" s="95"/>
      <c r="AJ69" s="93">
        <v>15</v>
      </c>
      <c r="AK69" s="94"/>
      <c r="AL69" s="94"/>
      <c r="AM69" s="94"/>
      <c r="AN69" s="95"/>
      <c r="AO69" s="93">
        <v>15</v>
      </c>
      <c r="AP69" s="94"/>
      <c r="AQ69" s="94"/>
      <c r="AR69" s="94"/>
      <c r="AS69" s="95"/>
      <c r="AT69" s="93" t="s">
        <v>503</v>
      </c>
      <c r="AU69" s="94"/>
      <c r="AV69" s="94"/>
      <c r="AW69" s="94"/>
      <c r="AX69" s="96"/>
      <c r="AY69" s="10"/>
      <c r="AZ69" s="10"/>
      <c r="BA69" s="10"/>
      <c r="BB69" s="10"/>
      <c r="BC69" s="10"/>
      <c r="BD69" s="10"/>
      <c r="BE69" s="10"/>
      <c r="BF69" s="10"/>
      <c r="BG69" s="10"/>
      <c r="BH69" s="10"/>
    </row>
    <row r="70" spans="1:60" ht="40.5"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42" customHeight="1" x14ac:dyDescent="0.15">
      <c r="A71" s="185"/>
      <c r="B71" s="186"/>
      <c r="C71" s="186"/>
      <c r="D71" s="186"/>
      <c r="E71" s="186"/>
      <c r="F71" s="187"/>
      <c r="G71" s="213" t="s">
        <v>509</v>
      </c>
      <c r="H71" s="195"/>
      <c r="I71" s="195"/>
      <c r="J71" s="195"/>
      <c r="K71" s="195"/>
      <c r="L71" s="195"/>
      <c r="M71" s="195"/>
      <c r="N71" s="195"/>
      <c r="O71" s="195"/>
      <c r="P71" s="195"/>
      <c r="Q71" s="195"/>
      <c r="R71" s="195"/>
      <c r="S71" s="195"/>
      <c r="T71" s="195"/>
      <c r="U71" s="195"/>
      <c r="V71" s="195"/>
      <c r="W71" s="195"/>
      <c r="X71" s="196"/>
      <c r="Y71" s="199" t="s">
        <v>66</v>
      </c>
      <c r="Z71" s="200"/>
      <c r="AA71" s="201"/>
      <c r="AB71" s="202" t="s">
        <v>508</v>
      </c>
      <c r="AC71" s="203"/>
      <c r="AD71" s="204"/>
      <c r="AE71" s="93" t="s">
        <v>506</v>
      </c>
      <c r="AF71" s="94"/>
      <c r="AG71" s="94"/>
      <c r="AH71" s="94"/>
      <c r="AI71" s="95"/>
      <c r="AJ71" s="93" t="s">
        <v>507</v>
      </c>
      <c r="AK71" s="94"/>
      <c r="AL71" s="94"/>
      <c r="AM71" s="94"/>
      <c r="AN71" s="95"/>
      <c r="AO71" s="93" t="s">
        <v>506</v>
      </c>
      <c r="AP71" s="94"/>
      <c r="AQ71" s="94"/>
      <c r="AR71" s="94"/>
      <c r="AS71" s="95"/>
      <c r="AT71" s="205"/>
      <c r="AU71" s="205"/>
      <c r="AV71" s="205"/>
      <c r="AW71" s="205"/>
      <c r="AX71" s="206"/>
      <c r="AY71" s="10"/>
      <c r="AZ71" s="10"/>
      <c r="BA71" s="10"/>
      <c r="BB71" s="10"/>
      <c r="BC71" s="10"/>
    </row>
    <row r="72" spans="1:60" ht="42.7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508</v>
      </c>
      <c r="AC72" s="211"/>
      <c r="AD72" s="212"/>
      <c r="AE72" s="93" t="s">
        <v>506</v>
      </c>
      <c r="AF72" s="94"/>
      <c r="AG72" s="94"/>
      <c r="AH72" s="94"/>
      <c r="AI72" s="95"/>
      <c r="AJ72" s="93" t="s">
        <v>506</v>
      </c>
      <c r="AK72" s="94"/>
      <c r="AL72" s="94"/>
      <c r="AM72" s="94"/>
      <c r="AN72" s="95"/>
      <c r="AO72" s="93" t="s">
        <v>506</v>
      </c>
      <c r="AP72" s="94"/>
      <c r="AQ72" s="94"/>
      <c r="AR72" s="94"/>
      <c r="AS72" s="95"/>
      <c r="AT72" s="93">
        <v>20</v>
      </c>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9.7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6.7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42"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v>294</v>
      </c>
      <c r="AF83" s="153"/>
      <c r="AG83" s="153"/>
      <c r="AH83" s="153"/>
      <c r="AI83" s="153"/>
      <c r="AJ83" s="152">
        <v>313</v>
      </c>
      <c r="AK83" s="153"/>
      <c r="AL83" s="153"/>
      <c r="AM83" s="153"/>
      <c r="AN83" s="153"/>
      <c r="AO83" s="152">
        <v>255</v>
      </c>
      <c r="AP83" s="153"/>
      <c r="AQ83" s="153"/>
      <c r="AR83" s="153"/>
      <c r="AS83" s="153"/>
      <c r="AT83" s="93" t="s">
        <v>501</v>
      </c>
      <c r="AU83" s="94"/>
      <c r="AV83" s="94"/>
      <c r="AW83" s="94"/>
      <c r="AX83" s="96"/>
    </row>
    <row r="84" spans="1:60" ht="42.7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483</v>
      </c>
      <c r="AC84" s="158"/>
      <c r="AD84" s="159"/>
      <c r="AE84" s="157" t="s">
        <v>484</v>
      </c>
      <c r="AF84" s="158"/>
      <c r="AG84" s="158"/>
      <c r="AH84" s="158"/>
      <c r="AI84" s="159"/>
      <c r="AJ84" s="157" t="s">
        <v>485</v>
      </c>
      <c r="AK84" s="158"/>
      <c r="AL84" s="158"/>
      <c r="AM84" s="158"/>
      <c r="AN84" s="159"/>
      <c r="AO84" s="157" t="s">
        <v>504</v>
      </c>
      <c r="AP84" s="158"/>
      <c r="AQ84" s="158"/>
      <c r="AR84" s="158"/>
      <c r="AS84" s="159"/>
      <c r="AT84" s="157" t="s">
        <v>502</v>
      </c>
      <c r="AU84" s="158"/>
      <c r="AV84" s="158"/>
      <c r="AW84" s="158"/>
      <c r="AX84" s="160"/>
    </row>
    <row r="85" spans="1:60" ht="34.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30.75" customHeight="1" x14ac:dyDescent="0.15">
      <c r="A86" s="129"/>
      <c r="B86" s="127"/>
      <c r="C86" s="127"/>
      <c r="D86" s="127"/>
      <c r="E86" s="127"/>
      <c r="F86" s="128"/>
      <c r="G86" s="144" t="s">
        <v>510</v>
      </c>
      <c r="H86" s="144"/>
      <c r="I86" s="144"/>
      <c r="J86" s="144"/>
      <c r="K86" s="144"/>
      <c r="L86" s="144"/>
      <c r="M86" s="144"/>
      <c r="N86" s="144"/>
      <c r="O86" s="144"/>
      <c r="P86" s="144"/>
      <c r="Q86" s="144"/>
      <c r="R86" s="144"/>
      <c r="S86" s="144"/>
      <c r="T86" s="144"/>
      <c r="U86" s="144"/>
      <c r="V86" s="144"/>
      <c r="W86" s="144"/>
      <c r="X86" s="144"/>
      <c r="Y86" s="146" t="s">
        <v>17</v>
      </c>
      <c r="Z86" s="147"/>
      <c r="AA86" s="148"/>
      <c r="AB86" s="149" t="s">
        <v>482</v>
      </c>
      <c r="AC86" s="150"/>
      <c r="AD86" s="151"/>
      <c r="AE86" s="152" t="s">
        <v>506</v>
      </c>
      <c r="AF86" s="153"/>
      <c r="AG86" s="153"/>
      <c r="AH86" s="153"/>
      <c r="AI86" s="153"/>
      <c r="AJ86" s="152" t="s">
        <v>506</v>
      </c>
      <c r="AK86" s="153"/>
      <c r="AL86" s="153"/>
      <c r="AM86" s="153"/>
      <c r="AN86" s="153"/>
      <c r="AO86" s="152" t="s">
        <v>506</v>
      </c>
      <c r="AP86" s="153"/>
      <c r="AQ86" s="153"/>
      <c r="AR86" s="153"/>
      <c r="AS86" s="153"/>
      <c r="AT86" s="93">
        <v>350</v>
      </c>
      <c r="AU86" s="94"/>
      <c r="AV86" s="94"/>
      <c r="AW86" s="94"/>
      <c r="AX86" s="96"/>
    </row>
    <row r="87" spans="1:60" ht="30"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483</v>
      </c>
      <c r="AC87" s="158"/>
      <c r="AD87" s="159"/>
      <c r="AE87" s="157" t="s">
        <v>506</v>
      </c>
      <c r="AF87" s="158"/>
      <c r="AG87" s="158"/>
      <c r="AH87" s="158"/>
      <c r="AI87" s="159"/>
      <c r="AJ87" s="157" t="s">
        <v>506</v>
      </c>
      <c r="AK87" s="158"/>
      <c r="AL87" s="158"/>
      <c r="AM87" s="158"/>
      <c r="AN87" s="159"/>
      <c r="AO87" s="157" t="s">
        <v>507</v>
      </c>
      <c r="AP87" s="158"/>
      <c r="AQ87" s="158"/>
      <c r="AR87" s="158"/>
      <c r="AS87" s="159"/>
      <c r="AT87" s="157" t="s">
        <v>525</v>
      </c>
      <c r="AU87" s="158"/>
      <c r="AV87" s="158"/>
      <c r="AW87" s="158"/>
      <c r="AX87" s="160"/>
    </row>
    <row r="88" spans="1:60" hidden="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idden="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idden="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idden="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idden="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idden="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idden="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idden="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18"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30"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486</v>
      </c>
      <c r="D98" s="413"/>
      <c r="E98" s="413"/>
      <c r="F98" s="413"/>
      <c r="G98" s="413"/>
      <c r="H98" s="413"/>
      <c r="I98" s="413"/>
      <c r="J98" s="413"/>
      <c r="K98" s="414"/>
      <c r="L98" s="71">
        <v>12</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t="s">
        <v>487</v>
      </c>
      <c r="D99" s="162"/>
      <c r="E99" s="162"/>
      <c r="F99" s="162"/>
      <c r="G99" s="162"/>
      <c r="H99" s="162"/>
      <c r="I99" s="162"/>
      <c r="J99" s="162"/>
      <c r="K99" s="163"/>
      <c r="L99" s="71">
        <v>9</v>
      </c>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21</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69.7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476</v>
      </c>
      <c r="AE108" s="603"/>
      <c r="AF108" s="603"/>
      <c r="AG108" s="599" t="s">
        <v>515</v>
      </c>
      <c r="AH108" s="600"/>
      <c r="AI108" s="600"/>
      <c r="AJ108" s="600"/>
      <c r="AK108" s="600"/>
      <c r="AL108" s="600"/>
      <c r="AM108" s="600"/>
      <c r="AN108" s="600"/>
      <c r="AO108" s="600"/>
      <c r="AP108" s="600"/>
      <c r="AQ108" s="600"/>
      <c r="AR108" s="600"/>
      <c r="AS108" s="600"/>
      <c r="AT108" s="600"/>
      <c r="AU108" s="600"/>
      <c r="AV108" s="600"/>
      <c r="AW108" s="600"/>
      <c r="AX108" s="601"/>
    </row>
    <row r="109" spans="1:50" ht="84"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303" t="s">
        <v>513</v>
      </c>
      <c r="AH109" s="304"/>
      <c r="AI109" s="304"/>
      <c r="AJ109" s="304"/>
      <c r="AK109" s="304"/>
      <c r="AL109" s="304"/>
      <c r="AM109" s="304"/>
      <c r="AN109" s="304"/>
      <c r="AO109" s="304"/>
      <c r="AP109" s="304"/>
      <c r="AQ109" s="304"/>
      <c r="AR109" s="304"/>
      <c r="AS109" s="304"/>
      <c r="AT109" s="304"/>
      <c r="AU109" s="304"/>
      <c r="AV109" s="304"/>
      <c r="AW109" s="304"/>
      <c r="AX109" s="305"/>
    </row>
    <row r="110" spans="1:50" ht="81"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9" t="s">
        <v>514</v>
      </c>
      <c r="AH110" s="197"/>
      <c r="AI110" s="197"/>
      <c r="AJ110" s="197"/>
      <c r="AK110" s="197"/>
      <c r="AL110" s="197"/>
      <c r="AM110" s="197"/>
      <c r="AN110" s="197"/>
      <c r="AO110" s="197"/>
      <c r="AP110" s="197"/>
      <c r="AQ110" s="197"/>
      <c r="AR110" s="197"/>
      <c r="AS110" s="197"/>
      <c r="AT110" s="197"/>
      <c r="AU110" s="197"/>
      <c r="AV110" s="197"/>
      <c r="AW110" s="197"/>
      <c r="AX110" s="530"/>
    </row>
    <row r="111" spans="1:50" ht="24"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488</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99.75"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476</v>
      </c>
      <c r="AE112" s="441"/>
      <c r="AF112" s="441"/>
      <c r="AG112" s="303" t="s">
        <v>526</v>
      </c>
      <c r="AH112" s="304"/>
      <c r="AI112" s="304"/>
      <c r="AJ112" s="304"/>
      <c r="AK112" s="304"/>
      <c r="AL112" s="304"/>
      <c r="AM112" s="304"/>
      <c r="AN112" s="304"/>
      <c r="AO112" s="304"/>
      <c r="AP112" s="304"/>
      <c r="AQ112" s="304"/>
      <c r="AR112" s="304"/>
      <c r="AS112" s="304"/>
      <c r="AT112" s="304"/>
      <c r="AU112" s="304"/>
      <c r="AV112" s="304"/>
      <c r="AW112" s="304"/>
      <c r="AX112" s="305"/>
    </row>
    <row r="113" spans="1:64" ht="38.25"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476</v>
      </c>
      <c r="AE113" s="441"/>
      <c r="AF113" s="441"/>
      <c r="AG113" s="303" t="s">
        <v>498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488</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35.25"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476</v>
      </c>
      <c r="AE115" s="441"/>
      <c r="AF115" s="441"/>
      <c r="AG115" s="303" t="s">
        <v>516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488</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476</v>
      </c>
      <c r="AE117" s="584"/>
      <c r="AF117" s="593"/>
      <c r="AG117" s="597" t="s">
        <v>498</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476</v>
      </c>
      <c r="AE118" s="437"/>
      <c r="AF118" s="636"/>
      <c r="AG118" s="300" t="s">
        <v>489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476</v>
      </c>
      <c r="AE119" s="605"/>
      <c r="AF119" s="605"/>
      <c r="AG119" s="303" t="s">
        <v>498</v>
      </c>
      <c r="AH119" s="304"/>
      <c r="AI119" s="304"/>
      <c r="AJ119" s="304"/>
      <c r="AK119" s="304"/>
      <c r="AL119" s="304"/>
      <c r="AM119" s="304"/>
      <c r="AN119" s="304"/>
      <c r="AO119" s="304"/>
      <c r="AP119" s="304"/>
      <c r="AQ119" s="304"/>
      <c r="AR119" s="304"/>
      <c r="AS119" s="304"/>
      <c r="AT119" s="304"/>
      <c r="AU119" s="304"/>
      <c r="AV119" s="304"/>
      <c r="AW119" s="304"/>
      <c r="AX119" s="305"/>
    </row>
    <row r="120" spans="1:64" ht="31.5"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303" t="s">
        <v>516</v>
      </c>
      <c r="AH120" s="304"/>
      <c r="AI120" s="304"/>
      <c r="AJ120" s="304"/>
      <c r="AK120" s="304"/>
      <c r="AL120" s="304"/>
      <c r="AM120" s="304"/>
      <c r="AN120" s="304"/>
      <c r="AO120" s="304"/>
      <c r="AP120" s="304"/>
      <c r="AQ120" s="304"/>
      <c r="AR120" s="304"/>
      <c r="AS120" s="304"/>
      <c r="AT120" s="304"/>
      <c r="AU120" s="304"/>
      <c r="AV120" s="304"/>
      <c r="AW120" s="304"/>
      <c r="AX120" s="305"/>
    </row>
    <row r="121" spans="1:64" ht="4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29" t="s">
        <v>517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476</v>
      </c>
      <c r="AE122" s="437"/>
      <c r="AF122" s="437"/>
      <c r="AG122" s="575" t="s">
        <v>491</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t="s">
        <v>499</v>
      </c>
      <c r="D124" s="638"/>
      <c r="E124" s="638"/>
      <c r="F124" s="638"/>
      <c r="G124" s="638"/>
      <c r="H124" s="638"/>
      <c r="I124" s="638"/>
      <c r="J124" s="638"/>
      <c r="K124" s="638"/>
      <c r="L124" s="638"/>
      <c r="M124" s="638"/>
      <c r="N124" s="638"/>
      <c r="O124" s="639"/>
      <c r="P124" s="646"/>
      <c r="Q124" s="646"/>
      <c r="R124" s="646"/>
      <c r="S124" s="647"/>
      <c r="T124" s="629" t="s">
        <v>490</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72" customHeight="1" x14ac:dyDescent="0.15">
      <c r="A126" s="548" t="s">
        <v>58</v>
      </c>
      <c r="B126" s="549"/>
      <c r="C126" s="391" t="s">
        <v>64</v>
      </c>
      <c r="D126" s="571"/>
      <c r="E126" s="571"/>
      <c r="F126" s="572"/>
      <c r="G126" s="542" t="s">
        <v>492</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518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34.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33"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2.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128</v>
      </c>
      <c r="H137" s="418"/>
      <c r="I137" s="418"/>
      <c r="J137" s="418"/>
      <c r="K137" s="418"/>
      <c r="L137" s="418"/>
      <c r="M137" s="418"/>
      <c r="N137" s="418"/>
      <c r="O137" s="418"/>
      <c r="P137" s="419"/>
      <c r="Q137" s="404" t="s">
        <v>225</v>
      </c>
      <c r="R137" s="404"/>
      <c r="S137" s="404"/>
      <c r="T137" s="404"/>
      <c r="U137" s="404"/>
      <c r="V137" s="404"/>
      <c r="W137" s="417">
        <v>129</v>
      </c>
      <c r="X137" s="418"/>
      <c r="Y137" s="418"/>
      <c r="Z137" s="418"/>
      <c r="AA137" s="418"/>
      <c r="AB137" s="418"/>
      <c r="AC137" s="418"/>
      <c r="AD137" s="418"/>
      <c r="AE137" s="418"/>
      <c r="AF137" s="419"/>
      <c r="AG137" s="404" t="s">
        <v>226</v>
      </c>
      <c r="AH137" s="404"/>
      <c r="AI137" s="404"/>
      <c r="AJ137" s="404"/>
      <c r="AK137" s="404"/>
      <c r="AL137" s="404"/>
      <c r="AM137" s="400">
        <v>155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201</v>
      </c>
      <c r="H138" s="421"/>
      <c r="I138" s="421"/>
      <c r="J138" s="421"/>
      <c r="K138" s="421"/>
      <c r="L138" s="421"/>
      <c r="M138" s="421"/>
      <c r="N138" s="421"/>
      <c r="O138" s="421"/>
      <c r="P138" s="422"/>
      <c r="Q138" s="406" t="s">
        <v>228</v>
      </c>
      <c r="R138" s="406"/>
      <c r="S138" s="406"/>
      <c r="T138" s="406"/>
      <c r="U138" s="406"/>
      <c r="V138" s="406"/>
      <c r="W138" s="420">
        <v>195</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thickBot="1" x14ac:dyDescent="0.2">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thickBot="1" x14ac:dyDescent="0.2">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493</v>
      </c>
      <c r="H180" s="98"/>
      <c r="I180" s="98"/>
      <c r="J180" s="98"/>
      <c r="K180" s="99"/>
      <c r="L180" s="100" t="s">
        <v>495</v>
      </c>
      <c r="M180" s="101"/>
      <c r="N180" s="101"/>
      <c r="O180" s="101"/>
      <c r="P180" s="101"/>
      <c r="Q180" s="101"/>
      <c r="R180" s="101"/>
      <c r="S180" s="101"/>
      <c r="T180" s="101"/>
      <c r="U180" s="101"/>
      <c r="V180" s="101"/>
      <c r="W180" s="101"/>
      <c r="X180" s="102"/>
      <c r="Y180" s="103">
        <v>14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t="s">
        <v>494</v>
      </c>
      <c r="H181" s="75"/>
      <c r="I181" s="75"/>
      <c r="J181" s="75"/>
      <c r="K181" s="76"/>
      <c r="L181" s="77" t="s">
        <v>496</v>
      </c>
      <c r="M181" s="78"/>
      <c r="N181" s="78"/>
      <c r="O181" s="78"/>
      <c r="P181" s="78"/>
      <c r="Q181" s="78"/>
      <c r="R181" s="78"/>
      <c r="S181" s="78"/>
      <c r="T181" s="78"/>
      <c r="U181" s="78"/>
      <c r="V181" s="78"/>
      <c r="W181" s="78"/>
      <c r="X181" s="79"/>
      <c r="Y181" s="80">
        <v>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368</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370</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13.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13.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13.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13.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13.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3.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3.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3.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3.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3.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7"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520</v>
      </c>
      <c r="D236" s="113"/>
      <c r="E236" s="113"/>
      <c r="F236" s="113"/>
      <c r="G236" s="113"/>
      <c r="H236" s="113"/>
      <c r="I236" s="113"/>
      <c r="J236" s="113"/>
      <c r="K236" s="113"/>
      <c r="L236" s="113"/>
      <c r="M236" s="117" t="s">
        <v>519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21</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2" manualBreakCount="2">
    <brk id="87" max="16383" man="1"/>
    <brk id="1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25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468</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374</v>
      </c>
      <c r="H2" s="388"/>
      <c r="I2" s="388"/>
      <c r="J2" s="388"/>
      <c r="K2" s="388"/>
      <c r="L2" s="388"/>
      <c r="M2" s="388"/>
      <c r="N2" s="388"/>
      <c r="O2" s="388"/>
      <c r="P2" s="388"/>
      <c r="Q2" s="388"/>
      <c r="R2" s="388"/>
      <c r="S2" s="388"/>
      <c r="T2" s="388"/>
      <c r="U2" s="388"/>
      <c r="V2" s="388"/>
      <c r="W2" s="388"/>
      <c r="X2" s="388"/>
      <c r="Y2" s="388"/>
      <c r="Z2" s="388"/>
      <c r="AA2" s="388"/>
      <c r="AB2" s="389"/>
      <c r="AC2" s="387" t="s">
        <v>464</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375</v>
      </c>
      <c r="H15" s="388"/>
      <c r="I15" s="388"/>
      <c r="J15" s="388"/>
      <c r="K15" s="388"/>
      <c r="L15" s="388"/>
      <c r="M15" s="388"/>
      <c r="N15" s="388"/>
      <c r="O15" s="388"/>
      <c r="P15" s="388"/>
      <c r="Q15" s="388"/>
      <c r="R15" s="388"/>
      <c r="S15" s="388"/>
      <c r="T15" s="388"/>
      <c r="U15" s="388"/>
      <c r="V15" s="388"/>
      <c r="W15" s="388"/>
      <c r="X15" s="388"/>
      <c r="Y15" s="388"/>
      <c r="Z15" s="388"/>
      <c r="AA15" s="388"/>
      <c r="AB15" s="389"/>
      <c r="AC15" s="387" t="s">
        <v>376</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377</v>
      </c>
      <c r="H28" s="388"/>
      <c r="I28" s="388"/>
      <c r="J28" s="388"/>
      <c r="K28" s="388"/>
      <c r="L28" s="388"/>
      <c r="M28" s="388"/>
      <c r="N28" s="388"/>
      <c r="O28" s="388"/>
      <c r="P28" s="388"/>
      <c r="Q28" s="388"/>
      <c r="R28" s="388"/>
      <c r="S28" s="388"/>
      <c r="T28" s="388"/>
      <c r="U28" s="388"/>
      <c r="V28" s="388"/>
      <c r="W28" s="388"/>
      <c r="X28" s="388"/>
      <c r="Y28" s="388"/>
      <c r="Z28" s="388"/>
      <c r="AA28" s="388"/>
      <c r="AB28" s="389"/>
      <c r="AC28" s="387" t="s">
        <v>378</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379</v>
      </c>
      <c r="H41" s="388"/>
      <c r="I41" s="388"/>
      <c r="J41" s="388"/>
      <c r="K41" s="388"/>
      <c r="L41" s="388"/>
      <c r="M41" s="388"/>
      <c r="N41" s="388"/>
      <c r="O41" s="388"/>
      <c r="P41" s="388"/>
      <c r="Q41" s="388"/>
      <c r="R41" s="388"/>
      <c r="S41" s="388"/>
      <c r="T41" s="388"/>
      <c r="U41" s="388"/>
      <c r="V41" s="388"/>
      <c r="W41" s="388"/>
      <c r="X41" s="388"/>
      <c r="Y41" s="388"/>
      <c r="Z41" s="388"/>
      <c r="AA41" s="388"/>
      <c r="AB41" s="389"/>
      <c r="AC41" s="387" t="s">
        <v>380</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381</v>
      </c>
      <c r="H55" s="388"/>
      <c r="I55" s="388"/>
      <c r="J55" s="388"/>
      <c r="K55" s="388"/>
      <c r="L55" s="388"/>
      <c r="M55" s="388"/>
      <c r="N55" s="388"/>
      <c r="O55" s="388"/>
      <c r="P55" s="388"/>
      <c r="Q55" s="388"/>
      <c r="R55" s="388"/>
      <c r="S55" s="388"/>
      <c r="T55" s="388"/>
      <c r="U55" s="388"/>
      <c r="V55" s="388"/>
      <c r="W55" s="388"/>
      <c r="X55" s="388"/>
      <c r="Y55" s="388"/>
      <c r="Z55" s="388"/>
      <c r="AA55" s="388"/>
      <c r="AB55" s="389"/>
      <c r="AC55" s="387" t="s">
        <v>382</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383</v>
      </c>
      <c r="H68" s="388"/>
      <c r="I68" s="388"/>
      <c r="J68" s="388"/>
      <c r="K68" s="388"/>
      <c r="L68" s="388"/>
      <c r="M68" s="388"/>
      <c r="N68" s="388"/>
      <c r="O68" s="388"/>
      <c r="P68" s="388"/>
      <c r="Q68" s="388"/>
      <c r="R68" s="388"/>
      <c r="S68" s="388"/>
      <c r="T68" s="388"/>
      <c r="U68" s="388"/>
      <c r="V68" s="388"/>
      <c r="W68" s="388"/>
      <c r="X68" s="388"/>
      <c r="Y68" s="388"/>
      <c r="Z68" s="388"/>
      <c r="AA68" s="388"/>
      <c r="AB68" s="389"/>
      <c r="AC68" s="387" t="s">
        <v>384</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385</v>
      </c>
      <c r="H81" s="388"/>
      <c r="I81" s="388"/>
      <c r="J81" s="388"/>
      <c r="K81" s="388"/>
      <c r="L81" s="388"/>
      <c r="M81" s="388"/>
      <c r="N81" s="388"/>
      <c r="O81" s="388"/>
      <c r="P81" s="388"/>
      <c r="Q81" s="388"/>
      <c r="R81" s="388"/>
      <c r="S81" s="388"/>
      <c r="T81" s="388"/>
      <c r="U81" s="388"/>
      <c r="V81" s="388"/>
      <c r="W81" s="388"/>
      <c r="X81" s="388"/>
      <c r="Y81" s="388"/>
      <c r="Z81" s="388"/>
      <c r="AA81" s="388"/>
      <c r="AB81" s="389"/>
      <c r="AC81" s="387" t="s">
        <v>386</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387</v>
      </c>
      <c r="H94" s="388"/>
      <c r="I94" s="388"/>
      <c r="J94" s="388"/>
      <c r="K94" s="388"/>
      <c r="L94" s="388"/>
      <c r="M94" s="388"/>
      <c r="N94" s="388"/>
      <c r="O94" s="388"/>
      <c r="P94" s="388"/>
      <c r="Q94" s="388"/>
      <c r="R94" s="388"/>
      <c r="S94" s="388"/>
      <c r="T94" s="388"/>
      <c r="U94" s="388"/>
      <c r="V94" s="388"/>
      <c r="W94" s="388"/>
      <c r="X94" s="388"/>
      <c r="Y94" s="388"/>
      <c r="Z94" s="388"/>
      <c r="AA94" s="388"/>
      <c r="AB94" s="389"/>
      <c r="AC94" s="387" t="s">
        <v>388</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389</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411</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395</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396</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397</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398</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399</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400</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402</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403</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410</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2015-07-21T08:52:02Z</dcterms:modified>
</cp:coreProperties>
</file>