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<sst xmlns="http://schemas.openxmlformats.org/spreadsheetml/2006/main" count="1274" uniqueCount="516">
  <si>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</si>
  <si>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</si>
  <si>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</si>
  <si>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</si>
  <si>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</si>
  <si>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</si>
  <si>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</si>
  <si>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</si>
  <si>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</si>
  <si>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</si>
  <si>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</si>
  <si>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</si>
  <si>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</si>
  <si>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</si>
  <si>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</si>
  <si>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</si>
  <si>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</si>
  <si>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</si>
  <si>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</si>
  <si>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</si>
  <si>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</si>
  <si>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</si>
  <si>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</si>
  <si>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</si>
  <si>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</si>
  <si>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</si>
  <si>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</si>
  <si>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</si>
  <si>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</si>
  <si>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</si>
  <si>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</si>
  <si>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</si>
  <si>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</si>
  <si>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</si>
  <si>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</si>
  <si>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</si>
  <si>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</si>
  <si>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</si>
  <si>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</si>
  <si>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</si>
  <si>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</si>
  <si>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</si>
  <si>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</si>
  <si>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</si>
  <si>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</si>
  <si>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</si>
  <si>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</si>
  <si>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</si>
  <si>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</si>
  <si>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</si>
  <si>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</si>
  <si>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</si>
  <si>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</si>
  <si>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</si>
  <si>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</si>
  <si>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</si>
  <si>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</si>
  <si>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</si>
  <si>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</si>
  <si>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</si>
  <si>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</si>
  <si>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</si>
  <si>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</si>
  <si>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</si>
  <si>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</si>
  <si>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</si>
  <si>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</si>
  <si>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</si>
  <si>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</si>
  <si>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</si>
  <si>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</si>
  <si>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</si>
  <si>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</si>
  <si>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</si>
  <si>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</si>
  <si>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</si>
  <si>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</si>
  <si>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</si>
  <si>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</si>
  <si>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</si>
  <si>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</si>
  <si>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</si>
  <si>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</si>
  <si>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</si>
  <si>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</si>
  <si>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</si>
  <si>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</si>
  <si>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</si>
  <si>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</si>
  <si>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</si>
  <si>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</si>
  <si>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</si>
  <si>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</si>
  <si>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</si>
  <si>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</si>
  <si>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</si>
  <si>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</si>
  <si>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</si>
  <si>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</si>
  <si>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</si>
  <si>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</si>
  <si>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</si>
  <si>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</si>
  <si>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</si>
  <si>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</si>
  <si>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</si>
  <si>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</si>
  <si>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</si>
  <si>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</si>
  <si>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</si>
  <si>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</si>
  <si>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</si>
  <si>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</si>
  <si>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</si>
  <si>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</si>
  <si>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</si>
  <si>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</si>
  <si>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</si>
  <si>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</si>
  <si>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</si>
  <si>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</si>
  <si>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</si>
  <si>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</si>
  <si>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</si>
  <si>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</si>
  <si>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</si>
  <si>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</si>
  <si>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</si>
  <si>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</si>
  <si>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</si>
  <si>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</si>
  <si>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</si>
  <si>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</si>
  <si>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</si>
  <si>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</si>
  <si>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</si>
  <si>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</si>
  <si>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</si>
  <si>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</si>
  <si>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</si>
  <si>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</si>
  <si>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</si>
  <si>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</si>
  <si>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</si>
  <si>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</si>
  <si>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</si>
  <si>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</si>
  <si>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</si>
  <si>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</si>
  <si>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</si>
  <si>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</si>
  <si>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</si>
  <si>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</si>
  <si>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</si>
  <si>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</si>
  <si>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</si>
  <si>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</si>
  <si>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</si>
  <si>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</si>
  <si>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</si>
  <si>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</si>
  <si>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</si>
  <si>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</si>
  <si>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</si>
  <si>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</si>
  <si>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</si>
  <si>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</si>
  <si>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</si>
  <si>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</si>
  <si>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</si>
  <si>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</si>
  <si>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</si>
  <si>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</si>
  <si>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</si>
  <si>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</si>
  <si>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</si>
  <si>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</si>
  <si>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</si>
  <si>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</si>
  <si>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</si>
  <si>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</si>
  <si>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</si>
  <si>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</si>
  <si>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</si>
  <si>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</si>
  <si>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</si>
  <si>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</si>
  <si>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</si>
  <si>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</si>
  <si>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</si>
  <si>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</si>
  <si>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</si>
  <si>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</si>
  <si>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</si>
  <si>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</si>
  <si>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</si>
  <si>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</si>
  <si>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</si>
  <si>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</si>
  <si>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</si>
  <si>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</si>
  <si>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</si>
  <si>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</si>
  <si>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</si>
  <si>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</si>
  <si>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</si>
  <si>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</si>
  <si>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</si>
  <si>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</si>
  <si>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</si>
  <si>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</si>
  <si>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</si>
  <si>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</si>
  <si>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</si>
  <si>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</si>
  <si>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</si>
  <si>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</si>
  <si>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</si>
  <si>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</si>
  <si>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</si>
  <si>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</si>
  <si>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</si>
  <si>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</si>
  <si>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</si>
  <si>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</si>
  <si>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</si>
  <si>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</si>
  <si>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</si>
  <si>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</si>
  <si>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</si>
  <si>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</si>
  <si>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</si>
  <si>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</si>
  <si>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</si>
  <si>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</si>
  <si>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</si>
  <si>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</si>
  <si>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</si>
  <si>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</si>
  <si>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</si>
  <si>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</si>
  <si>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</si>
  <si>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</si>
  <si>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</si>
  <si>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</si>
  <si>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</si>
  <si>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</si>
  <si>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</si>
  <si>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</si>
  <si>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</si>
  <si>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</si>
  <si>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</si>
  <si>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</si>
  <si>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</si>
  <si>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</si>
  <si>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</si>
  <si>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</si>
  <si>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</si>
  <si>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</si>
  <si>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</si>
  <si>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</si>
  <si>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</si>
  <si>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</si>
  <si>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</si>
  <si>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</si>
  <si>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</si>
  <si>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</si>
  <si>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</si>
  <si>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</si>
  <si>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</si>
  <si>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</si>
  <si>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</si>
  <si>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</si>
  <si>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</si>
  <si>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</si>
  <si>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</si>
  <si>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</si>
  <si>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</si>
  <si>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</si>
  <si>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</si>
  <si>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</si>
  <si>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</si>
  <si>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</si>
  <si>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</si>
  <si>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</si>
  <si>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</si>
  <si>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</si>
  <si>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</si>
  <si>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</si>
  <si>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</si>
  <si>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</si>
  <si>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</si>
  <si>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</si>
  <si>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</si>
  <si>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</si>
  <si>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</si>
  <si>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</si>
  <si>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</si>
  <si>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</si>
  <si>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</si>
  <si>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</si>
  <si>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</si>
  <si>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</si>
  <si>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</si>
  <si>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</si>
  <si>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</si>
  <si>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</si>
  <si>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</si>
  <si>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</si>
  <si>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</si>
  <si>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</si>
  <si>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</si>
  <si>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</si>
  <si>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</si>
  <si>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</si>
  <si>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</si>
  <si>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</si>
  <si>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</si>
  <si>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</si>
  <si>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</si>
  <si>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</si>
  <si>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</si>
  <si>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</si>
  <si>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</si>
  <si>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</si>
  <si>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</si>
  <si>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</si>
  <si>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</si>
  <si>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</si>
  <si>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</si>
  <si>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</si>
  <si>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</si>
  <si>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</si>
  <si>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</si>
  <si>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</si>
  <si>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</si>
  <si>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</si>
  <si>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</si>
  <si>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</si>
  <si>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</si>
  <si>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</si>
  <si>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</si>
  <si>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</si>
  <si>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</si>
  <si>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</si>
  <si>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</si>
  <si>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</si>
  <si>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</si>
  <si>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</si>
  <si>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</si>
  <si>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</si>
  <si>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</si>
  <si>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</si>
  <si>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</si>
  <si>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</si>
  <si>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</si>
  <si>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</si>
  <si>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</si>
  <si>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</si>
  <si>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</si>
  <si>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</si>
  <si>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</si>
  <si>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</si>
  <si>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</si>
  <si>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</si>
  <si>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</si>
  <si>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</si>
  <si>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</si>
  <si>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</si>
  <si>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</si>
  <si>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</si>
  <si>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</si>
  <si>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</si>
  <si>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</si>
  <si>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</si>
  <si>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</si>
  <si>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</si>
  <si>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</si>
  <si>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</si>
  <si>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</si>
  <si>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</si>
  <si>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</si>
  <si>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</si>
  <si>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</si>
  <si>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</si>
  <si>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</si>
  <si>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</si>
  <si>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</si>
  <si>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</si>
  <si>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</si>
  <si>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</si>
  <si>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</si>
  <si>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</si>
  <si>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</si>
  <si>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</si>
  <si>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</si>
  <si>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</si>
  <si>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</si>
  <si>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</si>
  <si>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</si>
  <si>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</si>
  <si>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</si>
  <si>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</si>
  <si>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</si>
  <si>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</si>
  <si>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</si>
  <si>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</si>
  <si>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</si>
  <si>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</si>
  <si>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</si>
  <si>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</si>
  <si>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</si>
  <si>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</si>
  <si>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</si>
  <si>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</si>
  <si>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</si>
  <si>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</si>
  <si>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</si>
  <si>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</si>
  <si>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</si>
  <si>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</si>
  <si>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</si>
  <si>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</si>
  <si>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</si>
  <si>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</si>
  <si>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</si>
  <si>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</si>
  <si>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</si>
  <si>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</si>
  <si>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</si>
  <si>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</si>
  <si>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</si>
  <si>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</si>
  <si>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</si>
  <si>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</si>
  <si>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</si>
  <si>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</si>
  <si>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</si>
  <si>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</si>
  <si>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</si>
  <si>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</si>
  <si>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</si>
  <si>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</si>
  <si>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</si>
  <si>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</si>
  <si>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</si>
  <si>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</si>
  <si>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</si>
  <si>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</si>
  <si>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</si>
  <si>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</si>
  <si>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</si>
  <si>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</si>
  <si>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</si>
  <si>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</si>
  <si>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</si>
  <si>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</si>
  <si>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</si>
  <si>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</si>
  <si>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</si>
  <si>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</si>
  <si>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</si>
  <si>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</si>
  <si>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</si>
  <si>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</si>
  <si>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</si>
  <si>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</si>
  <si>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</si>
  <si>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</si>
  <si>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</si>
  <si>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</si>
  <si>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</si>
  <si>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</si>
  <si>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</si>
  <si>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</si>
  <si>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高橋　誠一郎</t>
    <rPh sb="0" eb="2">
      <t>シツチョウ</t>
    </rPh>
    <rPh sb="3" eb="5">
      <t>タカハシ</t>
    </rPh>
    <rPh sb="6" eb="9">
      <t>セイイチロウ</t>
    </rPh>
    <phoneticPr fontId="6"/>
  </si>
  <si>
    <t>○</t>
  </si>
  <si>
    <t>外務省設置法第４条第１項ロ及び同第３項</t>
    <rPh sb="0" eb="3">
      <t>ガイムショウ</t>
    </rPh>
    <rPh sb="3" eb="6">
      <t>セッチホウ</t>
    </rPh>
    <rPh sb="6" eb="7">
      <t>ダイ</t>
    </rPh>
    <rPh sb="8" eb="9">
      <t>ジョウ</t>
    </rPh>
    <rPh sb="9" eb="10">
      <t>ダイ</t>
    </rPh>
    <rPh sb="11" eb="12">
      <t>コウ</t>
    </rPh>
    <rPh sb="13" eb="14">
      <t>オヨ</t>
    </rPh>
    <rPh sb="15" eb="16">
      <t>ドウ</t>
    </rPh>
    <rPh sb="16" eb="17">
      <t>ダイ</t>
    </rPh>
    <rPh sb="18" eb="19">
      <t>コウ</t>
    </rPh>
    <phoneticPr fontId="6"/>
  </si>
  <si>
    <t>‐</t>
  </si>
  <si>
    <t>OECD予算がより有効に活用されるよう働きかけていくとともに、OECDの活動成果を我が国の政策に活用されるよう努める。</t>
    <phoneticPr fontId="6"/>
  </si>
  <si>
    <t>経済協力開発機構</t>
    <rPh sb="0" eb="2">
      <t>ケイザイ</t>
    </rPh>
    <rPh sb="2" eb="4">
      <t>キョウリョク</t>
    </rPh>
    <rPh sb="4" eb="6">
      <t>カイハツ</t>
    </rPh>
    <rPh sb="6" eb="8">
      <t>キコウ</t>
    </rPh>
    <phoneticPr fontId="6"/>
  </si>
  <si>
    <t>日・経済協力開発機構協力拠出金（任意拠出金）</t>
    <phoneticPr fontId="6"/>
  </si>
  <si>
    <t>経済協力開発機構からの要請</t>
    <rPh sb="11" eb="13">
      <t>ヨウセイ</t>
    </rPh>
    <phoneticPr fontId="6"/>
  </si>
  <si>
    <t>OECD東京ｾﾝﾀｰのｳｪｳﾞｻｲﾄへのｱｸｾｽ数</t>
    <phoneticPr fontId="6"/>
  </si>
  <si>
    <t>　東南アジアを中心とするOECD非加盟国との関係強化や、日本での広報事業等に任意拠出。</t>
    <phoneticPr fontId="6"/>
  </si>
  <si>
    <t>拠出金</t>
    <rPh sb="0" eb="3">
      <t>キョシュツキン</t>
    </rPh>
    <phoneticPr fontId="6"/>
  </si>
  <si>
    <t>ｱｸｾｽ件数</t>
    <rPh sb="4" eb="5">
      <t>ケン</t>
    </rPh>
    <rPh sb="5" eb="6">
      <t>スウ</t>
    </rPh>
    <phoneticPr fontId="6"/>
  </si>
  <si>
    <t>拠出
案件数</t>
    <rPh sb="0" eb="2">
      <t>キョシュツ</t>
    </rPh>
    <rPh sb="3" eb="4">
      <t>アン</t>
    </rPh>
    <rPh sb="4" eb="6">
      <t>ケンスウ</t>
    </rPh>
    <phoneticPr fontId="6"/>
  </si>
  <si>
    <t>円／１案件</t>
    <rPh sb="0" eb="1">
      <t>エン</t>
    </rPh>
    <rPh sb="3" eb="5">
      <t>アンケン</t>
    </rPh>
    <phoneticPr fontId="6"/>
  </si>
  <si>
    <t>任意拠出額/案件数</t>
    <rPh sb="0" eb="2">
      <t>ニンイ</t>
    </rPh>
    <rPh sb="2" eb="4">
      <t>キョシュツ</t>
    </rPh>
    <rPh sb="4" eb="5">
      <t>ガク</t>
    </rPh>
    <rPh sb="6" eb="8">
      <t>アンケン</t>
    </rPh>
    <rPh sb="8" eb="9">
      <t>スウ</t>
    </rPh>
    <phoneticPr fontId="6"/>
  </si>
  <si>
    <t>任意拠出額/案件数</t>
    <phoneticPr fontId="6"/>
  </si>
  <si>
    <t>任意拠出額/案件数</t>
    <phoneticPr fontId="6"/>
  </si>
  <si>
    <t>任意拠出額/案件数</t>
    <phoneticPr fontId="6"/>
  </si>
  <si>
    <t>円</t>
    <rPh sb="0" eb="1">
      <t>エン</t>
    </rPh>
    <phoneticPr fontId="6"/>
  </si>
  <si>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phoneticPr fontId="6"/>
  </si>
  <si>
    <t>日・経済協力開発機構協力拠出金</t>
    <rPh sb="0" eb="1">
      <t>ニチ</t>
    </rPh>
    <rPh sb="2" eb="4">
      <t>ケイザイ</t>
    </rPh>
    <rPh sb="4" eb="6">
      <t>キョウリョク</t>
    </rPh>
    <rPh sb="6" eb="8">
      <t>カイハツ</t>
    </rPh>
    <rPh sb="8" eb="10">
      <t>キコウ</t>
    </rPh>
    <rPh sb="10" eb="12">
      <t>キョウリョク</t>
    </rPh>
    <rPh sb="12" eb="15">
      <t>キョシュツキン</t>
    </rPh>
    <phoneticPr fontId="6"/>
  </si>
  <si>
    <t>-</t>
    <phoneticPr fontId="6"/>
  </si>
  <si>
    <t>加盟国としてOECDの活動に任意拠出することにより、我が国の政策判断の参考となり得る成果等が得られた。また、OECDの活動を支援することにより、加盟国としてのプレゼンスを示すことができた。</t>
    <phoneticPr fontId="6"/>
  </si>
  <si>
    <t>日・OECD協力拠出金は、我が国が関心を有するＯＥＣＤの主要プロジェクトの支援、我が国とＯＥＣＤとの間の人物交流や各種セミナーの開催、ＯＥＣＤインストルメントの我が国での活用などの事業を行うことを目的として，日・ＯＥＣＤ間で設けられた枠組み。また、Ｇ７サミット、G20サミットなどにおいても、ＯＥＣＤに対して幾つかのプロジェクトや業務が委託されており、これらのＯＥＣＤへのタスクアウトについても、メンバー国として日・ＯＥＣＤ協力拠出金を活用して実施。</t>
    <phoneticPr fontId="6"/>
  </si>
  <si>
    <t>（１）Ｇ７、G20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phoneticPr fontId="6"/>
  </si>
  <si>
    <t>基本目標Ⅶ　分担金・拠出金
施策Ⅶ-2　国際機関を通じた経済及び社会分野に係る国際貢献</t>
    <rPh sb="20" eb="22">
      <t>コクサイ</t>
    </rPh>
    <rPh sb="22" eb="24">
      <t>キカン</t>
    </rPh>
    <rPh sb="25" eb="26">
      <t>ツウ</t>
    </rPh>
    <rPh sb="28" eb="30">
      <t>ケイザイ</t>
    </rPh>
    <rPh sb="30" eb="31">
      <t>オヨ</t>
    </rPh>
    <rPh sb="32" eb="34">
      <t>シャカイ</t>
    </rPh>
    <rPh sb="34" eb="36">
      <t>ブンヤ</t>
    </rPh>
    <rPh sb="37" eb="38">
      <t>カカ</t>
    </rPh>
    <rPh sb="39" eb="41">
      <t>コクサイ</t>
    </rPh>
    <rPh sb="41" eb="43">
      <t>コウケン</t>
    </rPh>
    <phoneticPr fontId="6"/>
  </si>
  <si>
    <t>本支出のＰＤＣＡサイクルは以下の形で確保している。
①計画段階（Plan)：本省及び代表部において、当該年度の優先政策分野を特定した上で、OECD関係部局との協議を通じ、我が国の意向を踏まえた案件形成を要請する。OECD側から提出された事業計画を精査し、必要に応じ内容を修正及び実施上の条件付け（我が国のプレゼンスの確保等）をした上で承認。
②実施段階(Do)：主にOECD代表部を通じて，OECD関係部局と緊密に協議を重ね、事業を適切にモニタリング。6か月以上にわたるプロジェクトに対しては、必要に応じて進捗報告書の提出を求め、事業の適切な実施を確認し、事業改善・修正。政策分析事業を支援する場合は、我が国の関心を踏まえた内容となるよう，作業過程をチェックし、拠出の効果を確保。セミナー等開催支援の場合は、アジェンダ・セッティングや成果文書のドラフティングへのコメントはもちろん、開催案内、会議における冒頭発言、ホームページ等における日本政府の貢献への言及、及び、我が国からのスピーカー派遣等必要に応じて行い、ビジビリティを確保。
③評価段階(Check)：当省指定の「会計項目フォーマット」に基づき，プロジェクト終了後２ヶ月以内に最終報告を事務局に提出させ内容を確認し、計画どおりの成果を上げているか評価。日本が議長国としてイニシアティブをとる東南アジア地域等へのアウトリーチ・プログラムの場合，例えば，在外公館を通じて関係国政府の評価を聴取する等，成果を確認
④フォローアップ段階（Act)：大使レベルを含む不定期の協議を通じ、活動及び運営を改善。主要な成果については、OECDの関連委員会等の場で発表・共有するとともに、我が国政府のHP等を通じて対外的に広報。</t>
    <phoneticPr fontId="6"/>
  </si>
  <si>
    <t>　本件拠出金は、上記「事業概要」欄にあるとおり、分野や対象者が多岐にわたり、上記「事業の目的」欄に記載されたような成果を統一的な基準で測定するのは困難であることから，広報効果を図る一つの参考指標としてOECD東京センターへのウェブアクセス数を設定している。</t>
    <phoneticPr fontId="6"/>
  </si>
  <si>
    <t xml:space="preserve">本事業により，先進各国で共通する経済・社会上の諸課題を協議・研究し，それらの成果を国内外で共有しつつ，日本企業も多数活躍する東南アジアへアウトリーチしていくことを通じて，我が国自身の経済成長や貿易促進，よりよい社会の実現を図ることは，我が国国民及び社会のニーズを的確に反映していると評価し得る。 </t>
    <phoneticPr fontId="6"/>
  </si>
  <si>
    <t>本事業は，主権国家で構成される国際機関たるＯＥＣＤにおいて，各国政府関係者の代表者を中心に構成される各種委員会等での活動や意思決定に関連したものであり，地方公共団体や民間事業者等に委託することは困難。</t>
    <phoneticPr fontId="6"/>
  </si>
  <si>
    <t>本事業は，「世界最大のシンクタンク」とも称されるＯＥＣＤに対して，その専門性を生かした活動を行うよう必要な資金を提供するものであり，必要かつ適切な事業と評価し得る。ＯＥＣＤは，我が国経済外交の中にあっては，ＷＴＯ，ＡＰＥＣと並んで常に重要なフォーラムに位置付けられており，その優先度は極めて高い。</t>
    <phoneticPr fontId="6"/>
  </si>
  <si>
    <t>ＯＥＣＤにおける成果は加盟国その他の関係国政府のみならず国内外の企業・個人が広く裨益しているものであるが，こうした効果は終局的には我が国国民及び社会のニーズに沿ったものであり，かかる全般的効果を創出する上で我が国が一定の費用を負担することは，妥当と評価し得る。</t>
    <phoneticPr fontId="6"/>
  </si>
  <si>
    <t>具体的な案件の形成にあたっては，ＯＥＣＤ事務局側と事前に協議を重ね，事業実施前に，目的，実施計画，見積もり等詳細を記載したプロジェクト・プロポーザルを提出せしめる等することにより，単位当たりコスト等の水準を妥当なものとするよう努めている。</t>
    <phoneticPr fontId="6"/>
  </si>
  <si>
    <t>本件事業では，資金の流れの中間段階では第三者を介在させておらず，中間段階の支出は生じていない。</t>
    <rPh sb="0" eb="2">
      <t>ホンケン</t>
    </rPh>
    <phoneticPr fontId="6"/>
  </si>
  <si>
    <t>具体的な案件の形成にあたっては，ＯＥＣＤ事務局側と事前に協議を重ね，事業実施前に，目的，実施計画，見積もり等詳細を記載したプロジェクト・プロポーザルを提出せしめる等することにより，費目・使途が事業目的に即し真に必要なものに限定されるよう努めている。</t>
    <phoneticPr fontId="6"/>
  </si>
  <si>
    <t>本件事業は該当しない。</t>
    <rPh sb="0" eb="2">
      <t>ホンケン</t>
    </rPh>
    <phoneticPr fontId="6"/>
  </si>
  <si>
    <t>具体的な案件の実施にあたっては，外務本省や在外公館の職員が内容を確認する等して，我が国の事業意図が最大限適切に反映されているか，事業が最大限の効果を発揮し得るように実施されているか等をチェックし，気づきの点等があれば次回以降の事業に反映させるようＯＥＣＤ事務局側に働きかける等することにより，コスト削減や効率化を心掛けている。</t>
    <phoneticPr fontId="6"/>
  </si>
  <si>
    <t>本事業は，「世界最大のシンクタンク」とも称されるＯＥＣＤに対して，その専門性を生かした活動を行うよう必要な資金を供与するものであり，同様の組織・規模を有する国際機関はみあたらない。</t>
    <rPh sb="0" eb="1">
      <t>ホン</t>
    </rPh>
    <phoneticPr fontId="6"/>
  </si>
  <si>
    <t>活動実績は見込みに見合ったものとなっている。</t>
    <rPh sb="0" eb="2">
      <t>カツドウ</t>
    </rPh>
    <phoneticPr fontId="6"/>
  </si>
  <si>
    <t>ＯＥＣＤは，我が国を含む各加盟国の分担金により支弁された基本的な活動経費により運営されており，本事業は，そのようにして設立・運営されたＯＥＣＤ事務局及び東京センターの施設，人員，成果物等を十分に効果的に活用している。</t>
    <phoneticPr fontId="6"/>
  </si>
  <si>
    <t>外務本省とＯＥＣＤ代表部とが連携する形でのＰＤＣＡサイクルを確保しつつ，事業の必要性や効率性，代替可能性等につき点検する中で，本件拠出金の意義と成果を改めて確認することができた。</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</si>
</sst>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cellStyleXfs>
  <cellXfs count="71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wrapText="1"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10">
    <cellStyle name="パーセント 2" xfId="8"/>
    <cellStyle name="桁区切り 2" xfId="7"/>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22411</xdr:colOff>
      <xdr:row>140</xdr:row>
      <xdr:rowOff>89648</xdr:rowOff>
    </xdr:from>
    <xdr:to>
      <xdr:col>32</xdr:col>
      <xdr:colOff>145115</xdr:colOff>
      <xdr:row>141</xdr:row>
      <xdr:rowOff>266141</xdr:rowOff>
    </xdr:to>
    <xdr:sp macro="" textlink="">
      <xdr:nvSpPr>
        <xdr:cNvPr id="6" name="正方形/長方形 5"/>
        <xdr:cNvSpPr/>
      </xdr:nvSpPr>
      <xdr:spPr>
        <a:xfrm>
          <a:off x="3787587" y="36385501"/>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53</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22413</xdr:colOff>
      <xdr:row>147</xdr:row>
      <xdr:rowOff>44824</xdr:rowOff>
    </xdr:from>
    <xdr:to>
      <xdr:col>32</xdr:col>
      <xdr:colOff>164167</xdr:colOff>
      <xdr:row>148</xdr:row>
      <xdr:rowOff>287431</xdr:rowOff>
    </xdr:to>
    <xdr:sp macro="" textlink="">
      <xdr:nvSpPr>
        <xdr:cNvPr id="7" name="正方形/長方形 6"/>
        <xdr:cNvSpPr/>
      </xdr:nvSpPr>
      <xdr:spPr>
        <a:xfrm>
          <a:off x="3787589" y="48297353"/>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経済協力開発機構</a:t>
          </a:r>
          <a:endParaRPr kumimoji="1" lang="en-US" altLang="ja-JP" sz="1100"/>
        </a:p>
        <a:p>
          <a:pPr algn="ctr"/>
          <a:r>
            <a:rPr kumimoji="1" lang="en-US" altLang="ja-JP" sz="1100"/>
            <a:t>53</a:t>
          </a:r>
          <a:r>
            <a:rPr kumimoji="1" lang="ja-JP" altLang="en-US" sz="1100"/>
            <a:t>百万円</a:t>
          </a:r>
          <a:endParaRPr kumimoji="1" lang="en-US" altLang="ja-JP" sz="1100"/>
        </a:p>
      </xdr:txBody>
    </xdr:sp>
    <xdr:clientData/>
  </xdr:twoCellAnchor>
  <xdr:twoCellAnchor>
    <xdr:from>
      <xdr:col>21</xdr:col>
      <xdr:colOff>123265</xdr:colOff>
      <xdr:row>144</xdr:row>
      <xdr:rowOff>56030</xdr:rowOff>
    </xdr:from>
    <xdr:to>
      <xdr:col>21</xdr:col>
      <xdr:colOff>123266</xdr:colOff>
      <xdr:row>146</xdr:row>
      <xdr:rowOff>133976</xdr:rowOff>
    </xdr:to>
    <xdr:cxnSp macro="">
      <xdr:nvCxnSpPr>
        <xdr:cNvPr id="9" name="直線矢印コネクタ 8"/>
        <xdr:cNvCxnSpPr/>
      </xdr:nvCxnSpPr>
      <xdr:spPr>
        <a:xfrm rot="16200000" flipV="1">
          <a:off x="3502086" y="4765276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78441</xdr:colOff>
      <xdr:row>144</xdr:row>
      <xdr:rowOff>22412</xdr:rowOff>
    </xdr:from>
    <xdr:to>
      <xdr:col>27</xdr:col>
      <xdr:colOff>78442</xdr:colOff>
      <xdr:row>146</xdr:row>
      <xdr:rowOff>100358</xdr:rowOff>
    </xdr:to>
    <xdr:cxnSp macro="">
      <xdr:nvCxnSpPr>
        <xdr:cNvPr id="12" name="直線矢印コネクタ 11"/>
        <xdr:cNvCxnSpPr/>
      </xdr:nvCxnSpPr>
      <xdr:spPr>
        <a:xfrm rot="5400000">
          <a:off x="4533027" y="47619149"/>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67235</xdr:colOff>
      <xdr:row>145</xdr:row>
      <xdr:rowOff>89648</xdr:rowOff>
    </xdr:from>
    <xdr:ext cx="607859" cy="275717"/>
    <xdr:sp macro="" textlink="">
      <xdr:nvSpPr>
        <xdr:cNvPr id="13" name="テキスト ボックス 12"/>
        <xdr:cNvSpPr txBox="1"/>
      </xdr:nvSpPr>
      <xdr:spPr>
        <a:xfrm>
          <a:off x="5087470" y="476474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21</xdr:col>
      <xdr:colOff>168089</xdr:colOff>
      <xdr:row>145</xdr:row>
      <xdr:rowOff>11206</xdr:rowOff>
    </xdr:from>
    <xdr:ext cx="923925" cy="459100"/>
    <xdr:sp macro="" textlink="">
      <xdr:nvSpPr>
        <xdr:cNvPr id="14" name="テキスト ボックス 13"/>
        <xdr:cNvSpPr txBox="1"/>
      </xdr:nvSpPr>
      <xdr:spPr>
        <a:xfrm>
          <a:off x="3933265" y="47568971"/>
          <a:ext cx="9239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clientData/>
  </xdr:oneCellAnchor>
  <xdr:twoCellAnchor>
    <xdr:from>
      <xdr:col>21</xdr:col>
      <xdr:colOff>22411</xdr:colOff>
      <xdr:row>142</xdr:row>
      <xdr:rowOff>112059</xdr:rowOff>
    </xdr:from>
    <xdr:to>
      <xdr:col>32</xdr:col>
      <xdr:colOff>156882</xdr:colOff>
      <xdr:row>143</xdr:row>
      <xdr:rowOff>190500</xdr:rowOff>
    </xdr:to>
    <xdr:sp macro="" textlink="">
      <xdr:nvSpPr>
        <xdr:cNvPr id="15" name="大かっこ 14"/>
        <xdr:cNvSpPr/>
      </xdr:nvSpPr>
      <xdr:spPr>
        <a:xfrm>
          <a:off x="3787587" y="46627677"/>
          <a:ext cx="2106707" cy="42582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②拠出金事務・個別事業の承認</a:t>
          </a:r>
          <a:endParaRPr kumimoji="1" lang="en-US" altLang="ja-JP" sz="1100"/>
        </a:p>
      </xdr:txBody>
    </xdr:sp>
    <xdr:clientData/>
  </xdr:twoCellAnchor>
  <xdr:twoCellAnchor>
    <xdr:from>
      <xdr:col>21</xdr:col>
      <xdr:colOff>0</xdr:colOff>
      <xdr:row>149</xdr:row>
      <xdr:rowOff>67235</xdr:rowOff>
    </xdr:from>
    <xdr:to>
      <xdr:col>33</xdr:col>
      <xdr:colOff>11206</xdr:colOff>
      <xdr:row>151</xdr:row>
      <xdr:rowOff>201705</xdr:rowOff>
    </xdr:to>
    <xdr:sp macro="" textlink="">
      <xdr:nvSpPr>
        <xdr:cNvPr id="16" name="大かっこ 15"/>
        <xdr:cNvSpPr/>
      </xdr:nvSpPr>
      <xdr:spPr>
        <a:xfrm>
          <a:off x="3765176" y="49014529"/>
          <a:ext cx="2162736" cy="8292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①事業案の立案・提示</a:t>
          </a:r>
          <a:endParaRPr kumimoji="1" lang="en-US" altLang="ja-JP" sz="1100"/>
        </a:p>
        <a:p>
          <a:pPr algn="ctr"/>
          <a:r>
            <a:rPr kumimoji="1" lang="ja-JP" altLang="en-US" sz="1100"/>
            <a:t>③承認事業を実施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467</v>
      </c>
      <c r="AR2" s="686"/>
      <c r="AS2" s="68" t="str">
        <f>IF(OR(AQ2="　", AQ2=""), "", "-")</f>
        <v/>
      </c>
      <c r="AT2" s="687">
        <v>194</v>
      </c>
      <c r="AU2" s="687"/>
      <c r="AV2" s="69" t="str">
        <f>IF(AW2="", "", "-")</f>
        <v/>
      </c>
      <c r="AW2" s="688"/>
      <c r="AX2" s="688"/>
    </row>
    <row r="3" spans="1:50" ht="21.2"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472</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481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2" customHeight="1" x14ac:dyDescent="0.15">
      <c r="A5" s="447" t="s">
        <v>93</v>
      </c>
      <c r="B5" s="448"/>
      <c r="C5" s="448"/>
      <c r="D5" s="448"/>
      <c r="E5" s="448"/>
      <c r="F5" s="449"/>
      <c r="G5" s="660" t="s">
        <v>186</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200000000000003"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500</v>
      </c>
      <c r="AF6" s="472"/>
      <c r="AG6" s="472"/>
      <c r="AH6" s="472"/>
      <c r="AI6" s="472"/>
      <c r="AJ6" s="472"/>
      <c r="AK6" s="472"/>
      <c r="AL6" s="472"/>
      <c r="AM6" s="472"/>
      <c r="AN6" s="472"/>
      <c r="AO6" s="472"/>
      <c r="AP6" s="472"/>
      <c r="AQ6" s="473"/>
      <c r="AR6" s="473"/>
      <c r="AS6" s="473"/>
      <c r="AT6" s="473"/>
      <c r="AU6" s="473"/>
      <c r="AV6" s="473"/>
      <c r="AW6" s="473"/>
      <c r="AX6" s="474"/>
    </row>
    <row r="7" spans="1:50" ht="49.7" customHeight="1" x14ac:dyDescent="0.15">
      <c r="A7" s="489" t="s">
        <v>25</v>
      </c>
      <c r="B7" s="490"/>
      <c r="C7" s="490"/>
      <c r="D7" s="490"/>
      <c r="E7" s="490"/>
      <c r="F7" s="490"/>
      <c r="G7" s="491" t="s">
        <v>477</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482</v>
      </c>
      <c r="AF7" s="496"/>
      <c r="AG7" s="496"/>
      <c r="AH7" s="496"/>
      <c r="AI7" s="496"/>
      <c r="AJ7" s="496"/>
      <c r="AK7" s="496"/>
      <c r="AL7" s="496"/>
      <c r="AM7" s="496"/>
      <c r="AN7" s="496"/>
      <c r="AO7" s="496"/>
      <c r="AP7" s="496"/>
      <c r="AQ7" s="496"/>
      <c r="AR7" s="496"/>
      <c r="AS7" s="496"/>
      <c r="AT7" s="496"/>
      <c r="AU7" s="496"/>
      <c r="AV7" s="496"/>
      <c r="AW7" s="496"/>
      <c r="AX7" s="497"/>
    </row>
    <row r="8" spans="1:50" ht="37.5"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8.5" customHeight="1" x14ac:dyDescent="0.15">
      <c r="A9" s="193" t="s">
        <v>26</v>
      </c>
      <c r="B9" s="194"/>
      <c r="C9" s="194"/>
      <c r="D9" s="194"/>
      <c r="E9" s="194"/>
      <c r="F9" s="194"/>
      <c r="G9" s="195" t="s">
        <v>498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3" customHeight="1" x14ac:dyDescent="0.15">
      <c r="A10" s="193" t="s">
        <v>36</v>
      </c>
      <c r="B10" s="194"/>
      <c r="C10" s="194"/>
      <c r="D10" s="194"/>
      <c r="E10" s="194"/>
      <c r="F10" s="194"/>
      <c r="G10" s="195" t="s">
        <v>499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3.75" customHeight="1" x14ac:dyDescent="0.15">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2"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2" customHeight="1" x14ac:dyDescent="0.15">
      <c r="A13" s="405"/>
      <c r="B13" s="406"/>
      <c r="C13" s="406"/>
      <c r="D13" s="406"/>
      <c r="E13" s="406"/>
      <c r="F13" s="407"/>
      <c r="G13" s="508" t="s">
        <v>7</v>
      </c>
      <c r="H13" s="509"/>
      <c r="I13" s="514" t="s">
        <v>8</v>
      </c>
      <c r="J13" s="515"/>
      <c r="K13" s="515"/>
      <c r="L13" s="515"/>
      <c r="M13" s="515"/>
      <c r="N13" s="515"/>
      <c r="O13" s="516"/>
      <c r="P13" s="184">
        <v>53</v>
      </c>
      <c r="Q13" s="185"/>
      <c r="R13" s="185"/>
      <c r="S13" s="185"/>
      <c r="T13" s="185"/>
      <c r="U13" s="185"/>
      <c r="V13" s="186"/>
      <c r="W13" s="184">
        <v>53</v>
      </c>
      <c r="X13" s="185"/>
      <c r="Y13" s="185"/>
      <c r="Z13" s="185"/>
      <c r="AA13" s="185"/>
      <c r="AB13" s="185"/>
      <c r="AC13" s="186"/>
      <c r="AD13" s="184">
        <v>53</v>
      </c>
      <c r="AE13" s="185"/>
      <c r="AF13" s="185"/>
      <c r="AG13" s="185"/>
      <c r="AH13" s="185"/>
      <c r="AI13" s="185"/>
      <c r="AJ13" s="186"/>
      <c r="AK13" s="184">
        <v>53</v>
      </c>
      <c r="AL13" s="185"/>
      <c r="AM13" s="185"/>
      <c r="AN13" s="185"/>
      <c r="AO13" s="185"/>
      <c r="AP13" s="185"/>
      <c r="AQ13" s="186"/>
      <c r="AR13" s="198"/>
      <c r="AS13" s="199"/>
      <c r="AT13" s="199"/>
      <c r="AU13" s="199"/>
      <c r="AV13" s="199"/>
      <c r="AW13" s="199"/>
      <c r="AX13" s="200"/>
    </row>
    <row r="14" spans="1:50" ht="21.2" customHeight="1" x14ac:dyDescent="0.15">
      <c r="A14" s="405"/>
      <c r="B14" s="406"/>
      <c r="C14" s="406"/>
      <c r="D14" s="406"/>
      <c r="E14" s="406"/>
      <c r="F14" s="407"/>
      <c r="G14" s="510"/>
      <c r="H14" s="511"/>
      <c r="I14" s="188" t="s">
        <v>9</v>
      </c>
      <c r="J14" s="189"/>
      <c r="K14" s="189"/>
      <c r="L14" s="189"/>
      <c r="M14" s="189"/>
      <c r="N14" s="189"/>
      <c r="O14" s="190"/>
      <c r="P14" s="184">
        <v>0</v>
      </c>
      <c r="Q14" s="185"/>
      <c r="R14" s="185"/>
      <c r="S14" s="185"/>
      <c r="T14" s="185"/>
      <c r="U14" s="185"/>
      <c r="V14" s="186"/>
      <c r="W14" s="184">
        <v>0</v>
      </c>
      <c r="X14" s="185"/>
      <c r="Y14" s="185"/>
      <c r="Z14" s="185"/>
      <c r="AA14" s="185"/>
      <c r="AB14" s="185"/>
      <c r="AC14" s="186"/>
      <c r="AD14" s="184">
        <v>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5"/>
      <c r="B15" s="406"/>
      <c r="C15" s="406"/>
      <c r="D15" s="406"/>
      <c r="E15" s="406"/>
      <c r="F15" s="407"/>
      <c r="G15" s="510"/>
      <c r="H15" s="511"/>
      <c r="I15" s="188" t="s">
        <v>62</v>
      </c>
      <c r="J15" s="434"/>
      <c r="K15" s="434"/>
      <c r="L15" s="434"/>
      <c r="M15" s="434"/>
      <c r="N15" s="434"/>
      <c r="O15" s="435"/>
      <c r="P15" s="184">
        <v>0</v>
      </c>
      <c r="Q15" s="185"/>
      <c r="R15" s="185"/>
      <c r="S15" s="185"/>
      <c r="T15" s="185"/>
      <c r="U15" s="185"/>
      <c r="V15" s="186"/>
      <c r="W15" s="184">
        <v>0</v>
      </c>
      <c r="X15" s="185"/>
      <c r="Y15" s="185"/>
      <c r="Z15" s="185"/>
      <c r="AA15" s="185"/>
      <c r="AB15" s="185"/>
      <c r="AC15" s="186"/>
      <c r="AD15" s="184">
        <v>0</v>
      </c>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5"/>
      <c r="B16" s="406"/>
      <c r="C16" s="406"/>
      <c r="D16" s="406"/>
      <c r="E16" s="406"/>
      <c r="F16" s="407"/>
      <c r="G16" s="510"/>
      <c r="H16" s="511"/>
      <c r="I16" s="188" t="s">
        <v>63</v>
      </c>
      <c r="J16" s="434"/>
      <c r="K16" s="434"/>
      <c r="L16" s="434"/>
      <c r="M16" s="434"/>
      <c r="N16" s="434"/>
      <c r="O16" s="435"/>
      <c r="P16" s="184">
        <v>0</v>
      </c>
      <c r="Q16" s="185"/>
      <c r="R16" s="185"/>
      <c r="S16" s="185"/>
      <c r="T16" s="185"/>
      <c r="U16" s="185"/>
      <c r="V16" s="186"/>
      <c r="W16" s="184">
        <v>0</v>
      </c>
      <c r="X16" s="185"/>
      <c r="Y16" s="185"/>
      <c r="Z16" s="185"/>
      <c r="AA16" s="185"/>
      <c r="AB16" s="185"/>
      <c r="AC16" s="186"/>
      <c r="AD16" s="184">
        <v>0</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v>0</v>
      </c>
      <c r="Q17" s="185"/>
      <c r="R17" s="185"/>
      <c r="S17" s="185"/>
      <c r="T17" s="185"/>
      <c r="U17" s="185"/>
      <c r="V17" s="186"/>
      <c r="W17" s="184">
        <v>0</v>
      </c>
      <c r="X17" s="185"/>
      <c r="Y17" s="185"/>
      <c r="Z17" s="185"/>
      <c r="AA17" s="185"/>
      <c r="AB17" s="185"/>
      <c r="AC17" s="186"/>
      <c r="AD17" s="184">
        <v>0</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53</v>
      </c>
      <c r="Q18" s="656"/>
      <c r="R18" s="656"/>
      <c r="S18" s="656"/>
      <c r="T18" s="656"/>
      <c r="U18" s="656"/>
      <c r="V18" s="657"/>
      <c r="W18" s="655">
        <f>SUM(W13:AC17)</f>
        <v>53</v>
      </c>
      <c r="X18" s="656"/>
      <c r="Y18" s="656"/>
      <c r="Z18" s="656"/>
      <c r="AA18" s="656"/>
      <c r="AB18" s="656"/>
      <c r="AC18" s="657"/>
      <c r="AD18" s="655">
        <f t="shared" ref="AD18" si="0">SUM(AD13:AJ17)</f>
        <v>53</v>
      </c>
      <c r="AE18" s="656"/>
      <c r="AF18" s="656"/>
      <c r="AG18" s="656"/>
      <c r="AH18" s="656"/>
      <c r="AI18" s="656"/>
      <c r="AJ18" s="657"/>
      <c r="AK18" s="655">
        <f t="shared" ref="AK18" si="1">SUM(AK13:AQ17)</f>
        <v>53</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53</v>
      </c>
      <c r="Q19" s="185"/>
      <c r="R19" s="185"/>
      <c r="S19" s="185"/>
      <c r="T19" s="185"/>
      <c r="U19" s="185"/>
      <c r="V19" s="186"/>
      <c r="W19" s="184">
        <v>53</v>
      </c>
      <c r="X19" s="185"/>
      <c r="Y19" s="185"/>
      <c r="Z19" s="185"/>
      <c r="AA19" s="185"/>
      <c r="AB19" s="185"/>
      <c r="AC19" s="186"/>
      <c r="AD19" s="184">
        <v>53</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496</v>
      </c>
      <c r="AV22" s="80"/>
      <c r="AW22" s="81" t="s">
        <v>362</v>
      </c>
      <c r="AX22" s="82"/>
    </row>
    <row r="23" spans="1:50" ht="60" customHeight="1" x14ac:dyDescent="0.15">
      <c r="A23" s="139"/>
      <c r="B23" s="137"/>
      <c r="C23" s="137"/>
      <c r="D23" s="137"/>
      <c r="E23" s="137"/>
      <c r="F23" s="138"/>
      <c r="G23" s="83" t="s">
        <v>502</v>
      </c>
      <c r="H23" s="84"/>
      <c r="I23" s="84"/>
      <c r="J23" s="84"/>
      <c r="K23" s="84"/>
      <c r="L23" s="84"/>
      <c r="M23" s="84"/>
      <c r="N23" s="84"/>
      <c r="O23" s="85"/>
      <c r="P23" s="228" t="s">
        <v>483</v>
      </c>
      <c r="Q23" s="243"/>
      <c r="R23" s="243"/>
      <c r="S23" s="243"/>
      <c r="T23" s="243"/>
      <c r="U23" s="243"/>
      <c r="V23" s="243"/>
      <c r="W23" s="243"/>
      <c r="X23" s="244"/>
      <c r="Y23" s="237" t="s">
        <v>14</v>
      </c>
      <c r="Z23" s="238"/>
      <c r="AA23" s="239"/>
      <c r="AB23" s="176" t="s">
        <v>486</v>
      </c>
      <c r="AC23" s="177"/>
      <c r="AD23" s="177"/>
      <c r="AE23" s="97">
        <v>443718</v>
      </c>
      <c r="AF23" s="98"/>
      <c r="AG23" s="98"/>
      <c r="AH23" s="98"/>
      <c r="AI23" s="99"/>
      <c r="AJ23" s="97">
        <v>449517</v>
      </c>
      <c r="AK23" s="98"/>
      <c r="AL23" s="98"/>
      <c r="AM23" s="98"/>
      <c r="AN23" s="99"/>
      <c r="AO23" s="97">
        <v>755413</v>
      </c>
      <c r="AP23" s="98"/>
      <c r="AQ23" s="98"/>
      <c r="AR23" s="98"/>
      <c r="AS23" s="99"/>
      <c r="AT23" s="204"/>
      <c r="AU23" s="204"/>
      <c r="AV23" s="204"/>
      <c r="AW23" s="204"/>
      <c r="AX23" s="205"/>
    </row>
    <row r="24" spans="1:50" ht="60"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v>450000</v>
      </c>
      <c r="AK24" s="98"/>
      <c r="AL24" s="98"/>
      <c r="AM24" s="98"/>
      <c r="AN24" s="99"/>
      <c r="AO24" s="97">
        <v>460000</v>
      </c>
      <c r="AP24" s="98"/>
      <c r="AQ24" s="98"/>
      <c r="AR24" s="98"/>
      <c r="AS24" s="99"/>
      <c r="AT24" s="97">
        <v>750000</v>
      </c>
      <c r="AU24" s="98"/>
      <c r="AV24" s="98"/>
      <c r="AW24" s="98"/>
      <c r="AX24" s="357"/>
    </row>
    <row r="25" spans="1:50" ht="60"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366</v>
      </c>
      <c r="AC25" s="96"/>
      <c r="AD25" s="96"/>
      <c r="AE25" s="97"/>
      <c r="AF25" s="98"/>
      <c r="AG25" s="98"/>
      <c r="AH25" s="98"/>
      <c r="AI25" s="99"/>
      <c r="AJ25" s="97">
        <v>100</v>
      </c>
      <c r="AK25" s="98"/>
      <c r="AL25" s="98"/>
      <c r="AM25" s="98"/>
      <c r="AN25" s="99"/>
      <c r="AO25" s="97">
        <f>AO23/AO24*100</f>
        <v>164.22021739130435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7"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7"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7"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22.7"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9"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7"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7"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7"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7"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7"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7"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7"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54" customHeight="1" x14ac:dyDescent="0.15">
      <c r="A68" s="534"/>
      <c r="B68" s="535"/>
      <c r="C68" s="535"/>
      <c r="D68" s="535"/>
      <c r="E68" s="535"/>
      <c r="F68" s="536"/>
      <c r="G68" s="228" t="s">
        <v>484</v>
      </c>
      <c r="H68" s="243"/>
      <c r="I68" s="243"/>
      <c r="J68" s="243"/>
      <c r="K68" s="243"/>
      <c r="L68" s="243"/>
      <c r="M68" s="243"/>
      <c r="N68" s="243"/>
      <c r="O68" s="243"/>
      <c r="P68" s="243"/>
      <c r="Q68" s="243"/>
      <c r="R68" s="243"/>
      <c r="S68" s="243"/>
      <c r="T68" s="243"/>
      <c r="U68" s="243"/>
      <c r="V68" s="243"/>
      <c r="W68" s="243"/>
      <c r="X68" s="244"/>
      <c r="Y68" s="624" t="s">
        <v>66</v>
      </c>
      <c r="Z68" s="625"/>
      <c r="AA68" s="626"/>
      <c r="AB68" s="120" t="s">
        <v>487</v>
      </c>
      <c r="AC68" s="121"/>
      <c r="AD68" s="122"/>
      <c r="AE68" s="97">
        <v>6</v>
      </c>
      <c r="AF68" s="98"/>
      <c r="AG68" s="98"/>
      <c r="AH68" s="98"/>
      <c r="AI68" s="99"/>
      <c r="AJ68" s="97">
        <v>5</v>
      </c>
      <c r="AK68" s="98"/>
      <c r="AL68" s="98"/>
      <c r="AM68" s="98"/>
      <c r="AN68" s="99"/>
      <c r="AO68" s="97">
        <v>5</v>
      </c>
      <c r="AP68" s="98"/>
      <c r="AQ68" s="98"/>
      <c r="AR68" s="98"/>
      <c r="AS68" s="99"/>
      <c r="AT68" s="546"/>
      <c r="AU68" s="546"/>
      <c r="AV68" s="546"/>
      <c r="AW68" s="546"/>
      <c r="AX68" s="547"/>
      <c r="AY68" s="10"/>
      <c r="AZ68" s="10"/>
      <c r="BA68" s="10"/>
      <c r="BB68" s="10"/>
      <c r="BC68" s="10"/>
    </row>
    <row r="69" spans="1:60" ht="28.3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v>6</v>
      </c>
      <c r="AF69" s="98"/>
      <c r="AG69" s="98"/>
      <c r="AH69" s="98"/>
      <c r="AI69" s="99"/>
      <c r="AJ69" s="97">
        <v>8</v>
      </c>
      <c r="AK69" s="98"/>
      <c r="AL69" s="98"/>
      <c r="AM69" s="98"/>
      <c r="AN69" s="99"/>
      <c r="AO69" s="97">
        <v>5</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7"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669"/>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7"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0"/>
      <c r="AA72" s="671"/>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7"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669"/>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7"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0"/>
      <c r="AA75" s="671"/>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7"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669"/>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7"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0"/>
      <c r="AA78" s="671"/>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7"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669"/>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7"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0"/>
      <c r="AA81" s="671"/>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488</v>
      </c>
      <c r="H83" s="304"/>
      <c r="I83" s="304"/>
      <c r="J83" s="304"/>
      <c r="K83" s="304"/>
      <c r="L83" s="304"/>
      <c r="M83" s="304"/>
      <c r="N83" s="304"/>
      <c r="O83" s="304"/>
      <c r="P83" s="304"/>
      <c r="Q83" s="304"/>
      <c r="R83" s="304"/>
      <c r="S83" s="304"/>
      <c r="T83" s="304"/>
      <c r="U83" s="304"/>
      <c r="V83" s="304"/>
      <c r="W83" s="304"/>
      <c r="X83" s="304"/>
      <c r="Y83" s="543" t="s">
        <v>17</v>
      </c>
      <c r="Z83" s="544"/>
      <c r="AA83" s="545"/>
      <c r="AB83" s="672" t="s">
        <v>493</v>
      </c>
      <c r="AC83" s="124"/>
      <c r="AD83" s="125"/>
      <c r="AE83" s="214">
        <v>8833333</v>
      </c>
      <c r="AF83" s="215"/>
      <c r="AG83" s="215"/>
      <c r="AH83" s="215"/>
      <c r="AI83" s="215"/>
      <c r="AJ83" s="214">
        <v>10600000</v>
      </c>
      <c r="AK83" s="215"/>
      <c r="AL83" s="215"/>
      <c r="AM83" s="215"/>
      <c r="AN83" s="215"/>
      <c r="AO83" s="214">
        <v>10614400</v>
      </c>
      <c r="AP83" s="215"/>
      <c r="AQ83" s="215"/>
      <c r="AR83" s="215"/>
      <c r="AS83" s="215"/>
      <c r="AT83" s="97">
        <v>10614400</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c r="AC84" s="101"/>
      <c r="AD84" s="102"/>
      <c r="AE84" s="100" t="s">
        <v>489</v>
      </c>
      <c r="AF84" s="101"/>
      <c r="AG84" s="101"/>
      <c r="AH84" s="101"/>
      <c r="AI84" s="102"/>
      <c r="AJ84" s="100" t="s">
        <v>490</v>
      </c>
      <c r="AK84" s="101"/>
      <c r="AL84" s="101"/>
      <c r="AM84" s="101"/>
      <c r="AN84" s="102"/>
      <c r="AO84" s="100" t="s">
        <v>491</v>
      </c>
      <c r="AP84" s="101"/>
      <c r="AQ84" s="101"/>
      <c r="AR84" s="101"/>
      <c r="AS84" s="102"/>
      <c r="AT84" s="100" t="s">
        <v>492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365</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485</v>
      </c>
      <c r="D98" s="541"/>
      <c r="E98" s="541"/>
      <c r="F98" s="541"/>
      <c r="G98" s="541"/>
      <c r="H98" s="541"/>
      <c r="I98" s="541"/>
      <c r="J98" s="541"/>
      <c r="K98" s="542"/>
      <c r="L98" s="184">
        <v>53</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hidden="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hidden="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hidden="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53</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1.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99.9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60"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476</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99.95"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476</v>
      </c>
      <c r="AE110" s="333"/>
      <c r="AF110" s="333"/>
      <c r="AG110" s="342" t="s">
        <v>505</v>
      </c>
      <c r="AH110" s="247"/>
      <c r="AI110" s="247"/>
      <c r="AJ110" s="247"/>
      <c r="AK110" s="247"/>
      <c r="AL110" s="247"/>
      <c r="AM110" s="247"/>
      <c r="AN110" s="247"/>
      <c r="AO110" s="247"/>
      <c r="AP110" s="247"/>
      <c r="AQ110" s="247"/>
      <c r="AR110" s="247"/>
      <c r="AS110" s="247"/>
      <c r="AT110" s="247"/>
      <c r="AU110" s="247"/>
      <c r="AV110" s="247"/>
      <c r="AW110" s="247"/>
      <c r="AX110" s="328"/>
    </row>
    <row r="111" spans="1:50" ht="12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476</v>
      </c>
      <c r="AE111" s="277"/>
      <c r="AF111" s="277"/>
      <c r="AG111" s="279" t="s">
        <v>494</v>
      </c>
      <c r="AH111" s="280"/>
      <c r="AI111" s="280"/>
      <c r="AJ111" s="280"/>
      <c r="AK111" s="280"/>
      <c r="AL111" s="280"/>
      <c r="AM111" s="280"/>
      <c r="AN111" s="280"/>
      <c r="AO111" s="280"/>
      <c r="AP111" s="280"/>
      <c r="AQ111" s="280"/>
      <c r="AR111" s="280"/>
      <c r="AS111" s="280"/>
      <c r="AT111" s="280"/>
      <c r="AU111" s="280"/>
      <c r="AV111" s="280"/>
      <c r="AW111" s="280"/>
      <c r="AX111" s="281"/>
    </row>
    <row r="112" spans="1:50" ht="80.099999999999994"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476</v>
      </c>
      <c r="AE112" s="303"/>
      <c r="AF112" s="303"/>
      <c r="AG112" s="282" t="s">
        <v>506</v>
      </c>
      <c r="AH112" s="259"/>
      <c r="AI112" s="259"/>
      <c r="AJ112" s="259"/>
      <c r="AK112" s="259"/>
      <c r="AL112" s="259"/>
      <c r="AM112" s="259"/>
      <c r="AN112" s="259"/>
      <c r="AO112" s="259"/>
      <c r="AP112" s="259"/>
      <c r="AQ112" s="259"/>
      <c r="AR112" s="259"/>
      <c r="AS112" s="259"/>
      <c r="AT112" s="259"/>
      <c r="AU112" s="259"/>
      <c r="AV112" s="259"/>
      <c r="AW112" s="259"/>
      <c r="AX112" s="283"/>
    </row>
    <row r="113" spans="1:64" ht="80.099999999999994"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476</v>
      </c>
      <c r="AE113" s="303"/>
      <c r="AF113" s="303"/>
      <c r="AG113" s="282" t="s">
        <v>507</v>
      </c>
      <c r="AH113" s="259"/>
      <c r="AI113" s="259"/>
      <c r="AJ113" s="259"/>
      <c r="AK113" s="259"/>
      <c r="AL113" s="259"/>
      <c r="AM113" s="259"/>
      <c r="AN113" s="259"/>
      <c r="AO113" s="259"/>
      <c r="AP113" s="259"/>
      <c r="AQ113" s="259"/>
      <c r="AR113" s="259"/>
      <c r="AS113" s="259"/>
      <c r="AT113" s="259"/>
      <c r="AU113" s="259"/>
      <c r="AV113" s="259"/>
      <c r="AW113" s="259"/>
      <c r="AX113" s="283"/>
    </row>
    <row r="114" spans="1:64" ht="39.950000000000003"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508</v>
      </c>
      <c r="AH114" s="259"/>
      <c r="AI114" s="259"/>
      <c r="AJ114" s="259"/>
      <c r="AK114" s="259"/>
      <c r="AL114" s="259"/>
      <c r="AM114" s="259"/>
      <c r="AN114" s="259"/>
      <c r="AO114" s="259"/>
      <c r="AP114" s="259"/>
      <c r="AQ114" s="259"/>
      <c r="AR114" s="259"/>
      <c r="AS114" s="259"/>
      <c r="AT114" s="259"/>
      <c r="AU114" s="259"/>
      <c r="AV114" s="259"/>
      <c r="AW114" s="259"/>
      <c r="AX114" s="283"/>
    </row>
    <row r="115" spans="1:64" ht="80.099999999999994"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476</v>
      </c>
      <c r="AE115" s="303"/>
      <c r="AF115" s="303"/>
      <c r="AG115" s="282" t="s">
        <v>509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89" t="s">
        <v>510</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99.9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476</v>
      </c>
      <c r="AE117" s="333"/>
      <c r="AF117" s="337"/>
      <c r="AG117" s="343" t="s">
        <v>511</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56.8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512</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476</v>
      </c>
      <c r="AE120" s="303"/>
      <c r="AF120" s="303"/>
      <c r="AG120" s="282" t="s">
        <v>513</v>
      </c>
      <c r="AH120" s="259"/>
      <c r="AI120" s="259"/>
      <c r="AJ120" s="259"/>
      <c r="AK120" s="259"/>
      <c r="AL120" s="259"/>
      <c r="AM120" s="259"/>
      <c r="AN120" s="259"/>
      <c r="AO120" s="259"/>
      <c r="AP120" s="259"/>
      <c r="AQ120" s="259"/>
      <c r="AR120" s="259"/>
      <c r="AS120" s="259"/>
      <c r="AT120" s="259"/>
      <c r="AU120" s="259"/>
      <c r="AV120" s="259"/>
      <c r="AW120" s="259"/>
      <c r="AX120" s="283"/>
    </row>
    <row r="121" spans="1:64" ht="80.099999999999994"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476</v>
      </c>
      <c r="AE121" s="303"/>
      <c r="AF121" s="303"/>
      <c r="AG121" s="342" t="s">
        <v>514</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3"/>
      <c r="C126" s="383" t="s">
        <v>64</v>
      </c>
      <c r="D126" s="431"/>
      <c r="E126" s="431"/>
      <c r="F126" s="432"/>
      <c r="G126" s="387" t="s">
        <v>515</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479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2"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8.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2"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67.5" customHeight="1" thickBot="1" x14ac:dyDescent="0.2">
      <c r="A131" s="390" t="s">
        <v>359</v>
      </c>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2"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0.15" customHeight="1" thickBot="1" x14ac:dyDescent="0.2">
      <c r="A133" s="557" t="s">
        <v>358</v>
      </c>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2"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80" customHeight="1" thickBot="1" x14ac:dyDescent="0.2">
      <c r="A135" s="354" t="s">
        <v>501</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c r="H137" s="549"/>
      <c r="I137" s="549"/>
      <c r="J137" s="549"/>
      <c r="K137" s="549"/>
      <c r="L137" s="549"/>
      <c r="M137" s="549"/>
      <c r="N137" s="549"/>
      <c r="O137" s="549"/>
      <c r="P137" s="550"/>
      <c r="Q137" s="320" t="s">
        <v>225</v>
      </c>
      <c r="R137" s="320"/>
      <c r="S137" s="320"/>
      <c r="T137" s="320"/>
      <c r="U137" s="320"/>
      <c r="V137" s="320"/>
      <c r="W137" s="548">
        <v>118</v>
      </c>
      <c r="X137" s="549"/>
      <c r="Y137" s="549"/>
      <c r="Z137" s="549"/>
      <c r="AA137" s="549"/>
      <c r="AB137" s="549"/>
      <c r="AC137" s="549"/>
      <c r="AD137" s="549"/>
      <c r="AE137" s="549"/>
      <c r="AF137" s="550"/>
      <c r="AG137" s="320" t="s">
        <v>226</v>
      </c>
      <c r="AH137" s="320"/>
      <c r="AI137" s="320"/>
      <c r="AJ137" s="320"/>
      <c r="AK137" s="320"/>
      <c r="AL137" s="320"/>
      <c r="AM137" s="520">
        <v>145</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198</v>
      </c>
      <c r="H138" s="318"/>
      <c r="I138" s="318"/>
      <c r="J138" s="318"/>
      <c r="K138" s="318"/>
      <c r="L138" s="318"/>
      <c r="M138" s="318"/>
      <c r="N138" s="318"/>
      <c r="O138" s="318"/>
      <c r="P138" s="319"/>
      <c r="Q138" s="429" t="s">
        <v>228</v>
      </c>
      <c r="R138" s="429"/>
      <c r="S138" s="429"/>
      <c r="T138" s="429"/>
      <c r="U138" s="429"/>
      <c r="V138" s="429"/>
      <c r="W138" s="317">
        <v>192</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thickBot="1" x14ac:dyDescent="0.2">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7" t="s">
        <v>34</v>
      </c>
      <c r="B178" s="368"/>
      <c r="C178" s="368"/>
      <c r="D178" s="368"/>
      <c r="E178" s="368"/>
      <c r="F178" s="369"/>
      <c r="G178" s="376" t="s">
        <v>372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485</v>
      </c>
      <c r="H180" s="362"/>
      <c r="I180" s="362"/>
      <c r="J180" s="362"/>
      <c r="K180" s="363"/>
      <c r="L180" s="364" t="s">
        <v>495</v>
      </c>
      <c r="M180" s="365"/>
      <c r="N180" s="365"/>
      <c r="O180" s="365"/>
      <c r="P180" s="365"/>
      <c r="Q180" s="365"/>
      <c r="R180" s="365"/>
      <c r="S180" s="365"/>
      <c r="T180" s="365"/>
      <c r="U180" s="365"/>
      <c r="V180" s="365"/>
      <c r="W180" s="365"/>
      <c r="X180" s="366"/>
      <c r="Y180" s="396">
        <v>53</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x14ac:dyDescent="0.15">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53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2" hidden="1" customHeight="1" x14ac:dyDescent="0.15">
      <c r="A191" s="370"/>
      <c r="B191" s="371"/>
      <c r="C191" s="371"/>
      <c r="D191" s="371"/>
      <c r="E191" s="371"/>
      <c r="F191" s="372"/>
      <c r="G191" s="376" t="s">
        <v>374</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2" hidden="1" customHeight="1" x14ac:dyDescent="0.15">
      <c r="A204" s="370"/>
      <c r="B204" s="371"/>
      <c r="C204" s="371"/>
      <c r="D204" s="371"/>
      <c r="E204" s="371"/>
      <c r="F204" s="372"/>
      <c r="G204" s="376" t="s">
        <v>368</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369</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2" hidden="1" customHeight="1" x14ac:dyDescent="0.15">
      <c r="A217" s="370"/>
      <c r="B217" s="371"/>
      <c r="C217" s="371"/>
      <c r="D217" s="371"/>
      <c r="E217" s="371"/>
      <c r="F217" s="372"/>
      <c r="G217" s="376" t="s">
        <v>370</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371</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7"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480</v>
      </c>
      <c r="D236" s="574"/>
      <c r="E236" s="574"/>
      <c r="F236" s="574"/>
      <c r="G236" s="574"/>
      <c r="H236" s="574"/>
      <c r="I236" s="574"/>
      <c r="J236" s="574"/>
      <c r="K236" s="574"/>
      <c r="L236" s="574"/>
      <c r="M236" s="575" t="s">
        <v>495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53</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414</v>
      </c>
      <c r="D268" s="241"/>
      <c r="E268" s="241"/>
      <c r="F268" s="241"/>
      <c r="G268" s="241"/>
      <c r="H268" s="241"/>
      <c r="I268" s="241"/>
      <c r="J268" s="241"/>
      <c r="K268" s="241"/>
      <c r="L268" s="241"/>
      <c r="M268" s="241" t="s">
        <v>415</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416</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414</v>
      </c>
      <c r="D301" s="241"/>
      <c r="E301" s="241"/>
      <c r="F301" s="241"/>
      <c r="G301" s="241"/>
      <c r="H301" s="241"/>
      <c r="I301" s="241"/>
      <c r="J301" s="241"/>
      <c r="K301" s="241"/>
      <c r="L301" s="241"/>
      <c r="M301" s="241" t="s">
        <v>415</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416</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414</v>
      </c>
      <c r="D334" s="241"/>
      <c r="E334" s="241"/>
      <c r="F334" s="241"/>
      <c r="G334" s="241"/>
      <c r="H334" s="241"/>
      <c r="I334" s="241"/>
      <c r="J334" s="241"/>
      <c r="K334" s="241"/>
      <c r="L334" s="241"/>
      <c r="M334" s="241" t="s">
        <v>415</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416</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414</v>
      </c>
      <c r="D367" s="241"/>
      <c r="E367" s="241"/>
      <c r="F367" s="241"/>
      <c r="G367" s="241"/>
      <c r="H367" s="241"/>
      <c r="I367" s="241"/>
      <c r="J367" s="241"/>
      <c r="K367" s="241"/>
      <c r="L367" s="241"/>
      <c r="M367" s="241" t="s">
        <v>415</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416</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414</v>
      </c>
      <c r="D400" s="241"/>
      <c r="E400" s="241"/>
      <c r="F400" s="241"/>
      <c r="G400" s="241"/>
      <c r="H400" s="241"/>
      <c r="I400" s="241"/>
      <c r="J400" s="241"/>
      <c r="K400" s="241"/>
      <c r="L400" s="241"/>
      <c r="M400" s="241" t="s">
        <v>415</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416</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414</v>
      </c>
      <c r="D433" s="241"/>
      <c r="E433" s="241"/>
      <c r="F433" s="241"/>
      <c r="G433" s="241"/>
      <c r="H433" s="241"/>
      <c r="I433" s="241"/>
      <c r="J433" s="241"/>
      <c r="K433" s="241"/>
      <c r="L433" s="241"/>
      <c r="M433" s="241" t="s">
        <v>415</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416</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414</v>
      </c>
      <c r="D466" s="241"/>
      <c r="E466" s="241"/>
      <c r="F466" s="241"/>
      <c r="G466" s="241"/>
      <c r="H466" s="241"/>
      <c r="I466" s="241"/>
      <c r="J466" s="241"/>
      <c r="K466" s="241"/>
      <c r="L466" s="241"/>
      <c r="M466" s="241" t="s">
        <v>415</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416</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3" manualBreakCount="3">
    <brk id="105" max="16383" man="1"/>
    <brk id="125" max="16383" man="1"/>
    <brk id="1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6" sqref="A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7"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1"/>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7"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1"/>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7"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1"/>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7"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1"/>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7"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1"/>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7"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1"/>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7"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1"/>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7"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1"/>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7"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1"/>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7"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1"/>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469</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10" t="s">
        <v>34</v>
      </c>
      <c r="B2" s="711"/>
      <c r="C2" s="711"/>
      <c r="D2" s="711"/>
      <c r="E2" s="711"/>
      <c r="F2" s="712"/>
      <c r="G2" s="376" t="s">
        <v>375</v>
      </c>
      <c r="H2" s="377"/>
      <c r="I2" s="377"/>
      <c r="J2" s="377"/>
      <c r="K2" s="377"/>
      <c r="L2" s="377"/>
      <c r="M2" s="377"/>
      <c r="N2" s="377"/>
      <c r="O2" s="377"/>
      <c r="P2" s="377"/>
      <c r="Q2" s="377"/>
      <c r="R2" s="377"/>
      <c r="S2" s="377"/>
      <c r="T2" s="377"/>
      <c r="U2" s="377"/>
      <c r="V2" s="377"/>
      <c r="W2" s="377"/>
      <c r="X2" s="377"/>
      <c r="Y2" s="377"/>
      <c r="Z2" s="377"/>
      <c r="AA2" s="377"/>
      <c r="AB2" s="378"/>
      <c r="AC2" s="376" t="s">
        <v>465</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2" customHeight="1" x14ac:dyDescent="0.15">
      <c r="A15" s="704"/>
      <c r="B15" s="705"/>
      <c r="C15" s="705"/>
      <c r="D15" s="705"/>
      <c r="E15" s="705"/>
      <c r="F15" s="706"/>
      <c r="G15" s="376" t="s">
        <v>376</v>
      </c>
      <c r="H15" s="377"/>
      <c r="I15" s="377"/>
      <c r="J15" s="377"/>
      <c r="K15" s="377"/>
      <c r="L15" s="377"/>
      <c r="M15" s="377"/>
      <c r="N15" s="377"/>
      <c r="O15" s="377"/>
      <c r="P15" s="377"/>
      <c r="Q15" s="377"/>
      <c r="R15" s="377"/>
      <c r="S15" s="377"/>
      <c r="T15" s="377"/>
      <c r="U15" s="377"/>
      <c r="V15" s="377"/>
      <c r="W15" s="377"/>
      <c r="X15" s="377"/>
      <c r="Y15" s="377"/>
      <c r="Z15" s="377"/>
      <c r="AA15" s="377"/>
      <c r="AB15" s="378"/>
      <c r="AC15" s="376" t="s">
        <v>377</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2" customHeight="1" x14ac:dyDescent="0.15">
      <c r="A28" s="704"/>
      <c r="B28" s="705"/>
      <c r="C28" s="705"/>
      <c r="D28" s="705"/>
      <c r="E28" s="705"/>
      <c r="F28" s="706"/>
      <c r="G28" s="376" t="s">
        <v>378</v>
      </c>
      <c r="H28" s="377"/>
      <c r="I28" s="377"/>
      <c r="J28" s="377"/>
      <c r="K28" s="377"/>
      <c r="L28" s="377"/>
      <c r="M28" s="377"/>
      <c r="N28" s="377"/>
      <c r="O28" s="377"/>
      <c r="P28" s="377"/>
      <c r="Q28" s="377"/>
      <c r="R28" s="377"/>
      <c r="S28" s="377"/>
      <c r="T28" s="377"/>
      <c r="U28" s="377"/>
      <c r="V28" s="377"/>
      <c r="W28" s="377"/>
      <c r="X28" s="377"/>
      <c r="Y28" s="377"/>
      <c r="Z28" s="377"/>
      <c r="AA28" s="377"/>
      <c r="AB28" s="378"/>
      <c r="AC28" s="376" t="s">
        <v>379</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2" customHeight="1" x14ac:dyDescent="0.15">
      <c r="A41" s="704"/>
      <c r="B41" s="705"/>
      <c r="C41" s="705"/>
      <c r="D41" s="705"/>
      <c r="E41" s="705"/>
      <c r="F41" s="706"/>
      <c r="G41" s="376" t="s">
        <v>380</v>
      </c>
      <c r="H41" s="377"/>
      <c r="I41" s="377"/>
      <c r="J41" s="377"/>
      <c r="K41" s="377"/>
      <c r="L41" s="377"/>
      <c r="M41" s="377"/>
      <c r="N41" s="377"/>
      <c r="O41" s="377"/>
      <c r="P41" s="377"/>
      <c r="Q41" s="377"/>
      <c r="R41" s="377"/>
      <c r="S41" s="377"/>
      <c r="T41" s="377"/>
      <c r="U41" s="377"/>
      <c r="V41" s="377"/>
      <c r="W41" s="377"/>
      <c r="X41" s="377"/>
      <c r="Y41" s="377"/>
      <c r="Z41" s="377"/>
      <c r="AA41" s="377"/>
      <c r="AB41" s="378"/>
      <c r="AC41" s="376" t="s">
        <v>381</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2" customHeight="1" x14ac:dyDescent="0.15">
      <c r="A55" s="710" t="s">
        <v>34</v>
      </c>
      <c r="B55" s="711"/>
      <c r="C55" s="711"/>
      <c r="D55" s="711"/>
      <c r="E55" s="711"/>
      <c r="F55" s="712"/>
      <c r="G55" s="376" t="s">
        <v>382</v>
      </c>
      <c r="H55" s="377"/>
      <c r="I55" s="377"/>
      <c r="J55" s="377"/>
      <c r="K55" s="377"/>
      <c r="L55" s="377"/>
      <c r="M55" s="377"/>
      <c r="N55" s="377"/>
      <c r="O55" s="377"/>
      <c r="P55" s="377"/>
      <c r="Q55" s="377"/>
      <c r="R55" s="377"/>
      <c r="S55" s="377"/>
      <c r="T55" s="377"/>
      <c r="U55" s="377"/>
      <c r="V55" s="377"/>
      <c r="W55" s="377"/>
      <c r="X55" s="377"/>
      <c r="Y55" s="377"/>
      <c r="Z55" s="377"/>
      <c r="AA55" s="377"/>
      <c r="AB55" s="378"/>
      <c r="AC55" s="376" t="s">
        <v>383</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2" customHeight="1" x14ac:dyDescent="0.15">
      <c r="A68" s="704"/>
      <c r="B68" s="705"/>
      <c r="C68" s="705"/>
      <c r="D68" s="705"/>
      <c r="E68" s="705"/>
      <c r="F68" s="706"/>
      <c r="G68" s="376" t="s">
        <v>384</v>
      </c>
      <c r="H68" s="377"/>
      <c r="I68" s="377"/>
      <c r="J68" s="377"/>
      <c r="K68" s="377"/>
      <c r="L68" s="377"/>
      <c r="M68" s="377"/>
      <c r="N68" s="377"/>
      <c r="O68" s="377"/>
      <c r="P68" s="377"/>
      <c r="Q68" s="377"/>
      <c r="R68" s="377"/>
      <c r="S68" s="377"/>
      <c r="T68" s="377"/>
      <c r="U68" s="377"/>
      <c r="V68" s="377"/>
      <c r="W68" s="377"/>
      <c r="X68" s="377"/>
      <c r="Y68" s="377"/>
      <c r="Z68" s="377"/>
      <c r="AA68" s="377"/>
      <c r="AB68" s="378"/>
      <c r="AC68" s="376" t="s">
        <v>385</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2" customHeight="1" x14ac:dyDescent="0.15">
      <c r="A81" s="704"/>
      <c r="B81" s="705"/>
      <c r="C81" s="705"/>
      <c r="D81" s="705"/>
      <c r="E81" s="705"/>
      <c r="F81" s="706"/>
      <c r="G81" s="376" t="s">
        <v>386</v>
      </c>
      <c r="H81" s="377"/>
      <c r="I81" s="377"/>
      <c r="J81" s="377"/>
      <c r="K81" s="377"/>
      <c r="L81" s="377"/>
      <c r="M81" s="377"/>
      <c r="N81" s="377"/>
      <c r="O81" s="377"/>
      <c r="P81" s="377"/>
      <c r="Q81" s="377"/>
      <c r="R81" s="377"/>
      <c r="S81" s="377"/>
      <c r="T81" s="377"/>
      <c r="U81" s="377"/>
      <c r="V81" s="377"/>
      <c r="W81" s="377"/>
      <c r="X81" s="377"/>
      <c r="Y81" s="377"/>
      <c r="Z81" s="377"/>
      <c r="AA81" s="377"/>
      <c r="AB81" s="378"/>
      <c r="AC81" s="376" t="s">
        <v>387</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2" customHeight="1" x14ac:dyDescent="0.15">
      <c r="A94" s="704"/>
      <c r="B94" s="705"/>
      <c r="C94" s="705"/>
      <c r="D94" s="705"/>
      <c r="E94" s="705"/>
      <c r="F94" s="706"/>
      <c r="G94" s="376" t="s">
        <v>388</v>
      </c>
      <c r="H94" s="377"/>
      <c r="I94" s="377"/>
      <c r="J94" s="377"/>
      <c r="K94" s="377"/>
      <c r="L94" s="377"/>
      <c r="M94" s="377"/>
      <c r="N94" s="377"/>
      <c r="O94" s="377"/>
      <c r="P94" s="377"/>
      <c r="Q94" s="377"/>
      <c r="R94" s="377"/>
      <c r="S94" s="377"/>
      <c r="T94" s="377"/>
      <c r="U94" s="377"/>
      <c r="V94" s="377"/>
      <c r="W94" s="377"/>
      <c r="X94" s="377"/>
      <c r="Y94" s="377"/>
      <c r="Z94" s="377"/>
      <c r="AA94" s="377"/>
      <c r="AB94" s="378"/>
      <c r="AC94" s="376" t="s">
        <v>389</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2" customHeight="1" x14ac:dyDescent="0.15">
      <c r="A108" s="710" t="s">
        <v>34</v>
      </c>
      <c r="B108" s="711"/>
      <c r="C108" s="711"/>
      <c r="D108" s="711"/>
      <c r="E108" s="711"/>
      <c r="F108" s="712"/>
      <c r="G108" s="376" t="s">
        <v>390</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391</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2" customHeight="1" x14ac:dyDescent="0.15">
      <c r="A121" s="704"/>
      <c r="B121" s="705"/>
      <c r="C121" s="705"/>
      <c r="D121" s="705"/>
      <c r="E121" s="705"/>
      <c r="F121" s="706"/>
      <c r="G121" s="376" t="s">
        <v>412</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392</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2" customHeight="1" x14ac:dyDescent="0.15">
      <c r="A134" s="704"/>
      <c r="B134" s="705"/>
      <c r="C134" s="705"/>
      <c r="D134" s="705"/>
      <c r="E134" s="705"/>
      <c r="F134" s="706"/>
      <c r="G134" s="376" t="s">
        <v>393</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394</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2" customHeight="1" x14ac:dyDescent="0.15">
      <c r="A147" s="704"/>
      <c r="B147" s="705"/>
      <c r="C147" s="705"/>
      <c r="D147" s="705"/>
      <c r="E147" s="705"/>
      <c r="F147" s="706"/>
      <c r="G147" s="376" t="s">
        <v>395</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396</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2" customHeight="1" x14ac:dyDescent="0.15">
      <c r="A161" s="710" t="s">
        <v>34</v>
      </c>
      <c r="B161" s="711"/>
      <c r="C161" s="711"/>
      <c r="D161" s="711"/>
      <c r="E161" s="711"/>
      <c r="F161" s="712"/>
      <c r="G161" s="376" t="s">
        <v>397</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398</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2" customHeight="1" x14ac:dyDescent="0.15">
      <c r="A174" s="704"/>
      <c r="B174" s="705"/>
      <c r="C174" s="705"/>
      <c r="D174" s="705"/>
      <c r="E174" s="705"/>
      <c r="F174" s="706"/>
      <c r="G174" s="376" t="s">
        <v>399</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400</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2" customHeight="1" x14ac:dyDescent="0.15">
      <c r="A187" s="704"/>
      <c r="B187" s="705"/>
      <c r="C187" s="705"/>
      <c r="D187" s="705"/>
      <c r="E187" s="705"/>
      <c r="F187" s="706"/>
      <c r="G187" s="376" t="s">
        <v>401</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402</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2"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403</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2" customHeight="1" x14ac:dyDescent="0.15">
      <c r="A214" s="701" t="s">
        <v>34</v>
      </c>
      <c r="B214" s="702"/>
      <c r="C214" s="702"/>
      <c r="D214" s="702"/>
      <c r="E214" s="702"/>
      <c r="F214" s="703"/>
      <c r="G214" s="376" t="s">
        <v>404</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405</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2" customHeight="1" x14ac:dyDescent="0.15">
      <c r="A227" s="704"/>
      <c r="B227" s="705"/>
      <c r="C227" s="705"/>
      <c r="D227" s="705"/>
      <c r="E227" s="705"/>
      <c r="F227" s="706"/>
      <c r="G227" s="376" t="s">
        <v>406</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407</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2" customHeight="1" x14ac:dyDescent="0.15">
      <c r="A240" s="704"/>
      <c r="B240" s="705"/>
      <c r="C240" s="705"/>
      <c r="D240" s="705"/>
      <c r="E240" s="705"/>
      <c r="F240" s="706"/>
      <c r="G240" s="376" t="s">
        <v>408</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409</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2" customHeight="1" x14ac:dyDescent="0.15">
      <c r="A253" s="704"/>
      <c r="B253" s="705"/>
      <c r="C253" s="705"/>
      <c r="D253" s="705"/>
      <c r="E253" s="705"/>
      <c r="F253" s="706"/>
      <c r="G253" s="376" t="s">
        <v>410</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411</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414</v>
      </c>
      <c r="D135" s="241"/>
      <c r="E135" s="241"/>
      <c r="F135" s="241"/>
      <c r="G135" s="241"/>
      <c r="H135" s="241"/>
      <c r="I135" s="241"/>
      <c r="J135" s="241"/>
      <c r="K135" s="241"/>
      <c r="L135" s="241"/>
      <c r="M135" s="241" t="s">
        <v>415</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416</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414</v>
      </c>
      <c r="D168" s="241"/>
      <c r="E168" s="241"/>
      <c r="F168" s="241"/>
      <c r="G168" s="241"/>
      <c r="H168" s="241"/>
      <c r="I168" s="241"/>
      <c r="J168" s="241"/>
      <c r="K168" s="241"/>
      <c r="L168" s="241"/>
      <c r="M168" s="241" t="s">
        <v>415</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416</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414</v>
      </c>
      <c r="D201" s="241"/>
      <c r="E201" s="241"/>
      <c r="F201" s="241"/>
      <c r="G201" s="241"/>
      <c r="H201" s="241"/>
      <c r="I201" s="241"/>
      <c r="J201" s="241"/>
      <c r="K201" s="241"/>
      <c r="L201" s="241"/>
      <c r="M201" s="241" t="s">
        <v>415</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416</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429</v>
      </c>
      <c r="D234" s="241"/>
      <c r="E234" s="241"/>
      <c r="F234" s="241"/>
      <c r="G234" s="241"/>
      <c r="H234" s="241"/>
      <c r="I234" s="241"/>
      <c r="J234" s="241"/>
      <c r="K234" s="241"/>
      <c r="L234" s="241"/>
      <c r="M234" s="241" t="s">
        <v>430</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431</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414</v>
      </c>
      <c r="D267" s="241"/>
      <c r="E267" s="241"/>
      <c r="F267" s="241"/>
      <c r="G267" s="241"/>
      <c r="H267" s="241"/>
      <c r="I267" s="241"/>
      <c r="J267" s="241"/>
      <c r="K267" s="241"/>
      <c r="L267" s="241"/>
      <c r="M267" s="241" t="s">
        <v>415</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416</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414</v>
      </c>
      <c r="D333" s="241"/>
      <c r="E333" s="241"/>
      <c r="F333" s="241"/>
      <c r="G333" s="241"/>
      <c r="H333" s="241"/>
      <c r="I333" s="241"/>
      <c r="J333" s="241"/>
      <c r="K333" s="241"/>
      <c r="L333" s="241"/>
      <c r="M333" s="241" t="s">
        <v>415</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416</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414</v>
      </c>
      <c r="D399" s="241"/>
      <c r="E399" s="241"/>
      <c r="F399" s="241"/>
      <c r="G399" s="241"/>
      <c r="H399" s="241"/>
      <c r="I399" s="241"/>
      <c r="J399" s="241"/>
      <c r="K399" s="241"/>
      <c r="L399" s="241"/>
      <c r="M399" s="241" t="s">
        <v>415</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416</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414</v>
      </c>
      <c r="D531" s="241"/>
      <c r="E531" s="241"/>
      <c r="F531" s="241"/>
      <c r="G531" s="241"/>
      <c r="H531" s="241"/>
      <c r="I531" s="241"/>
      <c r="J531" s="241"/>
      <c r="K531" s="241"/>
      <c r="L531" s="241"/>
      <c r="M531" s="241" t="s">
        <v>415</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416</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414</v>
      </c>
      <c r="D597" s="241"/>
      <c r="E597" s="241"/>
      <c r="F597" s="241"/>
      <c r="G597" s="241"/>
      <c r="H597" s="241"/>
      <c r="I597" s="241"/>
      <c r="J597" s="241"/>
      <c r="K597" s="241"/>
      <c r="L597" s="241"/>
      <c r="M597" s="241" t="s">
        <v>415</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416</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414</v>
      </c>
      <c r="D663" s="241"/>
      <c r="E663" s="241"/>
      <c r="F663" s="241"/>
      <c r="G663" s="241"/>
      <c r="H663" s="241"/>
      <c r="I663" s="241"/>
      <c r="J663" s="241"/>
      <c r="K663" s="241"/>
      <c r="L663" s="241"/>
      <c r="M663" s="241" t="s">
        <v>415</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416</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414</v>
      </c>
      <c r="D696" s="241"/>
      <c r="E696" s="241"/>
      <c r="F696" s="241"/>
      <c r="G696" s="241"/>
      <c r="H696" s="241"/>
      <c r="I696" s="241"/>
      <c r="J696" s="241"/>
      <c r="K696" s="241"/>
      <c r="L696" s="241"/>
      <c r="M696" s="241" t="s">
        <v>415</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416</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414</v>
      </c>
      <c r="D762" s="241"/>
      <c r="E762" s="241"/>
      <c r="F762" s="241"/>
      <c r="G762" s="241"/>
      <c r="H762" s="241"/>
      <c r="I762" s="241"/>
      <c r="J762" s="241"/>
      <c r="K762" s="241"/>
      <c r="L762" s="241"/>
      <c r="M762" s="241" t="s">
        <v>415</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416</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414</v>
      </c>
      <c r="D861" s="241"/>
      <c r="E861" s="241"/>
      <c r="F861" s="241"/>
      <c r="G861" s="241"/>
      <c r="H861" s="241"/>
      <c r="I861" s="241"/>
      <c r="J861" s="241"/>
      <c r="K861" s="241"/>
      <c r="L861" s="241"/>
      <c r="M861" s="241" t="s">
        <v>415</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416</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414</v>
      </c>
      <c r="D894" s="241"/>
      <c r="E894" s="241"/>
      <c r="F894" s="241"/>
      <c r="G894" s="241"/>
      <c r="H894" s="241"/>
      <c r="I894" s="241"/>
      <c r="J894" s="241"/>
      <c r="K894" s="241"/>
      <c r="L894" s="241"/>
      <c r="M894" s="241" t="s">
        <v>415</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416</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454</v>
      </c>
      <c r="D1026" s="241"/>
      <c r="E1026" s="241"/>
      <c r="F1026" s="241"/>
      <c r="G1026" s="241"/>
      <c r="H1026" s="241"/>
      <c r="I1026" s="241"/>
      <c r="J1026" s="241"/>
      <c r="K1026" s="241"/>
      <c r="L1026" s="241"/>
      <c r="M1026" s="241" t="s">
        <v>455</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456</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414</v>
      </c>
      <c r="D1092" s="241"/>
      <c r="E1092" s="241"/>
      <c r="F1092" s="241"/>
      <c r="G1092" s="241"/>
      <c r="H1092" s="241"/>
      <c r="I1092" s="241"/>
      <c r="J1092" s="241"/>
      <c r="K1092" s="241"/>
      <c r="L1092" s="241"/>
      <c r="M1092" s="241" t="s">
        <v>415</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416</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414</v>
      </c>
      <c r="D1158" s="241"/>
      <c r="E1158" s="241"/>
      <c r="F1158" s="241"/>
      <c r="G1158" s="241"/>
      <c r="H1158" s="241"/>
      <c r="I1158" s="241"/>
      <c r="J1158" s="241"/>
      <c r="K1158" s="241"/>
      <c r="L1158" s="241"/>
      <c r="M1158" s="241" t="s">
        <v>415</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416</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2015-06-30T13:19:47Z</cp:lastPrinted>
  <dcterms:created xsi:type="dcterms:W3CDTF">2012-03-13T00:50:25Z</dcterms:created>
  <dcterms:modified xsi:type="dcterms:W3CDTF">2015-07-21T08:52:15Z</dcterms:modified>
</cp:coreProperties>
</file>