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761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<sst xmlns="http://schemas.openxmlformats.org/spreadsheetml/2006/main" count="1279" uniqueCount="516">
  <si>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</si>
  <si>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</si>
  <si>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</si>
  <si>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</si>
  <si>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</si>
  <si>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</si>
  <si>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</si>
  <si>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</si>
  <si>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</si>
  <si>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</si>
  <si>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</si>
  <si>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</si>
  <si>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</si>
  <si>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</si>
  <si>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</si>
  <si>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</si>
  <si>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</si>
  <si>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</si>
  <si>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</si>
  <si>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</si>
  <si>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</si>
  <si>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</si>
  <si>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</si>
  <si>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</si>
  <si>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</si>
  <si>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</si>
  <si>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</si>
  <si>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</si>
  <si>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</si>
  <si>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</si>
  <si>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</si>
  <si>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</si>
  <si>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</si>
  <si>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</si>
  <si>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</si>
  <si>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</si>
  <si>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</si>
  <si>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</si>
  <si>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</si>
  <si>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</si>
  <si>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</si>
  <si>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</si>
  <si>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</si>
  <si>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</si>
  <si>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</si>
  <si>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</si>
  <si>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</si>
  <si>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</si>
  <si>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</si>
  <si>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</si>
  <si>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</si>
  <si>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</si>
  <si>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</si>
  <si>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</si>
  <si>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</si>
  <si>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</si>
  <si>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</si>
  <si>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</si>
  <si>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</si>
  <si>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</si>
  <si>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</si>
  <si>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</si>
  <si>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</si>
  <si>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</si>
  <si>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</si>
  <si>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</si>
  <si>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</si>
  <si>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</si>
  <si>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</si>
  <si>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</si>
  <si>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</si>
  <si>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</si>
  <si>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</si>
  <si>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</si>
  <si>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</si>
  <si>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</si>
  <si>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</si>
  <si>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</si>
  <si>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</si>
  <si>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</si>
  <si>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</si>
  <si>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</si>
  <si>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</si>
  <si>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</si>
  <si>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</si>
  <si>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</si>
  <si>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</si>
  <si>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</si>
  <si>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</si>
  <si>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</si>
  <si>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</si>
  <si>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</si>
  <si>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</si>
  <si>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</si>
  <si>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</si>
  <si>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</si>
  <si>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</si>
  <si>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</si>
  <si>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</si>
  <si>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</si>
  <si>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</si>
  <si>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</si>
  <si>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</si>
  <si>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</si>
  <si>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</si>
  <si>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</si>
  <si>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</si>
  <si>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</si>
  <si>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</si>
  <si>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</si>
  <si>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</si>
  <si>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</si>
  <si>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</si>
  <si>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</si>
  <si>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</si>
  <si>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</si>
  <si>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</si>
  <si>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</si>
  <si>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</si>
  <si>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</si>
  <si>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</si>
  <si>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</si>
  <si>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</si>
  <si>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</si>
  <si>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</si>
  <si>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</si>
  <si>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</si>
  <si>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</si>
  <si>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</si>
  <si>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</si>
  <si>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</si>
  <si>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</si>
  <si>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</si>
  <si>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</si>
  <si>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</si>
  <si>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</si>
  <si>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</si>
  <si>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</si>
  <si>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</si>
  <si>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</si>
  <si>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</si>
  <si>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</si>
  <si>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</si>
  <si>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</si>
  <si>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</si>
  <si>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</si>
  <si>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</si>
  <si>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</si>
  <si>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</si>
  <si>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</si>
  <si>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</si>
  <si>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</si>
  <si>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</si>
  <si>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</si>
  <si>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</si>
  <si>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</si>
  <si>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</si>
  <si>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</si>
  <si>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</si>
  <si>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</si>
  <si>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</si>
  <si>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</si>
  <si>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</si>
  <si>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</si>
  <si>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</si>
  <si>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</si>
  <si>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</si>
  <si>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</si>
  <si>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</si>
  <si>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</si>
  <si>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</si>
  <si>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</si>
  <si>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</si>
  <si>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</si>
  <si>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</si>
  <si>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</si>
  <si>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</si>
  <si>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</si>
  <si>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</si>
  <si>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</si>
  <si>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</si>
  <si>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</si>
  <si>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</si>
  <si>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</si>
  <si>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</si>
  <si>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</si>
  <si>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</si>
  <si>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</si>
  <si>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</si>
  <si>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</si>
  <si>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</si>
  <si>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</si>
  <si>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</si>
  <si>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</si>
  <si>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</si>
  <si>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</si>
  <si>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</si>
  <si>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</si>
  <si>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</si>
  <si>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</si>
  <si>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</si>
  <si>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</si>
  <si>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</si>
  <si>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</si>
  <si>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</si>
  <si>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</si>
  <si>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</si>
  <si>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</si>
  <si>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</si>
  <si>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</si>
  <si>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</si>
  <si>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</si>
  <si>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</si>
  <si>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</si>
  <si>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</si>
  <si>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</si>
  <si>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</si>
  <si>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</si>
  <si>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</si>
  <si>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</si>
  <si>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</si>
  <si>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</si>
  <si>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</si>
  <si>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</si>
  <si>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</si>
  <si>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</si>
  <si>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</si>
  <si>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</si>
  <si>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</si>
  <si>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</si>
  <si>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</si>
  <si>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</si>
  <si>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</si>
  <si>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</si>
  <si>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</si>
  <si>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</si>
  <si>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</si>
  <si>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</si>
  <si>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</si>
  <si>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</si>
  <si>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</si>
  <si>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</si>
  <si>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</si>
  <si>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</si>
  <si>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</si>
  <si>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</si>
  <si>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</si>
  <si>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</si>
  <si>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</si>
  <si>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</si>
  <si>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</si>
  <si>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</si>
  <si>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</si>
  <si>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</si>
  <si>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</si>
  <si>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</si>
  <si>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</si>
  <si>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</si>
  <si>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</si>
  <si>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</si>
  <si>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</si>
  <si>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</si>
  <si>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</si>
  <si>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</si>
  <si>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</si>
  <si>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</si>
  <si>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</si>
  <si>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</si>
  <si>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</si>
  <si>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</si>
  <si>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</si>
  <si>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</si>
  <si>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</si>
  <si>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</si>
  <si>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</si>
  <si>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</si>
  <si>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</si>
  <si>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</si>
  <si>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</si>
  <si>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</si>
  <si>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</si>
  <si>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</si>
  <si>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</si>
  <si>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</si>
  <si>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</si>
  <si>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</si>
  <si>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</si>
  <si>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</si>
  <si>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</si>
  <si>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</si>
  <si>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</si>
  <si>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</si>
  <si>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</si>
  <si>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</si>
  <si>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</si>
  <si>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</si>
  <si>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</si>
  <si>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</si>
  <si>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</si>
  <si>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</si>
  <si>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</si>
  <si>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</si>
  <si>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</si>
  <si>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</si>
  <si>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</si>
  <si>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</si>
  <si>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</si>
  <si>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</si>
  <si>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</si>
  <si>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</si>
  <si>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</si>
  <si>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</si>
  <si>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</si>
  <si>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</si>
  <si>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</si>
  <si>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</si>
  <si>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</si>
  <si>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</si>
  <si>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</si>
  <si>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</si>
  <si>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</si>
  <si>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</si>
  <si>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</si>
  <si>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</si>
  <si>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</si>
  <si>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</si>
  <si>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</si>
  <si>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</si>
  <si>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</si>
  <si>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</si>
  <si>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</si>
  <si>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</si>
  <si>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</si>
  <si>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</si>
  <si>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</si>
  <si>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</si>
  <si>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</si>
  <si>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</si>
  <si>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</si>
  <si>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</si>
  <si>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</si>
  <si>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</si>
  <si>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</si>
  <si>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</si>
  <si>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</si>
  <si>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</si>
  <si>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</si>
  <si>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</si>
  <si>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</si>
  <si>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</si>
  <si>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</si>
  <si>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</si>
  <si>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</si>
  <si>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</si>
  <si>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</si>
  <si>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</si>
  <si>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</si>
  <si>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</si>
  <si>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</si>
  <si>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</si>
  <si>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</si>
  <si>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</si>
  <si>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</si>
  <si>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</si>
  <si>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</si>
  <si>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</si>
  <si>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</si>
  <si>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</si>
  <si>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</si>
  <si>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</si>
  <si>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</si>
  <si>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</si>
  <si>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</si>
  <si>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</si>
  <si>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</si>
  <si>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</si>
  <si>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</si>
  <si>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</si>
  <si>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</si>
  <si>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</si>
  <si>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</si>
  <si>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</si>
  <si>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</si>
  <si>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</si>
  <si>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</si>
  <si>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</si>
  <si>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</si>
  <si>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</si>
  <si>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</si>
  <si>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</si>
  <si>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</si>
  <si>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</si>
  <si>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</si>
  <si>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</si>
  <si>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</si>
  <si>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</si>
  <si>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</si>
  <si>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</si>
  <si>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</si>
  <si>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</si>
  <si>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</si>
  <si>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</si>
  <si>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</si>
  <si>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</si>
  <si>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</si>
  <si>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</si>
  <si>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</si>
  <si>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</si>
  <si>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</si>
  <si>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</si>
  <si>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</si>
  <si>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</si>
  <si>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</si>
  <si>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</si>
  <si>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</si>
  <si>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</si>
  <si>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</si>
  <si>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</si>
  <si>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</si>
  <si>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</si>
  <si>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</si>
  <si>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</si>
  <si>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</si>
  <si>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</si>
  <si>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</si>
  <si>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</si>
  <si>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</si>
  <si>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</si>
  <si>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</si>
  <si>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</si>
  <si>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</si>
  <si>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</si>
  <si>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</si>
  <si>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</si>
  <si>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</si>
  <si>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</si>
  <si>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</si>
  <si>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</si>
  <si>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</si>
  <si>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</si>
  <si>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</si>
  <si>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</si>
  <si>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</si>
  <si>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</si>
  <si>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</si>
  <si>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</si>
  <si>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</si>
  <si>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</si>
  <si>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</si>
  <si>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</si>
  <si>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</si>
  <si>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</si>
  <si>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</si>
  <si>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</si>
  <si>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</si>
  <si>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</si>
  <si>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</si>
  <si>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</si>
  <si>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</si>
  <si>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</si>
  <si>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</si>
  <si>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</si>
  <si>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</si>
  <si>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</si>
  <si>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</si>
  <si>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</si>
  <si>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</si>
  <si>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</si>
  <si>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</si>
  <si>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</si>
  <si>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</si>
  <si>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日・カリコム友好協力拠出金（任意拠出金）</t>
    <phoneticPr fontId="5"/>
  </si>
  <si>
    <t>平成１３年度</t>
    <phoneticPr fontId="5"/>
  </si>
  <si>
    <t>外務省</t>
  </si>
  <si>
    <t>外務省</t>
    <rPh sb="0" eb="3">
      <t>ガイムショウ</t>
    </rPh>
    <phoneticPr fontId="5"/>
  </si>
  <si>
    <t>中南米局カリブ室</t>
    <rPh sb="0" eb="3">
      <t>チュウナンベイ</t>
    </rPh>
    <rPh sb="3" eb="4">
      <t>キョク</t>
    </rPh>
    <rPh sb="7" eb="8">
      <t>シツ</t>
    </rPh>
    <phoneticPr fontId="5"/>
  </si>
  <si>
    <t>Ⅶ－１　国際機関を通じた政務及び安全保障分野に係る国際貢献</t>
    <phoneticPr fontId="5"/>
  </si>
  <si>
    <t>日カリコム閣僚レベル会合において決定（2000年11月）
（我が国から，河野洋平外相（当時）が出席）
カリコム事務局からの要請</t>
    <phoneticPr fontId="5"/>
  </si>
  <si>
    <t>外務省設置法第４条第３号</t>
    <phoneticPr fontId="5"/>
  </si>
  <si>
    <t>室長　橋場　健</t>
    <rPh sb="0" eb="2">
      <t>シツチョウ</t>
    </rPh>
    <rPh sb="3" eb="5">
      <t>ハシバ</t>
    </rPh>
    <rPh sb="6" eb="7">
      <t>ケン</t>
    </rPh>
    <phoneticPr fontId="5"/>
  </si>
  <si>
    <t>回</t>
    <rPh sb="0" eb="1">
      <t>カイ</t>
    </rPh>
    <phoneticPr fontId="5"/>
  </si>
  <si>
    <t>プロジェクト経費</t>
    <rPh sb="6" eb="8">
      <t>ケイヒ</t>
    </rPh>
    <phoneticPr fontId="5"/>
  </si>
  <si>
    <t>○</t>
  </si>
  <si>
    <t>○</t>
    <phoneticPr fontId="5"/>
  </si>
  <si>
    <t>‐</t>
  </si>
  <si>
    <t>点検結果を踏まえ，改善すべき点は今後の案件形成において反映するようカリコム側と調整する。</t>
    <phoneticPr fontId="5"/>
  </si>
  <si>
    <t>事業開始時から徐々に減額の結果，現在１件のみの支援で継続しているところ，日本単独の支援によるプロジェクト実施のためには，現状レベルの予算額が必要。他方，カリコム側提案のプロジェクトのうち，同じ予算でより高い効果が期待できるものを選択すると同時に，効果を減じない範囲で予算削減する等の精査を行うこととする。</t>
    <phoneticPr fontId="5"/>
  </si>
  <si>
    <t>プロジェクト実施</t>
    <rPh sb="6" eb="8">
      <t>ジッシ</t>
    </rPh>
    <phoneticPr fontId="5"/>
  </si>
  <si>
    <t>カリコム事務局</t>
    <rPh sb="4" eb="7">
      <t>ジムキョク</t>
    </rPh>
    <phoneticPr fontId="5"/>
  </si>
  <si>
    <t>ツーリズムＥＸＰＯジャパン２０１４への参加支援</t>
    <rPh sb="19" eb="21">
      <t>サンカ</t>
    </rPh>
    <rPh sb="21" eb="23">
      <t>シエン</t>
    </rPh>
    <phoneticPr fontId="5"/>
  </si>
  <si>
    <t>日本とカリブ共同体（カリコム）の友好・協力関係の促進。２０００年１１月の第１回日・カリコム外相会議で採択された「２１世紀のための日・カリコム協力のための新たな枠組み」を踏まえ，設置。</t>
    <rPh sb="0" eb="2">
      <t>ニホン</t>
    </rPh>
    <rPh sb="6" eb="9">
      <t>キョウドウタイ</t>
    </rPh>
    <rPh sb="16" eb="18">
      <t>ユウコウ</t>
    </rPh>
    <rPh sb="19" eb="21">
      <t>キョウリョク</t>
    </rPh>
    <rPh sb="21" eb="23">
      <t>カンケイ</t>
    </rPh>
    <rPh sb="24" eb="26">
      <t>ソクシン</t>
    </rPh>
    <rPh sb="50" eb="52">
      <t>サイタク</t>
    </rPh>
    <rPh sb="84" eb="85">
      <t>フ</t>
    </rPh>
    <rPh sb="88" eb="90">
      <t>セッチ</t>
    </rPh>
    <phoneticPr fontId="5"/>
  </si>
  <si>
    <t>日・カリコム友好協力の促進及びカリコム諸国の発展に資するプロジェクトに対し支援するもの。</t>
    <rPh sb="11" eb="13">
      <t>ソクシン</t>
    </rPh>
    <phoneticPr fontId="5"/>
  </si>
  <si>
    <t>カリコムは国際社会において一定の影響力を有する地域機関であり，地政学上も，また，同じ海洋生物資源の持続可能な利用を支持する国としても，我が国の外交政策上重要。</t>
    <rPh sb="5" eb="7">
      <t>コクサイ</t>
    </rPh>
    <rPh sb="7" eb="9">
      <t>シャカイ</t>
    </rPh>
    <rPh sb="13" eb="15">
      <t>イッテイ</t>
    </rPh>
    <rPh sb="16" eb="18">
      <t>エイキョウ</t>
    </rPh>
    <rPh sb="18" eb="19">
      <t>チカラ</t>
    </rPh>
    <rPh sb="20" eb="21">
      <t>ユウ</t>
    </rPh>
    <rPh sb="23" eb="25">
      <t>チイキ</t>
    </rPh>
    <rPh sb="25" eb="27">
      <t>キカン</t>
    </rPh>
    <rPh sb="31" eb="34">
      <t>チセイガク</t>
    </rPh>
    <rPh sb="34" eb="35">
      <t>ジョウ</t>
    </rPh>
    <rPh sb="40" eb="41">
      <t>オナ</t>
    </rPh>
    <rPh sb="42" eb="44">
      <t>カイヨウ</t>
    </rPh>
    <rPh sb="44" eb="46">
      <t>セイブツ</t>
    </rPh>
    <rPh sb="46" eb="48">
      <t>シゲン</t>
    </rPh>
    <rPh sb="49" eb="51">
      <t>ジゾク</t>
    </rPh>
    <rPh sb="51" eb="53">
      <t>カノウ</t>
    </rPh>
    <rPh sb="54" eb="56">
      <t>リヨウ</t>
    </rPh>
    <rPh sb="57" eb="59">
      <t>シジ</t>
    </rPh>
    <rPh sb="61" eb="62">
      <t>クニ</t>
    </rPh>
    <rPh sb="67" eb="68">
      <t>ワ</t>
    </rPh>
    <rPh sb="69" eb="70">
      <t>クニ</t>
    </rPh>
    <rPh sb="71" eb="73">
      <t>ガイコウ</t>
    </rPh>
    <rPh sb="73" eb="75">
      <t>セイサク</t>
    </rPh>
    <rPh sb="75" eb="76">
      <t>ウエ</t>
    </rPh>
    <rPh sb="76" eb="78">
      <t>ジュウヨウ</t>
    </rPh>
    <phoneticPr fontId="5"/>
  </si>
  <si>
    <t>カリコム諸国と関連の地方自治団体や民間団体はほとんどなく，国が実施する必要がある。</t>
    <rPh sb="4" eb="6">
      <t>ショコク</t>
    </rPh>
    <rPh sb="7" eb="9">
      <t>カンレン</t>
    </rPh>
    <rPh sb="10" eb="12">
      <t>チホウ</t>
    </rPh>
    <rPh sb="12" eb="14">
      <t>ジチ</t>
    </rPh>
    <rPh sb="14" eb="16">
      <t>ダンタイ</t>
    </rPh>
    <rPh sb="17" eb="19">
      <t>ミンカン</t>
    </rPh>
    <rPh sb="19" eb="21">
      <t>ダンタイ</t>
    </rPh>
    <rPh sb="29" eb="30">
      <t>クニ</t>
    </rPh>
    <rPh sb="31" eb="33">
      <t>ジッシ</t>
    </rPh>
    <rPh sb="35" eb="37">
      <t>ヒツヨウ</t>
    </rPh>
    <phoneticPr fontId="5"/>
  </si>
  <si>
    <t>カリコム事務局から提出される予算計画については，本省及び在外公館で確認し，該当しない項目については削除を求め再提出してもらっている。</t>
    <rPh sb="4" eb="6">
      <t>ジム</t>
    </rPh>
    <rPh sb="6" eb="7">
      <t>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ガイトウ</t>
    </rPh>
    <rPh sb="42" eb="44">
      <t>コウモク</t>
    </rPh>
    <rPh sb="49" eb="51">
      <t>サクジョ</t>
    </rPh>
    <rPh sb="52" eb="53">
      <t>モト</t>
    </rPh>
    <rPh sb="54" eb="57">
      <t>サイテイシュツ</t>
    </rPh>
    <phoneticPr fontId="5"/>
  </si>
  <si>
    <t>カリコム事務局から提出される事業案は本省及び在外公館で精査し、真に必要な事業のみに拠出している。</t>
    <phoneticPr fontId="5"/>
  </si>
  <si>
    <t>カリコム事務局から提出される予算計画については，本省及び在外公館で確認し，適当でないと判断する場合は，修正して再提出してもらっている。</t>
    <rPh sb="37" eb="39">
      <t>テキトウ</t>
    </rPh>
    <rPh sb="43" eb="45">
      <t>ハンダン</t>
    </rPh>
    <rPh sb="47" eb="49">
      <t>バアイ</t>
    </rPh>
    <rPh sb="51" eb="53">
      <t>シュウセイ</t>
    </rPh>
    <rPh sb="55" eb="58">
      <t>サイテイシュツ</t>
    </rPh>
    <phoneticPr fontId="5"/>
  </si>
  <si>
    <t>カリコムにおいては，以下の通りＰＤＣＡを確保。
①計画段階（Plan）：カリコム事務局が加盟国からの要請をとりまとめ提出した提案書を精査し，必要に応じ修正協議を行った上で承認，②実施段階（Do)：カリコム事務局に対し中間報告の提出を求めたり，事業のモニタリングを行っている，③評価段階（Check）：事後，報告書を確認し，計画に基づく実施及び成果につき評価，④フォローアップ段階（Act）：毎年行っている日・カリコム事務レベル協議をはじめ，政務レベルを含む不定期の協議において，事業及び基金運営の改善について指摘や意見交換を行っている。</t>
    <phoneticPr fontId="5"/>
  </si>
  <si>
    <t>プロジェクト数</t>
    <rPh sb="6" eb="7">
      <t>スウ</t>
    </rPh>
    <phoneticPr fontId="5"/>
  </si>
  <si>
    <t>日・カリコム友好協力及びカリコム諸国の発展に資するプロジェクトを実施する。</t>
    <phoneticPr fontId="5"/>
  </si>
  <si>
    <t>拠出額／採択プロジェクト数　　　　　　　　　　　　　　</t>
    <rPh sb="0" eb="2">
      <t>キョシュツ</t>
    </rPh>
    <rPh sb="2" eb="3">
      <t>ガク</t>
    </rPh>
    <rPh sb="4" eb="6">
      <t>サイタク</t>
    </rPh>
    <rPh sb="12" eb="13">
      <t>スウ</t>
    </rPh>
    <phoneticPr fontId="5"/>
  </si>
  <si>
    <t>百万</t>
    <rPh sb="0" eb="2">
      <t>ヒャクマン</t>
    </rPh>
    <phoneticPr fontId="5"/>
  </si>
  <si>
    <t>百万円/プロジェクト件数</t>
    <rPh sb="0" eb="2">
      <t>ヒャクマン</t>
    </rPh>
    <rPh sb="2" eb="3">
      <t>エン</t>
    </rPh>
    <rPh sb="10" eb="12">
      <t>ケンスウ</t>
    </rPh>
    <phoneticPr fontId="5"/>
  </si>
  <si>
    <t>5/1</t>
    <phoneticPr fontId="5"/>
  </si>
  <si>
    <t>7/1</t>
    <phoneticPr fontId="5"/>
  </si>
  <si>
    <t>各年度のプロジェクトは，直近の日・カリコム外相会合等で採択された共同文書に従ったものとなっている。</t>
    <rPh sb="0" eb="1">
      <t>カク</t>
    </rPh>
    <rPh sb="1" eb="3">
      <t>ネンド</t>
    </rPh>
    <rPh sb="12" eb="14">
      <t>チョッキン</t>
    </rPh>
    <rPh sb="15" eb="16">
      <t>ニチ</t>
    </rPh>
    <rPh sb="21" eb="23">
      <t>ガイショウ</t>
    </rPh>
    <rPh sb="23" eb="25">
      <t>カイゴウ</t>
    </rPh>
    <rPh sb="25" eb="26">
      <t>トウ</t>
    </rPh>
    <rPh sb="27" eb="29">
      <t>サイタク</t>
    </rPh>
    <rPh sb="32" eb="34">
      <t>キョウドウ</t>
    </rPh>
    <rPh sb="34" eb="36">
      <t>ブンショ</t>
    </rPh>
    <rPh sb="37" eb="38">
      <t>シタガ</t>
    </rPh>
    <phoneticPr fontId="5"/>
  </si>
  <si>
    <t>コスト削減や効率化により，当初予算よりも低コストで実施できるよう努めている。</t>
    <rPh sb="3" eb="5">
      <t>サクゲン</t>
    </rPh>
    <rPh sb="6" eb="9">
      <t>コウリツカ</t>
    </rPh>
    <rPh sb="32" eb="33">
      <t>ツト</t>
    </rPh>
    <phoneticPr fontId="5"/>
  </si>
  <si>
    <t>日・カリコム事務レベル協議等の機会や在外公館からの連絡を通じて，プロジェクトの内容や進捗を確認することにより，成果実績が成果目標に見合うものとなっていることを確認している。毎年プロジェクトを実施し，日・カリコム友好協力関係に貢献している。また，ＰＤＣＡサイクルを確保している。</t>
    <rPh sb="55" eb="57">
      <t>セイカ</t>
    </rPh>
    <rPh sb="57" eb="59">
      <t>ジッセキ</t>
    </rPh>
    <rPh sb="60" eb="62">
      <t>セイカ</t>
    </rPh>
    <rPh sb="62" eb="64">
      <t>モクヒョウ</t>
    </rPh>
    <rPh sb="65" eb="67">
      <t>ミア</t>
    </rPh>
    <rPh sb="79" eb="81">
      <t>カクニン</t>
    </rPh>
    <rPh sb="86" eb="88">
      <t>マイトシ</t>
    </rPh>
    <rPh sb="95" eb="97">
      <t>ジッシ</t>
    </rPh>
    <rPh sb="99" eb="100">
      <t>ニチ</t>
    </rPh>
    <rPh sb="105" eb="107">
      <t>ユウコウ</t>
    </rPh>
    <rPh sb="107" eb="109">
      <t>キョウリョク</t>
    </rPh>
    <rPh sb="109" eb="111">
      <t>カンケイ</t>
    </rPh>
    <rPh sb="112" eb="114">
      <t>コウケン</t>
    </rPh>
    <rPh sb="131" eb="133">
      <t>カクホ</t>
    </rPh>
    <phoneticPr fontId="5"/>
  </si>
  <si>
    <t>専門家に実施させることで実効性を確保している。また，カリコム事務局から提出される事業案は，本省又は在外公館で精査し，低コストで実施できるようにしている。</t>
    <rPh sb="4" eb="6">
      <t>ジッシ</t>
    </rPh>
    <rPh sb="12" eb="15">
      <t>ジッコウセイ</t>
    </rPh>
    <rPh sb="16" eb="18">
      <t>カクホ</t>
    </rPh>
    <rPh sb="30" eb="33">
      <t>ジムキョク</t>
    </rPh>
    <rPh sb="35" eb="37">
      <t>テイシュツ</t>
    </rPh>
    <rPh sb="40" eb="43">
      <t>ジギョウアン</t>
    </rPh>
    <rPh sb="45" eb="47">
      <t>ホンショウ</t>
    </rPh>
    <rPh sb="47" eb="48">
      <t>マタ</t>
    </rPh>
    <rPh sb="49" eb="51">
      <t>ザイガイ</t>
    </rPh>
    <rPh sb="51" eb="53">
      <t>コウカン</t>
    </rPh>
    <rPh sb="54" eb="56">
      <t>セイサ</t>
    </rPh>
    <rPh sb="58" eb="59">
      <t>テイ</t>
    </rPh>
    <rPh sb="63" eb="65">
      <t>ジッシ</t>
    </rPh>
    <phoneticPr fontId="5"/>
  </si>
  <si>
    <t>年間一つのプロジェクトの実施を想定しており，毎年着実にプロジェクトを実施しているので，見合ったものと言える。</t>
    <rPh sb="0" eb="2">
      <t>ネンカン</t>
    </rPh>
    <rPh sb="2" eb="3">
      <t>ヒト</t>
    </rPh>
    <rPh sb="12" eb="14">
      <t>ジッシ</t>
    </rPh>
    <rPh sb="15" eb="17">
      <t>ソウテイ</t>
    </rPh>
    <rPh sb="22" eb="24">
      <t>マイトシ</t>
    </rPh>
    <rPh sb="24" eb="26">
      <t>チャクジツ</t>
    </rPh>
    <rPh sb="34" eb="36">
      <t>ジッシ</t>
    </rPh>
    <rPh sb="43" eb="45">
      <t>ミア</t>
    </rPh>
    <rPh sb="50" eb="51">
      <t>イ</t>
    </rPh>
    <phoneticPr fontId="5"/>
  </si>
  <si>
    <t>例えば，２０１４年１１月の閣僚共同声明において，本基金を用いてツーリズムＥＸＰＯジャパンに出展したことを歓迎し，引き続き協力していくことを確認した。</t>
    <rPh sb="0" eb="1">
      <t>タト</t>
    </rPh>
    <rPh sb="8" eb="9">
      <t>ネン</t>
    </rPh>
    <rPh sb="11" eb="12">
      <t>ガツ</t>
    </rPh>
    <rPh sb="13" eb="15">
      <t>カクリョウ</t>
    </rPh>
    <rPh sb="15" eb="17">
      <t>キョウドウ</t>
    </rPh>
    <rPh sb="17" eb="19">
      <t>セイメイ</t>
    </rPh>
    <rPh sb="24" eb="25">
      <t>ホン</t>
    </rPh>
    <rPh sb="25" eb="27">
      <t>キキン</t>
    </rPh>
    <rPh sb="28" eb="29">
      <t>モチ</t>
    </rPh>
    <rPh sb="45" eb="47">
      <t>シュッテン</t>
    </rPh>
    <rPh sb="52" eb="54">
      <t>カンゲイ</t>
    </rPh>
    <rPh sb="56" eb="57">
      <t>ヒ</t>
    </rPh>
    <rPh sb="58" eb="59">
      <t>ツヅ</t>
    </rPh>
    <rPh sb="60" eb="62">
      <t>キョウリョク</t>
    </rPh>
    <rPh sb="69" eb="71">
      <t>カクニン</t>
    </rPh>
    <phoneticPr fontId="5"/>
  </si>
  <si>
    <t>カリコム事務局から提出される事業案について，本省又は在外公館が精査し，カリコム事務局の運営にかかる費用などについては，カリコム側が負担している。</t>
    <rPh sb="4" eb="7">
      <t>ジムキョク</t>
    </rPh>
    <rPh sb="9" eb="11">
      <t>テイシュツ</t>
    </rPh>
    <rPh sb="14" eb="17">
      <t>ジギョウアン</t>
    </rPh>
    <rPh sb="22" eb="24">
      <t>ホンショウ</t>
    </rPh>
    <rPh sb="24" eb="25">
      <t>マタ</t>
    </rPh>
    <rPh sb="26" eb="28">
      <t>ザイガイ</t>
    </rPh>
    <rPh sb="28" eb="30">
      <t>コウカン</t>
    </rPh>
    <rPh sb="31" eb="33">
      <t>セイサ</t>
    </rPh>
    <rPh sb="39" eb="42">
      <t>ジムキョク</t>
    </rPh>
    <rPh sb="43" eb="45">
      <t>ウンエイ</t>
    </rPh>
    <rPh sb="49" eb="51">
      <t>ヒヨウ</t>
    </rPh>
    <rPh sb="63" eb="64">
      <t>ガワ</t>
    </rPh>
    <rPh sb="65" eb="67">
      <t>フタン</t>
    </rPh>
    <phoneticPr fontId="5"/>
  </si>
  <si>
    <t>金額の規模から毎年１件の事業を採択しており，その分野はカリコム側の要請に応じ，環境，防災，観光，経済交流など多岐にわたっている。したがって，各年に共通する成果目標及び成果実績を提示することは困難であるが，各事業の実施に際しては，毎年，日・カリコム間の友好関係強化に資する，達成すべき目標を明確にし，かつ，ＰＤＣＡサイクルを確保している（備考参照）。</t>
    <rPh sb="7" eb="9">
      <t>マイトシ</t>
    </rPh>
    <rPh sb="10" eb="11">
      <t>ケン</t>
    </rPh>
    <rPh sb="12" eb="14">
      <t>ジギョウ</t>
    </rPh>
    <rPh sb="102" eb="103">
      <t>カク</t>
    </rPh>
    <rPh sb="114" eb="116">
      <t>マイトシ</t>
    </rPh>
    <rPh sb="117" eb="118">
      <t>ニチ</t>
    </rPh>
    <rPh sb="123" eb="124">
      <t>アイダ</t>
    </rPh>
    <rPh sb="125" eb="127">
      <t>ユウコウ</t>
    </rPh>
    <rPh sb="127" eb="129">
      <t>カンケイ</t>
    </rPh>
    <rPh sb="129" eb="131">
      <t>キョウカ</t>
    </rPh>
    <rPh sb="132" eb="133">
      <t>シ</t>
    </rPh>
    <rPh sb="144" eb="146">
      <t>メイカク</t>
    </rPh>
    <phoneticPr fontId="5"/>
  </si>
  <si>
    <t>毎年，カリコム側からの要請に基づき，策定・協議・実施しているプロジェクトの件数。</t>
    <rPh sb="0" eb="2">
      <t>マイトシ</t>
    </rPh>
    <rPh sb="7" eb="8">
      <t>ガワ</t>
    </rPh>
    <rPh sb="11" eb="13">
      <t>ヨウセイ</t>
    </rPh>
    <rPh sb="14" eb="15">
      <t>モト</t>
    </rPh>
    <rPh sb="18" eb="20">
      <t>サクテイ</t>
    </rPh>
    <rPh sb="21" eb="23">
      <t>キョウギ</t>
    </rPh>
    <rPh sb="24" eb="26">
      <t>ジッシ</t>
    </rPh>
    <rPh sb="37" eb="39">
      <t>ケンスウ</t>
    </rPh>
    <phoneticPr fontId="5"/>
  </si>
  <si>
    <t>日・カリコム友好協力拠出金は，外相会合で合意したもので，協力の一環として日・カリコムの友好協力関係に貢献することを目的としたものである。我が国は様々な施策を通じて友好関係強化を図っており，その因果関係は必ずしも一対一対応ではなく，各年に共通する成果目標を定量的に提示することは困難であるが，本拠出金を設立以降，約１５年の間に，日本とカリコム諸国間の要人往来や交流は活発化している。</t>
    <phoneticPr fontId="5"/>
  </si>
  <si>
    <t xml:space="preserve">日カリコム友好協基金は，日本とカリコムの友好協力に貢献することを目的としている。平成24年度，25年度はそれぞれ，我が国が対カリコム支援の重点分野としている環境や再生エネルギーに関する事業を実施している（継続中）。平成26年度は，本基金を用いてツーリズムＥＸＰＯジャパンに出展し，外相会合で採択した閣僚共同声明においても，これを歓迎し，引き続き協力していくことが確認された。
</t>
    <rPh sb="0" eb="1">
      <t>ニチ</t>
    </rPh>
    <rPh sb="5" eb="7">
      <t>ユウコウ</t>
    </rPh>
    <rPh sb="7" eb="8">
      <t>キョウ</t>
    </rPh>
    <rPh sb="8" eb="10">
      <t>キキン</t>
    </rPh>
    <rPh sb="12" eb="14">
      <t>ニホン</t>
    </rPh>
    <rPh sb="20" eb="22">
      <t>ユウコウ</t>
    </rPh>
    <rPh sb="22" eb="24">
      <t>キョウリョク</t>
    </rPh>
    <rPh sb="25" eb="27">
      <t>コウケン</t>
    </rPh>
    <rPh sb="32" eb="34">
      <t>モクテキ</t>
    </rPh>
    <rPh sb="40" eb="42">
      <t>ヘイセイ</t>
    </rPh>
    <rPh sb="44" eb="45">
      <t>ネン</t>
    </rPh>
    <rPh sb="45" eb="46">
      <t>ド</t>
    </rPh>
    <rPh sb="49" eb="51">
      <t>ネンド</t>
    </rPh>
    <rPh sb="57" eb="58">
      <t>ワ</t>
    </rPh>
    <rPh sb="59" eb="60">
      <t>クニ</t>
    </rPh>
    <rPh sb="61" eb="62">
      <t>タイ</t>
    </rPh>
    <rPh sb="66" eb="68">
      <t>シエン</t>
    </rPh>
    <rPh sb="69" eb="71">
      <t>ジュウテン</t>
    </rPh>
    <rPh sb="71" eb="73">
      <t>ブンヤ</t>
    </rPh>
    <rPh sb="78" eb="80">
      <t>カンキョウ</t>
    </rPh>
    <rPh sb="81" eb="83">
      <t>サイセイ</t>
    </rPh>
    <rPh sb="89" eb="90">
      <t>カン</t>
    </rPh>
    <rPh sb="92" eb="94">
      <t>ジギョウ</t>
    </rPh>
    <rPh sb="95" eb="97">
      <t>ジッシ</t>
    </rPh>
    <rPh sb="102" eb="104">
      <t>ケイゾク</t>
    </rPh>
    <rPh sb="104" eb="105">
      <t>ナカ</t>
    </rPh>
    <rPh sb="107" eb="109">
      <t>ヘイセイ</t>
    </rPh>
    <rPh sb="111" eb="113">
      <t>ネンド</t>
    </rPh>
    <rPh sb="140" eb="142">
      <t>ガイショウ</t>
    </rPh>
    <rPh sb="142" eb="144">
      <t>カイゴウ</t>
    </rPh>
    <rPh sb="145" eb="147">
      <t>サイタク</t>
    </rPh>
    <rPh sb="149" eb="151">
      <t>カクリョウ</t>
    </rPh>
    <rPh sb="151" eb="153">
      <t>キョウドウ</t>
    </rPh>
    <rPh sb="153" eb="155">
      <t>セイメイ</t>
    </rPh>
    <rPh sb="181" eb="183">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</si>
</sst>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140</xdr:row>
      <xdr:rowOff>0</xdr:rowOff>
    </xdr:from>
    <xdr:to>
      <xdr:col>34</xdr:col>
      <xdr:colOff>35982</xdr:colOff>
      <xdr:row>142</xdr:row>
      <xdr:rowOff>165100</xdr:rowOff>
    </xdr:to>
    <xdr:sp macro="" textlink="">
      <xdr:nvSpPr>
        <xdr:cNvPr id="5" name="正方形/長方形 4"/>
        <xdr:cNvSpPr/>
      </xdr:nvSpPr>
      <xdr:spPr>
        <a:xfrm>
          <a:off x="3251200" y="51904900"/>
          <a:ext cx="3693582" cy="876300"/>
        </a:xfrm>
        <a:prstGeom prst="rect">
          <a:avLst/>
        </a:prstGeom>
        <a:solidFill>
          <a:sysClr val="window" lastClr="FFFFFF"/>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外務省（日・カリコム友好協力拠出金）</a:t>
          </a:r>
          <a:endParaRPr kumimoji="1" lang="en-US" altLang="ja-JP" sz="1400" b="1">
            <a:latin typeface="+mj-ea"/>
            <a:ea typeface="+mj-ea"/>
          </a:endParaRPr>
        </a:p>
        <a:p>
          <a:pPr algn="ctr"/>
          <a:r>
            <a:rPr kumimoji="1" lang="ja-JP" altLang="en-US" sz="1400" b="1">
              <a:latin typeface="+mj-ea"/>
              <a:ea typeface="+mj-ea"/>
            </a:rPr>
            <a:t>約７百万円</a:t>
          </a:r>
          <a:endParaRPr kumimoji="1" lang="en-US" altLang="ja-JP" sz="1400" b="1">
            <a:latin typeface="+mj-ea"/>
            <a:ea typeface="+mj-ea"/>
          </a:endParaRPr>
        </a:p>
      </xdr:txBody>
    </xdr:sp>
    <xdr:clientData/>
  </xdr:twoCellAnchor>
  <xdr:twoCellAnchor>
    <xdr:from>
      <xdr:col>24</xdr:col>
      <xdr:colOff>160867</xdr:colOff>
      <xdr:row>142</xdr:row>
      <xdr:rowOff>165101</xdr:rowOff>
    </xdr:from>
    <xdr:to>
      <xdr:col>24</xdr:col>
      <xdr:colOff>160867</xdr:colOff>
      <xdr:row>145</xdr:row>
      <xdr:rowOff>347133</xdr:rowOff>
    </xdr:to>
    <xdr:cxnSp macro="">
      <xdr:nvCxnSpPr>
        <xdr:cNvPr id="6" name="直線矢印コネクタ 5"/>
        <xdr:cNvCxnSpPr/>
      </xdr:nvCxnSpPr>
      <xdr:spPr>
        <a:xfrm>
          <a:off x="5037667" y="52781201"/>
          <a:ext cx="0" cy="1248832"/>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17</xdr:col>
      <xdr:colOff>40216</xdr:colOff>
      <xdr:row>145</xdr:row>
      <xdr:rowOff>332316</xdr:rowOff>
    </xdr:from>
    <xdr:to>
      <xdr:col>32</xdr:col>
      <xdr:colOff>29633</xdr:colOff>
      <xdr:row>148</xdr:row>
      <xdr:rowOff>88900</xdr:rowOff>
    </xdr:to>
    <xdr:sp macro="" textlink="">
      <xdr:nvSpPr>
        <xdr:cNvPr id="7" name="角丸四角形 6"/>
        <xdr:cNvSpPr/>
      </xdr:nvSpPr>
      <xdr:spPr>
        <a:xfrm>
          <a:off x="3494616" y="54015216"/>
          <a:ext cx="3037417" cy="823384"/>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1100"/>
            <a:t>カリコム事務局</a:t>
          </a:r>
          <a:endParaRPr kumimoji="1" lang="en-US" altLang="ja-JP" sz="1100"/>
        </a:p>
        <a:p>
          <a:pPr algn="ctr"/>
          <a:r>
            <a:rPr kumimoji="1" lang="ja-JP" altLang="en-US" sz="1100"/>
            <a:t>約７百万円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c r="AR2" s="106"/>
      <c r="AS2" s="68" t="str">
        <f>IF(OR(AQ2="　", AQ2=""), "", "-")</f>
        <v/>
      </c>
      <c r="AT2" s="107">
        <v>171</v>
      </c>
      <c r="AU2" s="107"/>
      <c r="AV2" s="69" t="str">
        <f>IF(AW2="", "", "-")</f>
        <v/>
      </c>
      <c r="AW2" s="111"/>
      <c r="AX2" s="111"/>
    </row>
    <row r="3" spans="1:50" ht="21.2"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473</v>
      </c>
      <c r="AK3" s="301"/>
      <c r="AL3" s="301"/>
      <c r="AM3" s="301"/>
      <c r="AN3" s="301"/>
      <c r="AO3" s="301"/>
      <c r="AP3" s="301"/>
      <c r="AQ3" s="301"/>
      <c r="AR3" s="301"/>
      <c r="AS3" s="301"/>
      <c r="AT3" s="301"/>
      <c r="AU3" s="301"/>
      <c r="AV3" s="301"/>
      <c r="AW3" s="301"/>
      <c r="AX3" s="36" t="s">
        <v>91</v>
      </c>
    </row>
    <row r="4" spans="1:50" ht="24.75" customHeight="1" x14ac:dyDescent="0.15">
      <c r="A4" s="520" t="s">
        <v>30</v>
      </c>
      <c r="B4" s="521"/>
      <c r="C4" s="521"/>
      <c r="D4" s="521"/>
      <c r="E4" s="521"/>
      <c r="F4" s="521"/>
      <c r="G4" s="494" t="s">
        <v>471</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474</v>
      </c>
      <c r="AF4" s="500"/>
      <c r="AG4" s="500"/>
      <c r="AH4" s="500"/>
      <c r="AI4" s="500"/>
      <c r="AJ4" s="500"/>
      <c r="AK4" s="500"/>
      <c r="AL4" s="500"/>
      <c r="AM4" s="500"/>
      <c r="AN4" s="500"/>
      <c r="AO4" s="500"/>
      <c r="AP4" s="501"/>
      <c r="AQ4" s="502" t="s">
        <v>2</v>
      </c>
      <c r="AR4" s="497"/>
      <c r="AS4" s="497"/>
      <c r="AT4" s="497"/>
      <c r="AU4" s="497"/>
      <c r="AV4" s="497"/>
      <c r="AW4" s="497"/>
      <c r="AX4" s="503"/>
    </row>
    <row r="5" spans="1:50" ht="30.2" customHeight="1" x14ac:dyDescent="0.15">
      <c r="A5" s="504" t="s">
        <v>93</v>
      </c>
      <c r="B5" s="505"/>
      <c r="C5" s="505"/>
      <c r="D5" s="505"/>
      <c r="E5" s="505"/>
      <c r="F5" s="506"/>
      <c r="G5" s="329" t="s">
        <v>472</v>
      </c>
      <c r="H5" s="330"/>
      <c r="I5" s="330"/>
      <c r="J5" s="330"/>
      <c r="K5" s="330"/>
      <c r="L5" s="330"/>
      <c r="M5" s="331" t="s">
        <v>92</v>
      </c>
      <c r="N5" s="332"/>
      <c r="O5" s="332"/>
      <c r="P5" s="332"/>
      <c r="Q5" s="332"/>
      <c r="R5" s="333"/>
      <c r="S5" s="334" t="s">
        <v>157</v>
      </c>
      <c r="T5" s="330"/>
      <c r="U5" s="330"/>
      <c r="V5" s="330"/>
      <c r="W5" s="330"/>
      <c r="X5" s="335"/>
      <c r="Y5" s="511" t="s">
        <v>3</v>
      </c>
      <c r="Z5" s="512"/>
      <c r="AA5" s="512"/>
      <c r="AB5" s="512"/>
      <c r="AC5" s="512"/>
      <c r="AD5" s="513"/>
      <c r="AE5" s="514" t="s">
        <v>475</v>
      </c>
      <c r="AF5" s="515"/>
      <c r="AG5" s="515"/>
      <c r="AH5" s="515"/>
      <c r="AI5" s="515"/>
      <c r="AJ5" s="515"/>
      <c r="AK5" s="515"/>
      <c r="AL5" s="515"/>
      <c r="AM5" s="515"/>
      <c r="AN5" s="515"/>
      <c r="AO5" s="515"/>
      <c r="AP5" s="516"/>
      <c r="AQ5" s="517" t="s">
        <v>479</v>
      </c>
      <c r="AR5" s="518"/>
      <c r="AS5" s="518"/>
      <c r="AT5" s="518"/>
      <c r="AU5" s="518"/>
      <c r="AV5" s="518"/>
      <c r="AW5" s="518"/>
      <c r="AX5" s="519"/>
    </row>
    <row r="6" spans="1:50" ht="39.200000000000003"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476</v>
      </c>
      <c r="AF6" s="529"/>
      <c r="AG6" s="529"/>
      <c r="AH6" s="529"/>
      <c r="AI6" s="529"/>
      <c r="AJ6" s="529"/>
      <c r="AK6" s="529"/>
      <c r="AL6" s="529"/>
      <c r="AM6" s="529"/>
      <c r="AN6" s="529"/>
      <c r="AO6" s="529"/>
      <c r="AP6" s="529"/>
      <c r="AQ6" s="124"/>
      <c r="AR6" s="124"/>
      <c r="AS6" s="124"/>
      <c r="AT6" s="124"/>
      <c r="AU6" s="124"/>
      <c r="AV6" s="124"/>
      <c r="AW6" s="124"/>
      <c r="AX6" s="530"/>
    </row>
    <row r="7" spans="1:50" ht="49.7" customHeight="1" x14ac:dyDescent="0.15">
      <c r="A7" s="450" t="s">
        <v>25</v>
      </c>
      <c r="B7" s="451"/>
      <c r="C7" s="451"/>
      <c r="D7" s="451"/>
      <c r="E7" s="451"/>
      <c r="F7" s="451"/>
      <c r="G7" s="452" t="s">
        <v>478</v>
      </c>
      <c r="H7" s="453"/>
      <c r="I7" s="453"/>
      <c r="J7" s="453"/>
      <c r="K7" s="453"/>
      <c r="L7" s="453"/>
      <c r="M7" s="453"/>
      <c r="N7" s="453"/>
      <c r="O7" s="453"/>
      <c r="P7" s="453"/>
      <c r="Q7" s="453"/>
      <c r="R7" s="453"/>
      <c r="S7" s="453"/>
      <c r="T7" s="453"/>
      <c r="U7" s="453"/>
      <c r="V7" s="454"/>
      <c r="W7" s="454"/>
      <c r="X7" s="454"/>
      <c r="Y7" s="455" t="s">
        <v>5</v>
      </c>
      <c r="Z7" s="394"/>
      <c r="AA7" s="394"/>
      <c r="AB7" s="394"/>
      <c r="AC7" s="394"/>
      <c r="AD7" s="396"/>
      <c r="AE7" s="456" t="s">
        <v>477</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ＯＤＡ</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経済協力</v>
      </c>
      <c r="AF8" s="486"/>
      <c r="AG8" s="486"/>
      <c r="AH8" s="486"/>
      <c r="AI8" s="486"/>
      <c r="AJ8" s="486"/>
      <c r="AK8" s="486"/>
      <c r="AL8" s="486"/>
      <c r="AM8" s="486"/>
      <c r="AN8" s="486"/>
      <c r="AO8" s="486"/>
      <c r="AP8" s="486"/>
      <c r="AQ8" s="486"/>
      <c r="AR8" s="486"/>
      <c r="AS8" s="486"/>
      <c r="AT8" s="486"/>
      <c r="AU8" s="486"/>
      <c r="AV8" s="486"/>
      <c r="AW8" s="486"/>
      <c r="AX8" s="487"/>
    </row>
    <row r="9" spans="1:50" ht="63" customHeight="1" x14ac:dyDescent="0.15">
      <c r="A9" s="459" t="s">
        <v>26</v>
      </c>
      <c r="B9" s="460"/>
      <c r="C9" s="460"/>
      <c r="D9" s="460"/>
      <c r="E9" s="460"/>
      <c r="F9" s="460"/>
      <c r="G9" s="488" t="s">
        <v>490</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57.75" customHeight="1" x14ac:dyDescent="0.15">
      <c r="A10" s="459" t="s">
        <v>36</v>
      </c>
      <c r="B10" s="460"/>
      <c r="C10" s="460"/>
      <c r="D10" s="460"/>
      <c r="E10" s="460"/>
      <c r="F10" s="460"/>
      <c r="G10" s="488" t="s">
        <v>491</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その他</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2" customHeight="1" x14ac:dyDescent="0.15">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2" customHeight="1" x14ac:dyDescent="0.15">
      <c r="A13" s="465"/>
      <c r="B13" s="466"/>
      <c r="C13" s="466"/>
      <c r="D13" s="466"/>
      <c r="E13" s="466"/>
      <c r="F13" s="467"/>
      <c r="G13" s="476" t="s">
        <v>7</v>
      </c>
      <c r="H13" s="477"/>
      <c r="I13" s="482" t="s">
        <v>8</v>
      </c>
      <c r="J13" s="483"/>
      <c r="K13" s="483"/>
      <c r="L13" s="483"/>
      <c r="M13" s="483"/>
      <c r="N13" s="483"/>
      <c r="O13" s="484"/>
      <c r="P13" s="71">
        <v>5</v>
      </c>
      <c r="Q13" s="72"/>
      <c r="R13" s="72"/>
      <c r="S13" s="72"/>
      <c r="T13" s="72"/>
      <c r="U13" s="72"/>
      <c r="V13" s="73"/>
      <c r="W13" s="71">
        <v>5</v>
      </c>
      <c r="X13" s="72"/>
      <c r="Y13" s="72"/>
      <c r="Z13" s="72"/>
      <c r="AA13" s="72"/>
      <c r="AB13" s="72"/>
      <c r="AC13" s="73"/>
      <c r="AD13" s="71">
        <v>7</v>
      </c>
      <c r="AE13" s="72"/>
      <c r="AF13" s="72"/>
      <c r="AG13" s="72"/>
      <c r="AH13" s="72"/>
      <c r="AI13" s="72"/>
      <c r="AJ13" s="73"/>
      <c r="AK13" s="71">
        <v>5</v>
      </c>
      <c r="AL13" s="72"/>
      <c r="AM13" s="72"/>
      <c r="AN13" s="72"/>
      <c r="AO13" s="72"/>
      <c r="AP13" s="72"/>
      <c r="AQ13" s="73"/>
      <c r="AR13" s="665"/>
      <c r="AS13" s="666"/>
      <c r="AT13" s="666"/>
      <c r="AU13" s="666"/>
      <c r="AV13" s="666"/>
      <c r="AW13" s="666"/>
      <c r="AX13" s="667"/>
    </row>
    <row r="14" spans="1:50" ht="21.2" customHeight="1" x14ac:dyDescent="0.15">
      <c r="A14" s="465"/>
      <c r="B14" s="466"/>
      <c r="C14" s="466"/>
      <c r="D14" s="466"/>
      <c r="E14" s="466"/>
      <c r="F14" s="467"/>
      <c r="G14" s="478"/>
      <c r="H14" s="479"/>
      <c r="I14" s="345" t="s">
        <v>9</v>
      </c>
      <c r="J14" s="473"/>
      <c r="K14" s="473"/>
      <c r="L14" s="473"/>
      <c r="M14" s="473"/>
      <c r="N14" s="473"/>
      <c r="O14" s="474"/>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3"/>
      <c r="AS14" s="663"/>
      <c r="AT14" s="663"/>
      <c r="AU14" s="663"/>
      <c r="AV14" s="663"/>
      <c r="AW14" s="663"/>
      <c r="AX14" s="664"/>
    </row>
    <row r="15" spans="1:50" ht="21.2" customHeight="1" x14ac:dyDescent="0.15">
      <c r="A15" s="465"/>
      <c r="B15" s="466"/>
      <c r="C15" s="466"/>
      <c r="D15" s="466"/>
      <c r="E15" s="466"/>
      <c r="F15" s="467"/>
      <c r="G15" s="478"/>
      <c r="H15" s="479"/>
      <c r="I15" s="345" t="s">
        <v>62</v>
      </c>
      <c r="J15" s="346"/>
      <c r="K15" s="346"/>
      <c r="L15" s="346"/>
      <c r="M15" s="346"/>
      <c r="N15" s="346"/>
      <c r="O15" s="347"/>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2"/>
    </row>
    <row r="16" spans="1:50" ht="21.2" customHeight="1" x14ac:dyDescent="0.15">
      <c r="A16" s="465"/>
      <c r="B16" s="466"/>
      <c r="C16" s="466"/>
      <c r="D16" s="466"/>
      <c r="E16" s="466"/>
      <c r="F16" s="467"/>
      <c r="G16" s="478"/>
      <c r="H16" s="479"/>
      <c r="I16" s="345" t="s">
        <v>63</v>
      </c>
      <c r="J16" s="346"/>
      <c r="K16" s="346"/>
      <c r="L16" s="346"/>
      <c r="M16" s="346"/>
      <c r="N16" s="346"/>
      <c r="O16" s="347"/>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7">
        <f>SUM(P13:V17)</f>
        <v>5</v>
      </c>
      <c r="Q18" s="318"/>
      <c r="R18" s="318"/>
      <c r="S18" s="318"/>
      <c r="T18" s="318"/>
      <c r="U18" s="318"/>
      <c r="V18" s="319"/>
      <c r="W18" s="317">
        <f>SUM(W13:AC17)</f>
        <v>5</v>
      </c>
      <c r="X18" s="318"/>
      <c r="Y18" s="318"/>
      <c r="Z18" s="318"/>
      <c r="AA18" s="318"/>
      <c r="AB18" s="318"/>
      <c r="AC18" s="319"/>
      <c r="AD18" s="317">
        <f t="shared" ref="AD18" si="0">SUM(AD13:AJ17)</f>
        <v>7</v>
      </c>
      <c r="AE18" s="318"/>
      <c r="AF18" s="318"/>
      <c r="AG18" s="318"/>
      <c r="AH18" s="318"/>
      <c r="AI18" s="318"/>
      <c r="AJ18" s="319"/>
      <c r="AK18" s="317">
        <f t="shared" ref="AK18" si="1">SUM(AK13:AQ17)</f>
        <v>5</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5"/>
      <c r="B19" s="466"/>
      <c r="C19" s="466"/>
      <c r="D19" s="466"/>
      <c r="E19" s="466"/>
      <c r="F19" s="467"/>
      <c r="G19" s="314" t="s">
        <v>10</v>
      </c>
      <c r="H19" s="315"/>
      <c r="I19" s="315"/>
      <c r="J19" s="315"/>
      <c r="K19" s="315"/>
      <c r="L19" s="315"/>
      <c r="M19" s="315"/>
      <c r="N19" s="315"/>
      <c r="O19" s="315"/>
      <c r="P19" s="71">
        <v>5</v>
      </c>
      <c r="Q19" s="72"/>
      <c r="R19" s="72"/>
      <c r="S19" s="72"/>
      <c r="T19" s="72"/>
      <c r="U19" s="72"/>
      <c r="V19" s="73"/>
      <c r="W19" s="71">
        <v>5</v>
      </c>
      <c r="X19" s="72"/>
      <c r="Y19" s="72"/>
      <c r="Z19" s="72"/>
      <c r="AA19" s="72"/>
      <c r="AB19" s="72"/>
      <c r="AC19" s="73"/>
      <c r="AD19" s="71">
        <v>7</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8"/>
      <c r="B20" s="469"/>
      <c r="C20" s="469"/>
      <c r="D20" s="469"/>
      <c r="E20" s="469"/>
      <c r="F20" s="470"/>
      <c r="G20" s="314" t="s">
        <v>11</v>
      </c>
      <c r="H20" s="315"/>
      <c r="I20" s="315"/>
      <c r="J20" s="315"/>
      <c r="K20" s="315"/>
      <c r="L20" s="315"/>
      <c r="M20" s="315"/>
      <c r="N20" s="315"/>
      <c r="O20" s="315"/>
      <c r="P20" s="322">
        <f>IF(P18=0, "-", P19/P18)</f>
        <v>1</v>
      </c>
      <c r="Q20" s="322"/>
      <c r="R20" s="322"/>
      <c r="S20" s="322"/>
      <c r="T20" s="322"/>
      <c r="U20" s="322"/>
      <c r="V20" s="322"/>
      <c r="W20" s="322">
        <f>IF(W18=0, "-", W19/W18)</f>
        <v>1</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c r="AV22" s="110"/>
      <c r="AW22" s="108" t="s">
        <v>362</v>
      </c>
      <c r="AX22" s="109"/>
    </row>
    <row r="23" spans="1:50" ht="22.7" customHeight="1" x14ac:dyDescent="0.15">
      <c r="A23" s="219"/>
      <c r="B23" s="217"/>
      <c r="C23" s="217"/>
      <c r="D23" s="217"/>
      <c r="E23" s="217"/>
      <c r="F23" s="218"/>
      <c r="G23" s="323"/>
      <c r="H23" s="290"/>
      <c r="I23" s="290"/>
      <c r="J23" s="290"/>
      <c r="K23" s="290"/>
      <c r="L23" s="290"/>
      <c r="M23" s="290"/>
      <c r="N23" s="290"/>
      <c r="O23" s="291"/>
      <c r="P23" s="215"/>
      <c r="Q23" s="197"/>
      <c r="R23" s="197"/>
      <c r="S23" s="197"/>
      <c r="T23" s="197"/>
      <c r="U23" s="197"/>
      <c r="V23" s="197"/>
      <c r="W23" s="197"/>
      <c r="X23" s="198"/>
      <c r="Y23" s="295" t="s">
        <v>14</v>
      </c>
      <c r="Z23" s="296"/>
      <c r="AA23" s="297"/>
      <c r="AB23" s="327" t="s">
        <v>480</v>
      </c>
      <c r="AC23" s="298"/>
      <c r="AD23" s="298"/>
      <c r="AE23" s="93"/>
      <c r="AF23" s="94"/>
      <c r="AG23" s="94"/>
      <c r="AH23" s="94"/>
      <c r="AI23" s="95"/>
      <c r="AJ23" s="93"/>
      <c r="AK23" s="94"/>
      <c r="AL23" s="94"/>
      <c r="AM23" s="94"/>
      <c r="AN23" s="95"/>
      <c r="AO23" s="93"/>
      <c r="AP23" s="94"/>
      <c r="AQ23" s="94"/>
      <c r="AR23" s="94"/>
      <c r="AS23" s="95"/>
      <c r="AT23" s="229"/>
      <c r="AU23" s="229"/>
      <c r="AV23" s="229"/>
      <c r="AW23" s="229"/>
      <c r="AX23" s="230"/>
    </row>
    <row r="24" spans="1:50" ht="22.7" customHeight="1" x14ac:dyDescent="0.15">
      <c r="A24" s="220"/>
      <c r="B24" s="221"/>
      <c r="C24" s="221"/>
      <c r="D24" s="221"/>
      <c r="E24" s="221"/>
      <c r="F24" s="222"/>
      <c r="G24" s="292"/>
      <c r="H24" s="293"/>
      <c r="I24" s="293"/>
      <c r="J24" s="293"/>
      <c r="K24" s="293"/>
      <c r="L24" s="293"/>
      <c r="M24" s="293"/>
      <c r="N24" s="293"/>
      <c r="O24" s="294"/>
      <c r="P24" s="278"/>
      <c r="Q24" s="278"/>
      <c r="R24" s="278"/>
      <c r="S24" s="278"/>
      <c r="T24" s="278"/>
      <c r="U24" s="278"/>
      <c r="V24" s="278"/>
      <c r="W24" s="278"/>
      <c r="X24" s="279"/>
      <c r="Y24" s="175" t="s">
        <v>65</v>
      </c>
      <c r="Z24" s="121"/>
      <c r="AA24" s="171"/>
      <c r="AB24" s="328" t="s">
        <v>480</v>
      </c>
      <c r="AC24" s="288"/>
      <c r="AD24" s="288"/>
      <c r="AE24" s="93"/>
      <c r="AF24" s="94"/>
      <c r="AG24" s="94"/>
      <c r="AH24" s="94"/>
      <c r="AI24" s="95"/>
      <c r="AJ24" s="93"/>
      <c r="AK24" s="94"/>
      <c r="AL24" s="94"/>
      <c r="AM24" s="94"/>
      <c r="AN24" s="95"/>
      <c r="AO24" s="93"/>
      <c r="AP24" s="94"/>
      <c r="AQ24" s="94"/>
      <c r="AR24" s="94"/>
      <c r="AS24" s="95"/>
      <c r="AT24" s="93"/>
      <c r="AU24" s="94"/>
      <c r="AV24" s="94"/>
      <c r="AW24" s="94"/>
      <c r="AX24" s="96"/>
    </row>
    <row r="25" spans="1:50" ht="30.75" customHeight="1" x14ac:dyDescent="0.15">
      <c r="A25" s="668"/>
      <c r="B25" s="669"/>
      <c r="C25" s="669"/>
      <c r="D25" s="669"/>
      <c r="E25" s="669"/>
      <c r="F25" s="670"/>
      <c r="G25" s="324"/>
      <c r="H25" s="325"/>
      <c r="I25" s="325"/>
      <c r="J25" s="325"/>
      <c r="K25" s="325"/>
      <c r="L25" s="325"/>
      <c r="M25" s="325"/>
      <c r="N25" s="325"/>
      <c r="O25" s="326"/>
      <c r="P25" s="199"/>
      <c r="Q25" s="199"/>
      <c r="R25" s="199"/>
      <c r="S25" s="199"/>
      <c r="T25" s="199"/>
      <c r="U25" s="199"/>
      <c r="V25" s="199"/>
      <c r="W25" s="199"/>
      <c r="X25" s="200"/>
      <c r="Y25" s="120" t="s">
        <v>15</v>
      </c>
      <c r="Z25" s="121"/>
      <c r="AA25" s="171"/>
      <c r="AB25" s="680" t="s">
        <v>366</v>
      </c>
      <c r="AC25" s="266"/>
      <c r="AD25" s="266"/>
      <c r="AE25" s="93"/>
      <c r="AF25" s="94"/>
      <c r="AG25" s="94"/>
      <c r="AH25" s="94"/>
      <c r="AI25" s="95"/>
      <c r="AJ25" s="93"/>
      <c r="AK25" s="94"/>
      <c r="AL25" s="94"/>
      <c r="AM25" s="94"/>
      <c r="AN25" s="95"/>
      <c r="AO25" s="93"/>
      <c r="AP25" s="94"/>
      <c r="AQ25" s="94"/>
      <c r="AR25" s="94"/>
      <c r="AS25" s="95"/>
      <c r="AT25" s="270"/>
      <c r="AU25" s="271"/>
      <c r="AV25" s="271"/>
      <c r="AW25" s="271"/>
      <c r="AX25" s="272"/>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59" t="s">
        <v>303</v>
      </c>
      <c r="AU26" s="660"/>
      <c r="AV26" s="660"/>
      <c r="AW26" s="660"/>
      <c r="AX26" s="661"/>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362</v>
      </c>
      <c r="AX27" s="109"/>
    </row>
    <row r="28" spans="1:50" ht="22.7" hidden="1" customHeight="1" x14ac:dyDescent="0.15">
      <c r="A28" s="219"/>
      <c r="B28" s="217"/>
      <c r="C28" s="217"/>
      <c r="D28" s="217"/>
      <c r="E28" s="217"/>
      <c r="F28" s="218"/>
      <c r="G28" s="323"/>
      <c r="H28" s="290"/>
      <c r="I28" s="290"/>
      <c r="J28" s="290"/>
      <c r="K28" s="290"/>
      <c r="L28" s="290"/>
      <c r="M28" s="290"/>
      <c r="N28" s="290"/>
      <c r="O28" s="291"/>
      <c r="P28" s="215"/>
      <c r="Q28" s="197"/>
      <c r="R28" s="197"/>
      <c r="S28" s="197"/>
      <c r="T28" s="197"/>
      <c r="U28" s="197"/>
      <c r="V28" s="197"/>
      <c r="W28" s="197"/>
      <c r="X28" s="198"/>
      <c r="Y28" s="295" t="s">
        <v>14</v>
      </c>
      <c r="Z28" s="296"/>
      <c r="AA28" s="297"/>
      <c r="AB28" s="327" t="s">
        <v>480</v>
      </c>
      <c r="AC28" s="298"/>
      <c r="AD28" s="298"/>
      <c r="AE28" s="93"/>
      <c r="AF28" s="94"/>
      <c r="AG28" s="94"/>
      <c r="AH28" s="94"/>
      <c r="AI28" s="95"/>
      <c r="AJ28" s="93"/>
      <c r="AK28" s="94"/>
      <c r="AL28" s="94"/>
      <c r="AM28" s="94"/>
      <c r="AN28" s="95"/>
      <c r="AO28" s="93"/>
      <c r="AP28" s="94"/>
      <c r="AQ28" s="94"/>
      <c r="AR28" s="94"/>
      <c r="AS28" s="95"/>
      <c r="AT28" s="229"/>
      <c r="AU28" s="229"/>
      <c r="AV28" s="229"/>
      <c r="AW28" s="229"/>
      <c r="AX28" s="230"/>
    </row>
    <row r="29" spans="1:50" ht="22.7" hidden="1" customHeight="1" x14ac:dyDescent="0.15">
      <c r="A29" s="220"/>
      <c r="B29" s="221"/>
      <c r="C29" s="221"/>
      <c r="D29" s="221"/>
      <c r="E29" s="221"/>
      <c r="F29" s="222"/>
      <c r="G29" s="292"/>
      <c r="H29" s="293"/>
      <c r="I29" s="293"/>
      <c r="J29" s="293"/>
      <c r="K29" s="293"/>
      <c r="L29" s="293"/>
      <c r="M29" s="293"/>
      <c r="N29" s="293"/>
      <c r="O29" s="294"/>
      <c r="P29" s="278"/>
      <c r="Q29" s="278"/>
      <c r="R29" s="278"/>
      <c r="S29" s="278"/>
      <c r="T29" s="278"/>
      <c r="U29" s="278"/>
      <c r="V29" s="278"/>
      <c r="W29" s="278"/>
      <c r="X29" s="279"/>
      <c r="Y29" s="175" t="s">
        <v>65</v>
      </c>
      <c r="Z29" s="121"/>
      <c r="AA29" s="171"/>
      <c r="AB29" s="328" t="s">
        <v>480</v>
      </c>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x14ac:dyDescent="0.15">
      <c r="A30" s="668"/>
      <c r="B30" s="669"/>
      <c r="C30" s="669"/>
      <c r="D30" s="669"/>
      <c r="E30" s="669"/>
      <c r="F30" s="670"/>
      <c r="G30" s="324"/>
      <c r="H30" s="325"/>
      <c r="I30" s="325"/>
      <c r="J30" s="325"/>
      <c r="K30" s="325"/>
      <c r="L30" s="325"/>
      <c r="M30" s="325"/>
      <c r="N30" s="325"/>
      <c r="O30" s="326"/>
      <c r="P30" s="199"/>
      <c r="Q30" s="199"/>
      <c r="R30" s="199"/>
      <c r="S30" s="199"/>
      <c r="T30" s="199"/>
      <c r="U30" s="199"/>
      <c r="V30" s="199"/>
      <c r="W30" s="199"/>
      <c r="X30" s="200"/>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362</v>
      </c>
      <c r="AX32" s="109"/>
    </row>
    <row r="33" spans="1:50" ht="22.7" hidden="1" customHeight="1" x14ac:dyDescent="0.15">
      <c r="A33" s="219"/>
      <c r="B33" s="217"/>
      <c r="C33" s="217"/>
      <c r="D33" s="217"/>
      <c r="E33" s="217"/>
      <c r="F33" s="218"/>
      <c r="G33" s="289"/>
      <c r="H33" s="290"/>
      <c r="I33" s="290"/>
      <c r="J33" s="290"/>
      <c r="K33" s="290"/>
      <c r="L33" s="290"/>
      <c r="M33" s="290"/>
      <c r="N33" s="290"/>
      <c r="O33" s="291"/>
      <c r="P33" s="215"/>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9"/>
      <c r="AU33" s="229"/>
      <c r="AV33" s="229"/>
      <c r="AW33" s="229"/>
      <c r="AX33" s="230"/>
    </row>
    <row r="34" spans="1:50" ht="22.7" hidden="1" customHeight="1" x14ac:dyDescent="0.15">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75" t="s">
        <v>65</v>
      </c>
      <c r="Z34" s="121"/>
      <c r="AA34" s="171"/>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x14ac:dyDescent="0.15">
      <c r="A35" s="668"/>
      <c r="B35" s="669"/>
      <c r="C35" s="669"/>
      <c r="D35" s="669"/>
      <c r="E35" s="669"/>
      <c r="F35" s="670"/>
      <c r="G35" s="324"/>
      <c r="H35" s="325"/>
      <c r="I35" s="325"/>
      <c r="J35" s="325"/>
      <c r="K35" s="325"/>
      <c r="L35" s="325"/>
      <c r="M35" s="325"/>
      <c r="N35" s="325"/>
      <c r="O35" s="326"/>
      <c r="P35" s="199"/>
      <c r="Q35" s="199"/>
      <c r="R35" s="199"/>
      <c r="S35" s="199"/>
      <c r="T35" s="199"/>
      <c r="U35" s="199"/>
      <c r="V35" s="199"/>
      <c r="W35" s="199"/>
      <c r="X35" s="200"/>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362</v>
      </c>
      <c r="AX37" s="109"/>
    </row>
    <row r="38" spans="1:50" ht="22.7" hidden="1" customHeight="1" x14ac:dyDescent="0.15">
      <c r="A38" s="219"/>
      <c r="B38" s="217"/>
      <c r="C38" s="217"/>
      <c r="D38" s="217"/>
      <c r="E38" s="217"/>
      <c r="F38" s="218"/>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9"/>
      <c r="AU38" s="229"/>
      <c r="AV38" s="229"/>
      <c r="AW38" s="229"/>
      <c r="AX38" s="230"/>
    </row>
    <row r="39" spans="1:50" ht="22.7" hidden="1" customHeight="1" x14ac:dyDescent="0.15">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75" t="s">
        <v>65</v>
      </c>
      <c r="Z39" s="121"/>
      <c r="AA39" s="171"/>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x14ac:dyDescent="0.15">
      <c r="A40" s="668"/>
      <c r="B40" s="669"/>
      <c r="C40" s="669"/>
      <c r="D40" s="669"/>
      <c r="E40" s="669"/>
      <c r="F40" s="670"/>
      <c r="G40" s="324"/>
      <c r="H40" s="325"/>
      <c r="I40" s="325"/>
      <c r="J40" s="325"/>
      <c r="K40" s="325"/>
      <c r="L40" s="325"/>
      <c r="M40" s="325"/>
      <c r="N40" s="325"/>
      <c r="O40" s="326"/>
      <c r="P40" s="199"/>
      <c r="Q40" s="199"/>
      <c r="R40" s="199"/>
      <c r="S40" s="199"/>
      <c r="T40" s="199"/>
      <c r="U40" s="199"/>
      <c r="V40" s="199"/>
      <c r="W40" s="199"/>
      <c r="X40" s="200"/>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362</v>
      </c>
      <c r="AX42" s="109"/>
    </row>
    <row r="43" spans="1:50" ht="22.7" hidden="1" customHeight="1" x14ac:dyDescent="0.15">
      <c r="A43" s="219"/>
      <c r="B43" s="217"/>
      <c r="C43" s="217"/>
      <c r="D43" s="217"/>
      <c r="E43" s="217"/>
      <c r="F43" s="218"/>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9"/>
      <c r="AU43" s="229"/>
      <c r="AV43" s="229"/>
      <c r="AW43" s="229"/>
      <c r="AX43" s="230"/>
    </row>
    <row r="44" spans="1:50" ht="22.7" hidden="1" customHeight="1" x14ac:dyDescent="0.15">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75" t="s">
        <v>65</v>
      </c>
      <c r="Z44" s="121"/>
      <c r="AA44" s="171"/>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7"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customHeight="1" x14ac:dyDescent="0.15">
      <c r="A47" s="237" t="s">
        <v>320</v>
      </c>
      <c r="B47" s="683" t="s">
        <v>317</v>
      </c>
      <c r="C47" s="239"/>
      <c r="D47" s="239"/>
      <c r="E47" s="239"/>
      <c r="F47" s="240"/>
      <c r="G47" s="622" t="s">
        <v>311</v>
      </c>
      <c r="H47" s="622"/>
      <c r="I47" s="622"/>
      <c r="J47" s="622"/>
      <c r="K47" s="622"/>
      <c r="L47" s="622"/>
      <c r="M47" s="622"/>
      <c r="N47" s="622"/>
      <c r="O47" s="622"/>
      <c r="P47" s="622"/>
      <c r="Q47" s="622"/>
      <c r="R47" s="622"/>
      <c r="S47" s="622"/>
      <c r="T47" s="622"/>
      <c r="U47" s="622"/>
      <c r="V47" s="622"/>
      <c r="W47" s="622"/>
      <c r="X47" s="622"/>
      <c r="Y47" s="622"/>
      <c r="Z47" s="622"/>
      <c r="AA47" s="688"/>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customHeight="1" x14ac:dyDescent="0.15">
      <c r="A48" s="237"/>
      <c r="B48" s="683"/>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customHeight="1" x14ac:dyDescent="0.15">
      <c r="A49" s="237"/>
      <c r="B49" s="683"/>
      <c r="C49" s="239"/>
      <c r="D49" s="239"/>
      <c r="E49" s="239"/>
      <c r="F49" s="240"/>
      <c r="G49" s="339" t="s">
        <v>514</v>
      </c>
      <c r="H49" s="339"/>
      <c r="I49" s="339"/>
      <c r="J49" s="339"/>
      <c r="K49" s="339"/>
      <c r="L49" s="339"/>
      <c r="M49" s="339"/>
      <c r="N49" s="339"/>
      <c r="O49" s="339"/>
      <c r="P49" s="339"/>
      <c r="Q49" s="339"/>
      <c r="R49" s="339"/>
      <c r="S49" s="339"/>
      <c r="T49" s="339"/>
      <c r="U49" s="339"/>
      <c r="V49" s="339"/>
      <c r="W49" s="339"/>
      <c r="X49" s="339"/>
      <c r="Y49" s="339"/>
      <c r="Z49" s="339"/>
      <c r="AA49" s="340"/>
      <c r="AB49" s="615" t="s">
        <v>515</v>
      </c>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6"/>
    </row>
    <row r="50" spans="1:50" ht="22.7" customHeight="1" x14ac:dyDescent="0.15">
      <c r="A50" s="237"/>
      <c r="B50" s="683"/>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8"/>
    </row>
    <row r="51" spans="1:50" ht="51.75" customHeight="1" x14ac:dyDescent="0.15">
      <c r="A51" s="237"/>
      <c r="B51" s="684"/>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1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0"/>
    </row>
    <row r="52" spans="1:50" ht="18.75"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303</v>
      </c>
      <c r="AU52" s="274"/>
      <c r="AV52" s="274"/>
      <c r="AW52" s="274"/>
      <c r="AX52" s="275"/>
    </row>
    <row r="53" spans="1:50" ht="18.75"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362</v>
      </c>
      <c r="AX53" s="109"/>
    </row>
    <row r="54" spans="1:50" ht="22.7" customHeight="1" x14ac:dyDescent="0.15">
      <c r="A54" s="237"/>
      <c r="B54" s="239"/>
      <c r="C54" s="239"/>
      <c r="D54" s="239"/>
      <c r="E54" s="239"/>
      <c r="F54" s="240"/>
      <c r="G54" s="276" t="s">
        <v>512</v>
      </c>
      <c r="H54" s="197"/>
      <c r="I54" s="197"/>
      <c r="J54" s="197"/>
      <c r="K54" s="197"/>
      <c r="L54" s="197"/>
      <c r="M54" s="197"/>
      <c r="N54" s="197"/>
      <c r="O54" s="198"/>
      <c r="P54" s="215" t="s">
        <v>513</v>
      </c>
      <c r="Q54" s="257"/>
      <c r="R54" s="257"/>
      <c r="S54" s="257"/>
      <c r="T54" s="257"/>
      <c r="U54" s="257"/>
      <c r="V54" s="257"/>
      <c r="W54" s="257"/>
      <c r="X54" s="258"/>
      <c r="Y54" s="263" t="s">
        <v>86</v>
      </c>
      <c r="Z54" s="264"/>
      <c r="AA54" s="265"/>
      <c r="AB54" s="327" t="s">
        <v>480</v>
      </c>
      <c r="AC54" s="298"/>
      <c r="AD54" s="298"/>
      <c r="AE54" s="93">
        <v>1</v>
      </c>
      <c r="AF54" s="94"/>
      <c r="AG54" s="94"/>
      <c r="AH54" s="94"/>
      <c r="AI54" s="95"/>
      <c r="AJ54" s="93">
        <v>1</v>
      </c>
      <c r="AK54" s="94"/>
      <c r="AL54" s="94"/>
      <c r="AM54" s="94"/>
      <c r="AN54" s="95"/>
      <c r="AO54" s="93">
        <v>1</v>
      </c>
      <c r="AP54" s="94"/>
      <c r="AQ54" s="94"/>
      <c r="AR54" s="94"/>
      <c r="AS54" s="95"/>
      <c r="AT54" s="229"/>
      <c r="AU54" s="229"/>
      <c r="AV54" s="229"/>
      <c r="AW54" s="229"/>
      <c r="AX54" s="230"/>
    </row>
    <row r="55" spans="1:50" ht="22.7" customHeight="1" x14ac:dyDescent="0.15">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1" t="s">
        <v>65</v>
      </c>
      <c r="Z55" s="232"/>
      <c r="AA55" s="233"/>
      <c r="AB55" s="328" t="s">
        <v>480</v>
      </c>
      <c r="AC55" s="288"/>
      <c r="AD55" s="288"/>
      <c r="AE55" s="93">
        <v>1</v>
      </c>
      <c r="AF55" s="94"/>
      <c r="AG55" s="94"/>
      <c r="AH55" s="94"/>
      <c r="AI55" s="95"/>
      <c r="AJ55" s="93">
        <v>1</v>
      </c>
      <c r="AK55" s="94"/>
      <c r="AL55" s="94"/>
      <c r="AM55" s="94"/>
      <c r="AN55" s="95"/>
      <c r="AO55" s="93">
        <v>1</v>
      </c>
      <c r="AP55" s="94"/>
      <c r="AQ55" s="94"/>
      <c r="AR55" s="94"/>
      <c r="AS55" s="95"/>
      <c r="AT55" s="93">
        <v>1</v>
      </c>
      <c r="AU55" s="94"/>
      <c r="AV55" s="94"/>
      <c r="AW55" s="94"/>
      <c r="AX55" s="96"/>
    </row>
    <row r="56" spans="1:50" ht="168" customHeight="1" x14ac:dyDescent="0.15">
      <c r="A56" s="237"/>
      <c r="B56" s="241"/>
      <c r="C56" s="241"/>
      <c r="D56" s="241"/>
      <c r="E56" s="241"/>
      <c r="F56" s="242"/>
      <c r="G56" s="280"/>
      <c r="H56" s="199"/>
      <c r="I56" s="199"/>
      <c r="J56" s="199"/>
      <c r="K56" s="199"/>
      <c r="L56" s="199"/>
      <c r="M56" s="199"/>
      <c r="N56" s="199"/>
      <c r="O56" s="200"/>
      <c r="P56" s="261"/>
      <c r="Q56" s="261"/>
      <c r="R56" s="261"/>
      <c r="S56" s="261"/>
      <c r="T56" s="261"/>
      <c r="U56" s="261"/>
      <c r="V56" s="261"/>
      <c r="W56" s="261"/>
      <c r="X56" s="262"/>
      <c r="Y56" s="235" t="s">
        <v>15</v>
      </c>
      <c r="Z56" s="232"/>
      <c r="AA56" s="233"/>
      <c r="AB56" s="236" t="s">
        <v>16</v>
      </c>
      <c r="AC56" s="236"/>
      <c r="AD56" s="236"/>
      <c r="AE56" s="93">
        <v>100</v>
      </c>
      <c r="AF56" s="94"/>
      <c r="AG56" s="94"/>
      <c r="AH56" s="94"/>
      <c r="AI56" s="95"/>
      <c r="AJ56" s="93">
        <v>100</v>
      </c>
      <c r="AK56" s="94"/>
      <c r="AL56" s="94"/>
      <c r="AM56" s="94"/>
      <c r="AN56" s="95"/>
      <c r="AO56" s="93">
        <v>100</v>
      </c>
      <c r="AP56" s="94"/>
      <c r="AQ56" s="94"/>
      <c r="AR56" s="94"/>
      <c r="AS56" s="95"/>
      <c r="AT56" s="270"/>
      <c r="AU56" s="271"/>
      <c r="AV56" s="271"/>
      <c r="AW56" s="271"/>
      <c r="AX56" s="272"/>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303</v>
      </c>
      <c r="AU57" s="274"/>
      <c r="AV57" s="274"/>
      <c r="AW57" s="274"/>
      <c r="AX57" s="275"/>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362</v>
      </c>
      <c r="AX58" s="109"/>
    </row>
    <row r="59" spans="1:50" ht="22.7" hidden="1" customHeight="1" x14ac:dyDescent="0.15">
      <c r="A59" s="237"/>
      <c r="B59" s="239"/>
      <c r="C59" s="239"/>
      <c r="D59" s="239"/>
      <c r="E59" s="239"/>
      <c r="F59" s="240"/>
      <c r="G59" s="276"/>
      <c r="H59" s="197"/>
      <c r="I59" s="197"/>
      <c r="J59" s="197"/>
      <c r="K59" s="197"/>
      <c r="L59" s="197"/>
      <c r="M59" s="197"/>
      <c r="N59" s="197"/>
      <c r="O59" s="198"/>
      <c r="P59" s="215"/>
      <c r="Q59" s="257"/>
      <c r="R59" s="257"/>
      <c r="S59" s="257"/>
      <c r="T59" s="257"/>
      <c r="U59" s="257"/>
      <c r="V59" s="257"/>
      <c r="W59" s="257"/>
      <c r="X59" s="258"/>
      <c r="Y59" s="263" t="s">
        <v>86</v>
      </c>
      <c r="Z59" s="264"/>
      <c r="AA59" s="265"/>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7" hidden="1" customHeight="1" x14ac:dyDescent="0.15">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7" hidden="1" customHeight="1" x14ac:dyDescent="0.15">
      <c r="A61" s="237"/>
      <c r="B61" s="241"/>
      <c r="C61" s="241"/>
      <c r="D61" s="241"/>
      <c r="E61" s="241"/>
      <c r="F61" s="242"/>
      <c r="G61" s="280"/>
      <c r="H61" s="199"/>
      <c r="I61" s="199"/>
      <c r="J61" s="199"/>
      <c r="K61" s="199"/>
      <c r="L61" s="199"/>
      <c r="M61" s="199"/>
      <c r="N61" s="199"/>
      <c r="O61" s="200"/>
      <c r="P61" s="261"/>
      <c r="Q61" s="261"/>
      <c r="R61" s="261"/>
      <c r="S61" s="261"/>
      <c r="T61" s="261"/>
      <c r="U61" s="261"/>
      <c r="V61" s="261"/>
      <c r="W61" s="261"/>
      <c r="X61" s="262"/>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303</v>
      </c>
      <c r="AU62" s="274"/>
      <c r="AV62" s="274"/>
      <c r="AW62" s="274"/>
      <c r="AX62" s="275"/>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362</v>
      </c>
      <c r="AX63" s="109"/>
    </row>
    <row r="64" spans="1:50" ht="22.7" hidden="1" customHeight="1" x14ac:dyDescent="0.15">
      <c r="A64" s="237"/>
      <c r="B64" s="239"/>
      <c r="C64" s="239"/>
      <c r="D64" s="239"/>
      <c r="E64" s="239"/>
      <c r="F64" s="240"/>
      <c r="G64" s="276"/>
      <c r="H64" s="197"/>
      <c r="I64" s="197"/>
      <c r="J64" s="197"/>
      <c r="K64" s="197"/>
      <c r="L64" s="197"/>
      <c r="M64" s="197"/>
      <c r="N64" s="197"/>
      <c r="O64" s="198"/>
      <c r="P64" s="215"/>
      <c r="Q64" s="257"/>
      <c r="R64" s="257"/>
      <c r="S64" s="257"/>
      <c r="T64" s="257"/>
      <c r="U64" s="257"/>
      <c r="V64" s="257"/>
      <c r="W64" s="257"/>
      <c r="X64" s="258"/>
      <c r="Y64" s="263" t="s">
        <v>86</v>
      </c>
      <c r="Z64" s="264"/>
      <c r="AA64" s="265"/>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7" hidden="1" customHeight="1" x14ac:dyDescent="0.15">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7" hidden="1" customHeight="1" x14ac:dyDescent="0.15">
      <c r="A66" s="238"/>
      <c r="B66" s="241"/>
      <c r="C66" s="241"/>
      <c r="D66" s="241"/>
      <c r="E66" s="241"/>
      <c r="F66" s="242"/>
      <c r="G66" s="280"/>
      <c r="H66" s="199"/>
      <c r="I66" s="199"/>
      <c r="J66" s="199"/>
      <c r="K66" s="199"/>
      <c r="L66" s="199"/>
      <c r="M66" s="199"/>
      <c r="N66" s="199"/>
      <c r="O66" s="200"/>
      <c r="P66" s="261"/>
      <c r="Q66" s="261"/>
      <c r="R66" s="261"/>
      <c r="S66" s="261"/>
      <c r="T66" s="261"/>
      <c r="U66" s="261"/>
      <c r="V66" s="261"/>
      <c r="W66" s="261"/>
      <c r="X66" s="262"/>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7" customHeight="1" x14ac:dyDescent="0.15">
      <c r="A68" s="187"/>
      <c r="B68" s="188"/>
      <c r="C68" s="188"/>
      <c r="D68" s="188"/>
      <c r="E68" s="188"/>
      <c r="F68" s="189"/>
      <c r="G68" s="215" t="s">
        <v>499</v>
      </c>
      <c r="H68" s="197"/>
      <c r="I68" s="197"/>
      <c r="J68" s="197"/>
      <c r="K68" s="197"/>
      <c r="L68" s="197"/>
      <c r="M68" s="197"/>
      <c r="N68" s="197"/>
      <c r="O68" s="197"/>
      <c r="P68" s="197"/>
      <c r="Q68" s="197"/>
      <c r="R68" s="197"/>
      <c r="S68" s="197"/>
      <c r="T68" s="197"/>
      <c r="U68" s="197"/>
      <c r="V68" s="197"/>
      <c r="W68" s="197"/>
      <c r="X68" s="198"/>
      <c r="Y68" s="336" t="s">
        <v>66</v>
      </c>
      <c r="Z68" s="337"/>
      <c r="AA68" s="338"/>
      <c r="AB68" s="204" t="s">
        <v>498</v>
      </c>
      <c r="AC68" s="205"/>
      <c r="AD68" s="206"/>
      <c r="AE68" s="93">
        <v>1</v>
      </c>
      <c r="AF68" s="94"/>
      <c r="AG68" s="94"/>
      <c r="AH68" s="94"/>
      <c r="AI68" s="95"/>
      <c r="AJ68" s="93">
        <v>1</v>
      </c>
      <c r="AK68" s="94"/>
      <c r="AL68" s="94"/>
      <c r="AM68" s="94"/>
      <c r="AN68" s="95"/>
      <c r="AO68" s="93">
        <v>1</v>
      </c>
      <c r="AP68" s="94"/>
      <c r="AQ68" s="94"/>
      <c r="AR68" s="94"/>
      <c r="AS68" s="95"/>
      <c r="AT68" s="207"/>
      <c r="AU68" s="207"/>
      <c r="AV68" s="207"/>
      <c r="AW68" s="207"/>
      <c r="AX68" s="208"/>
      <c r="AY68" s="10"/>
      <c r="AZ68" s="10"/>
      <c r="BA68" s="10"/>
      <c r="BB68" s="10"/>
      <c r="BC68" s="10"/>
    </row>
    <row r="69" spans="1:60" ht="22.7"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212" t="s">
        <v>498</v>
      </c>
      <c r="AC69" s="213"/>
      <c r="AD69" s="214"/>
      <c r="AE69" s="93">
        <v>1</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1"/>
      <c r="AE70" s="175" t="s">
        <v>69</v>
      </c>
      <c r="AF70" s="170"/>
      <c r="AG70" s="170"/>
      <c r="AH70" s="170"/>
      <c r="AI70" s="196"/>
      <c r="AJ70" s="175" t="s">
        <v>70</v>
      </c>
      <c r="AK70" s="170"/>
      <c r="AL70" s="170"/>
      <c r="AM70" s="170"/>
      <c r="AN70" s="196"/>
      <c r="AO70" s="175" t="s">
        <v>71</v>
      </c>
      <c r="AP70" s="170"/>
      <c r="AQ70" s="170"/>
      <c r="AR70" s="170"/>
      <c r="AS70" s="196"/>
      <c r="AT70" s="176" t="s">
        <v>74</v>
      </c>
      <c r="AU70" s="177"/>
      <c r="AV70" s="177"/>
      <c r="AW70" s="177"/>
      <c r="AX70" s="178"/>
    </row>
    <row r="71" spans="1:60" ht="22.7" hidden="1" customHeight="1" x14ac:dyDescent="0.15">
      <c r="A71" s="187"/>
      <c r="B71" s="188"/>
      <c r="C71" s="188"/>
      <c r="D71" s="188"/>
      <c r="E71" s="188"/>
      <c r="F71" s="189"/>
      <c r="G71" s="215"/>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7"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1"/>
      <c r="AE73" s="175" t="s">
        <v>69</v>
      </c>
      <c r="AF73" s="170"/>
      <c r="AG73" s="170"/>
      <c r="AH73" s="170"/>
      <c r="AI73" s="196"/>
      <c r="AJ73" s="175" t="s">
        <v>70</v>
      </c>
      <c r="AK73" s="170"/>
      <c r="AL73" s="170"/>
      <c r="AM73" s="170"/>
      <c r="AN73" s="196"/>
      <c r="AO73" s="175" t="s">
        <v>71</v>
      </c>
      <c r="AP73" s="170"/>
      <c r="AQ73" s="170"/>
      <c r="AR73" s="170"/>
      <c r="AS73" s="196"/>
      <c r="AT73" s="176" t="s">
        <v>74</v>
      </c>
      <c r="AU73" s="177"/>
      <c r="AV73" s="177"/>
      <c r="AW73" s="177"/>
      <c r="AX73" s="178"/>
    </row>
    <row r="74" spans="1:60" ht="22.7"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7"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1"/>
      <c r="AE76" s="175" t="s">
        <v>69</v>
      </c>
      <c r="AF76" s="170"/>
      <c r="AG76" s="170"/>
      <c r="AH76" s="170"/>
      <c r="AI76" s="196"/>
      <c r="AJ76" s="175" t="s">
        <v>70</v>
      </c>
      <c r="AK76" s="170"/>
      <c r="AL76" s="170"/>
      <c r="AM76" s="170"/>
      <c r="AN76" s="196"/>
      <c r="AO76" s="175" t="s">
        <v>71</v>
      </c>
      <c r="AP76" s="170"/>
      <c r="AQ76" s="170"/>
      <c r="AR76" s="170"/>
      <c r="AS76" s="196"/>
      <c r="AT76" s="176" t="s">
        <v>74</v>
      </c>
      <c r="AU76" s="177"/>
      <c r="AV76" s="177"/>
      <c r="AW76" s="177"/>
      <c r="AX76" s="178"/>
    </row>
    <row r="77" spans="1:60" ht="22.7"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7"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1"/>
      <c r="AE79" s="175" t="s">
        <v>69</v>
      </c>
      <c r="AF79" s="170"/>
      <c r="AG79" s="170"/>
      <c r="AH79" s="170"/>
      <c r="AI79" s="196"/>
      <c r="AJ79" s="175" t="s">
        <v>70</v>
      </c>
      <c r="AK79" s="170"/>
      <c r="AL79" s="170"/>
      <c r="AM79" s="170"/>
      <c r="AN79" s="196"/>
      <c r="AO79" s="175" t="s">
        <v>71</v>
      </c>
      <c r="AP79" s="170"/>
      <c r="AQ79" s="170"/>
      <c r="AR79" s="170"/>
      <c r="AS79" s="196"/>
      <c r="AT79" s="176" t="s">
        <v>74</v>
      </c>
      <c r="AU79" s="177"/>
      <c r="AV79" s="177"/>
      <c r="AW79" s="177"/>
      <c r="AX79" s="178"/>
    </row>
    <row r="80" spans="1:60" ht="22.7"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7"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7" customHeight="1" x14ac:dyDescent="0.15">
      <c r="A83" s="129"/>
      <c r="B83" s="127"/>
      <c r="C83" s="127"/>
      <c r="D83" s="127"/>
      <c r="E83" s="127"/>
      <c r="F83" s="128"/>
      <c r="G83" s="144" t="s">
        <v>500</v>
      </c>
      <c r="H83" s="144"/>
      <c r="I83" s="144"/>
      <c r="J83" s="144"/>
      <c r="K83" s="144"/>
      <c r="L83" s="144"/>
      <c r="M83" s="144"/>
      <c r="N83" s="144"/>
      <c r="O83" s="144"/>
      <c r="P83" s="144"/>
      <c r="Q83" s="144"/>
      <c r="R83" s="144"/>
      <c r="S83" s="144"/>
      <c r="T83" s="144"/>
      <c r="U83" s="144"/>
      <c r="V83" s="144"/>
      <c r="W83" s="144"/>
      <c r="X83" s="144"/>
      <c r="Y83" s="146" t="s">
        <v>17</v>
      </c>
      <c r="Z83" s="147"/>
      <c r="AA83" s="148"/>
      <c r="AB83" s="181" t="s">
        <v>501</v>
      </c>
      <c r="AC83" s="150"/>
      <c r="AD83" s="151"/>
      <c r="AE83" s="152">
        <v>5</v>
      </c>
      <c r="AF83" s="153"/>
      <c r="AG83" s="153"/>
      <c r="AH83" s="153"/>
      <c r="AI83" s="153"/>
      <c r="AJ83" s="152">
        <v>5</v>
      </c>
      <c r="AK83" s="153"/>
      <c r="AL83" s="153"/>
      <c r="AM83" s="153"/>
      <c r="AN83" s="153"/>
      <c r="AO83" s="152">
        <v>7</v>
      </c>
      <c r="AP83" s="153"/>
      <c r="AQ83" s="153"/>
      <c r="AR83" s="153"/>
      <c r="AS83" s="153"/>
      <c r="AT83" s="93">
        <v>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502</v>
      </c>
      <c r="AC84" s="158"/>
      <c r="AD84" s="159"/>
      <c r="AE84" s="182" t="s">
        <v>503</v>
      </c>
      <c r="AF84" s="158"/>
      <c r="AG84" s="158"/>
      <c r="AH84" s="158"/>
      <c r="AI84" s="159"/>
      <c r="AJ84" s="183" t="s">
        <v>503</v>
      </c>
      <c r="AK84" s="158"/>
      <c r="AL84" s="158"/>
      <c r="AM84" s="158"/>
      <c r="AN84" s="159"/>
      <c r="AO84" s="183" t="s">
        <v>504</v>
      </c>
      <c r="AP84" s="158"/>
      <c r="AQ84" s="158"/>
      <c r="AR84" s="158"/>
      <c r="AS84" s="159"/>
      <c r="AT84" s="183" t="s">
        <v>503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7"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7"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7"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7"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7" t="s">
        <v>77</v>
      </c>
      <c r="B97" s="378"/>
      <c r="C97" s="351" t="s">
        <v>19</v>
      </c>
      <c r="D97" s="352"/>
      <c r="E97" s="352"/>
      <c r="F97" s="352"/>
      <c r="G97" s="352"/>
      <c r="H97" s="352"/>
      <c r="I97" s="352"/>
      <c r="J97" s="352"/>
      <c r="K97" s="353"/>
      <c r="L97" s="409" t="s">
        <v>76</v>
      </c>
      <c r="M97" s="409"/>
      <c r="N97" s="409"/>
      <c r="O97" s="409"/>
      <c r="P97" s="409"/>
      <c r="Q97" s="409"/>
      <c r="R97" s="410" t="s">
        <v>73</v>
      </c>
      <c r="S97" s="411"/>
      <c r="T97" s="411"/>
      <c r="U97" s="411"/>
      <c r="V97" s="411"/>
      <c r="W97" s="411"/>
      <c r="X97" s="412"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3"/>
    </row>
    <row r="98" spans="1:50" ht="23.1" customHeight="1" x14ac:dyDescent="0.15">
      <c r="A98" s="379"/>
      <c r="B98" s="380"/>
      <c r="C98" s="414" t="s">
        <v>481</v>
      </c>
      <c r="D98" s="415"/>
      <c r="E98" s="415"/>
      <c r="F98" s="415"/>
      <c r="G98" s="415"/>
      <c r="H98" s="415"/>
      <c r="I98" s="415"/>
      <c r="J98" s="415"/>
      <c r="K98" s="416"/>
      <c r="L98" s="71">
        <v>5</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9"/>
      <c r="B99" s="380"/>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9"/>
      <c r="B100" s="380"/>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9"/>
      <c r="B101" s="380"/>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9"/>
      <c r="B102" s="380"/>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2" customHeight="1" thickBot="1" x14ac:dyDescent="0.2">
      <c r="A104" s="381"/>
      <c r="B104" s="382"/>
      <c r="C104" s="371" t="s">
        <v>22</v>
      </c>
      <c r="D104" s="372"/>
      <c r="E104" s="372"/>
      <c r="F104" s="372"/>
      <c r="G104" s="372"/>
      <c r="H104" s="372"/>
      <c r="I104" s="372"/>
      <c r="J104" s="372"/>
      <c r="K104" s="373"/>
      <c r="L104" s="374">
        <f>SUM(L98:Q103)</f>
        <v>5</v>
      </c>
      <c r="M104" s="375"/>
      <c r="N104" s="375"/>
      <c r="O104" s="375"/>
      <c r="P104" s="375"/>
      <c r="Q104" s="376"/>
      <c r="R104" s="374">
        <f>SUM(R98:W103)</f>
        <v>0</v>
      </c>
      <c r="S104" s="375"/>
      <c r="T104" s="375"/>
      <c r="U104" s="375"/>
      <c r="V104" s="375"/>
      <c r="W104" s="376"/>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2"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73.5"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483</v>
      </c>
      <c r="AE108" s="606"/>
      <c r="AF108" s="606"/>
      <c r="AG108" s="602" t="s">
        <v>492</v>
      </c>
      <c r="AH108" s="603"/>
      <c r="AI108" s="603"/>
      <c r="AJ108" s="603"/>
      <c r="AK108" s="603"/>
      <c r="AL108" s="603"/>
      <c r="AM108" s="603"/>
      <c r="AN108" s="603"/>
      <c r="AO108" s="603"/>
      <c r="AP108" s="603"/>
      <c r="AQ108" s="603"/>
      <c r="AR108" s="603"/>
      <c r="AS108" s="603"/>
      <c r="AT108" s="603"/>
      <c r="AU108" s="603"/>
      <c r="AV108" s="603"/>
      <c r="AW108" s="603"/>
      <c r="AX108" s="604"/>
    </row>
    <row r="109" spans="1:50" ht="32.25"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483</v>
      </c>
      <c r="AE109" s="443"/>
      <c r="AF109" s="443"/>
      <c r="AG109" s="305" t="s">
        <v>493</v>
      </c>
      <c r="AH109" s="306"/>
      <c r="AI109" s="306"/>
      <c r="AJ109" s="306"/>
      <c r="AK109" s="306"/>
      <c r="AL109" s="306"/>
      <c r="AM109" s="306"/>
      <c r="AN109" s="306"/>
      <c r="AO109" s="306"/>
      <c r="AP109" s="306"/>
      <c r="AQ109" s="306"/>
      <c r="AR109" s="306"/>
      <c r="AS109" s="306"/>
      <c r="AT109" s="306"/>
      <c r="AU109" s="306"/>
      <c r="AV109" s="306"/>
      <c r="AW109" s="306"/>
      <c r="AX109" s="307"/>
    </row>
    <row r="110" spans="1:50" ht="30.2"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482</v>
      </c>
      <c r="AE110" s="587"/>
      <c r="AF110" s="587"/>
      <c r="AG110" s="532" t="s">
        <v>505</v>
      </c>
      <c r="AH110" s="199"/>
      <c r="AI110" s="199"/>
      <c r="AJ110" s="199"/>
      <c r="AK110" s="199"/>
      <c r="AL110" s="199"/>
      <c r="AM110" s="199"/>
      <c r="AN110" s="199"/>
      <c r="AO110" s="199"/>
      <c r="AP110" s="199"/>
      <c r="AQ110" s="199"/>
      <c r="AR110" s="199"/>
      <c r="AS110" s="199"/>
      <c r="AT110" s="199"/>
      <c r="AU110" s="199"/>
      <c r="AV110" s="199"/>
      <c r="AW110" s="199"/>
      <c r="AX110" s="533"/>
    </row>
    <row r="111" spans="1:50" ht="37.5" customHeight="1" x14ac:dyDescent="0.15">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482</v>
      </c>
      <c r="AE111" s="439"/>
      <c r="AF111" s="439"/>
      <c r="AG111" s="302" t="s">
        <v>495</v>
      </c>
      <c r="AH111" s="303"/>
      <c r="AI111" s="303"/>
      <c r="AJ111" s="303"/>
      <c r="AK111" s="303"/>
      <c r="AL111" s="303"/>
      <c r="AM111" s="303"/>
      <c r="AN111" s="303"/>
      <c r="AO111" s="303"/>
      <c r="AP111" s="303"/>
      <c r="AQ111" s="303"/>
      <c r="AR111" s="303"/>
      <c r="AS111" s="303"/>
      <c r="AT111" s="303"/>
      <c r="AU111" s="303"/>
      <c r="AV111" s="303"/>
      <c r="AW111" s="303"/>
      <c r="AX111" s="304"/>
    </row>
    <row r="112" spans="1:50" ht="45"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4" t="s">
        <v>482</v>
      </c>
      <c r="AE112" s="443"/>
      <c r="AF112" s="443"/>
      <c r="AG112" s="305" t="s">
        <v>511</v>
      </c>
      <c r="AH112" s="306"/>
      <c r="AI112" s="306"/>
      <c r="AJ112" s="306"/>
      <c r="AK112" s="306"/>
      <c r="AL112" s="306"/>
      <c r="AM112" s="306"/>
      <c r="AN112" s="306"/>
      <c r="AO112" s="306"/>
      <c r="AP112" s="306"/>
      <c r="AQ112" s="306"/>
      <c r="AR112" s="306"/>
      <c r="AS112" s="306"/>
      <c r="AT112" s="306"/>
      <c r="AU112" s="306"/>
      <c r="AV112" s="306"/>
      <c r="AW112" s="306"/>
      <c r="AX112" s="307"/>
    </row>
    <row r="113" spans="1:64" ht="47.25" customHeight="1" x14ac:dyDescent="0.15">
      <c r="A113" s="589"/>
      <c r="B113" s="590"/>
      <c r="C113" s="507"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4" t="s">
        <v>482</v>
      </c>
      <c r="AE113" s="443"/>
      <c r="AF113" s="443"/>
      <c r="AG113" s="305" t="s">
        <v>496</v>
      </c>
      <c r="AH113" s="306"/>
      <c r="AI113" s="306"/>
      <c r="AJ113" s="306"/>
      <c r="AK113" s="306"/>
      <c r="AL113" s="306"/>
      <c r="AM113" s="306"/>
      <c r="AN113" s="306"/>
      <c r="AO113" s="306"/>
      <c r="AP113" s="306"/>
      <c r="AQ113" s="306"/>
      <c r="AR113" s="306"/>
      <c r="AS113" s="306"/>
      <c r="AT113" s="306"/>
      <c r="AU113" s="306"/>
      <c r="AV113" s="306"/>
      <c r="AW113" s="306"/>
      <c r="AX113" s="307"/>
    </row>
    <row r="114" spans="1:64" ht="21.7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4" t="s">
        <v>484</v>
      </c>
      <c r="AE114" s="443"/>
      <c r="AF114" s="443"/>
      <c r="AG114" s="305"/>
      <c r="AH114" s="306"/>
      <c r="AI114" s="306"/>
      <c r="AJ114" s="306"/>
      <c r="AK114" s="306"/>
      <c r="AL114" s="306"/>
      <c r="AM114" s="306"/>
      <c r="AN114" s="306"/>
      <c r="AO114" s="306"/>
      <c r="AP114" s="306"/>
      <c r="AQ114" s="306"/>
      <c r="AR114" s="306"/>
      <c r="AS114" s="306"/>
      <c r="AT114" s="306"/>
      <c r="AU114" s="306"/>
      <c r="AV114" s="306"/>
      <c r="AW114" s="306"/>
      <c r="AX114" s="307"/>
    </row>
    <row r="115" spans="1:64" ht="46.5"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3"/>
      <c r="AD115" s="444" t="s">
        <v>482</v>
      </c>
      <c r="AE115" s="443"/>
      <c r="AF115" s="443"/>
      <c r="AG115" s="305" t="s">
        <v>494</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3"/>
      <c r="AD116" s="634" t="s">
        <v>484</v>
      </c>
      <c r="AE116" s="635"/>
      <c r="AF116" s="635"/>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700000000000003"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482</v>
      </c>
      <c r="AE117" s="587"/>
      <c r="AF117" s="596"/>
      <c r="AG117" s="600" t="s">
        <v>506</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74.25"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482</v>
      </c>
      <c r="AE118" s="439"/>
      <c r="AF118" s="639"/>
      <c r="AG118" s="302" t="s">
        <v>507</v>
      </c>
      <c r="AH118" s="303"/>
      <c r="AI118" s="303"/>
      <c r="AJ118" s="303"/>
      <c r="AK118" s="303"/>
      <c r="AL118" s="303"/>
      <c r="AM118" s="303"/>
      <c r="AN118" s="303"/>
      <c r="AO118" s="303"/>
      <c r="AP118" s="303"/>
      <c r="AQ118" s="303"/>
      <c r="AR118" s="303"/>
      <c r="AS118" s="303"/>
      <c r="AT118" s="303"/>
      <c r="AU118" s="303"/>
      <c r="AV118" s="303"/>
      <c r="AW118" s="303"/>
      <c r="AX118" s="304"/>
    </row>
    <row r="119" spans="1:64" ht="56.25"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482</v>
      </c>
      <c r="AE119" s="608"/>
      <c r="AF119" s="608"/>
      <c r="AG119" s="305" t="s">
        <v>508</v>
      </c>
      <c r="AH119" s="306"/>
      <c r="AI119" s="306"/>
      <c r="AJ119" s="306"/>
      <c r="AK119" s="306"/>
      <c r="AL119" s="306"/>
      <c r="AM119" s="306"/>
      <c r="AN119" s="306"/>
      <c r="AO119" s="306"/>
      <c r="AP119" s="306"/>
      <c r="AQ119" s="306"/>
      <c r="AR119" s="306"/>
      <c r="AS119" s="306"/>
      <c r="AT119" s="306"/>
      <c r="AU119" s="306"/>
      <c r="AV119" s="306"/>
      <c r="AW119" s="306"/>
      <c r="AX119" s="307"/>
    </row>
    <row r="120" spans="1:64" ht="51"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4" t="s">
        <v>482</v>
      </c>
      <c r="AE120" s="443"/>
      <c r="AF120" s="443"/>
      <c r="AG120" s="305" t="s">
        <v>509</v>
      </c>
      <c r="AH120" s="306"/>
      <c r="AI120" s="306"/>
      <c r="AJ120" s="306"/>
      <c r="AK120" s="306"/>
      <c r="AL120" s="306"/>
      <c r="AM120" s="306"/>
      <c r="AN120" s="306"/>
      <c r="AO120" s="306"/>
      <c r="AP120" s="306"/>
      <c r="AQ120" s="306"/>
      <c r="AR120" s="306"/>
      <c r="AS120" s="306"/>
      <c r="AT120" s="306"/>
      <c r="AU120" s="306"/>
      <c r="AV120" s="306"/>
      <c r="AW120" s="306"/>
      <c r="AX120" s="307"/>
    </row>
    <row r="121" spans="1:64" ht="42.75"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4" t="s">
        <v>482</v>
      </c>
      <c r="AE121" s="443"/>
      <c r="AF121" s="443"/>
      <c r="AG121" s="532" t="s">
        <v>510</v>
      </c>
      <c r="AH121" s="199"/>
      <c r="AI121" s="199"/>
      <c r="AJ121" s="199"/>
      <c r="AK121" s="199"/>
      <c r="AL121" s="199"/>
      <c r="AM121" s="199"/>
      <c r="AN121" s="199"/>
      <c r="AO121" s="199"/>
      <c r="AP121" s="199"/>
      <c r="AQ121" s="199"/>
      <c r="AR121" s="199"/>
      <c r="AS121" s="199"/>
      <c r="AT121" s="199"/>
      <c r="AU121" s="199"/>
      <c r="AV121" s="199"/>
      <c r="AW121" s="199"/>
      <c r="AX121" s="533"/>
    </row>
    <row r="122" spans="1:64" ht="33.6" customHeight="1" x14ac:dyDescent="0.15">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484</v>
      </c>
      <c r="AE122" s="439"/>
      <c r="AF122" s="439"/>
      <c r="AG122" s="578"/>
      <c r="AH122" s="197"/>
      <c r="AI122" s="197"/>
      <c r="AJ122" s="197"/>
      <c r="AK122" s="197"/>
      <c r="AL122" s="197"/>
      <c r="AM122" s="197"/>
      <c r="AN122" s="197"/>
      <c r="AO122" s="197"/>
      <c r="AP122" s="197"/>
      <c r="AQ122" s="197"/>
      <c r="AR122" s="197"/>
      <c r="AS122" s="197"/>
      <c r="AT122" s="197"/>
      <c r="AU122" s="197"/>
      <c r="AV122" s="197"/>
      <c r="AW122" s="197"/>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8"/>
      <c r="AI123" s="278"/>
      <c r="AJ123" s="278"/>
      <c r="AK123" s="278"/>
      <c r="AL123" s="278"/>
      <c r="AM123" s="278"/>
      <c r="AN123" s="278"/>
      <c r="AO123" s="278"/>
      <c r="AP123" s="278"/>
      <c r="AQ123" s="278"/>
      <c r="AR123" s="278"/>
      <c r="AS123" s="278"/>
      <c r="AT123" s="278"/>
      <c r="AU123" s="278"/>
      <c r="AV123" s="278"/>
      <c r="AW123" s="278"/>
      <c r="AX123" s="581"/>
    </row>
    <row r="124" spans="1:64" ht="26.4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6"/>
      <c r="V124" s="306"/>
      <c r="W124" s="306"/>
      <c r="X124" s="306"/>
      <c r="Y124" s="306"/>
      <c r="Z124" s="306"/>
      <c r="AA124" s="306"/>
      <c r="AB124" s="306"/>
      <c r="AC124" s="306"/>
      <c r="AD124" s="306"/>
      <c r="AE124" s="306"/>
      <c r="AF124" s="633"/>
      <c r="AG124" s="580"/>
      <c r="AH124" s="278"/>
      <c r="AI124" s="278"/>
      <c r="AJ124" s="278"/>
      <c r="AK124" s="278"/>
      <c r="AL124" s="278"/>
      <c r="AM124" s="278"/>
      <c r="AN124" s="278"/>
      <c r="AO124" s="278"/>
      <c r="AP124" s="278"/>
      <c r="AQ124" s="278"/>
      <c r="AR124" s="278"/>
      <c r="AS124" s="278"/>
      <c r="AT124" s="278"/>
      <c r="AU124" s="278"/>
      <c r="AV124" s="278"/>
      <c r="AW124" s="278"/>
      <c r="AX124" s="581"/>
    </row>
    <row r="125" spans="1:64" ht="26.4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5"/>
      <c r="U125" s="436"/>
      <c r="V125" s="436"/>
      <c r="W125" s="436"/>
      <c r="X125" s="436"/>
      <c r="Y125" s="436"/>
      <c r="Z125" s="436"/>
      <c r="AA125" s="436"/>
      <c r="AB125" s="436"/>
      <c r="AC125" s="436"/>
      <c r="AD125" s="436"/>
      <c r="AE125" s="436"/>
      <c r="AF125" s="437"/>
      <c r="AG125" s="582"/>
      <c r="AH125" s="199"/>
      <c r="AI125" s="199"/>
      <c r="AJ125" s="199"/>
      <c r="AK125" s="199"/>
      <c r="AL125" s="199"/>
      <c r="AM125" s="199"/>
      <c r="AN125" s="199"/>
      <c r="AO125" s="199"/>
      <c r="AP125" s="199"/>
      <c r="AQ125" s="199"/>
      <c r="AR125" s="199"/>
      <c r="AS125" s="199"/>
      <c r="AT125" s="199"/>
      <c r="AU125" s="199"/>
      <c r="AV125" s="199"/>
      <c r="AW125" s="199"/>
      <c r="AX125" s="533"/>
    </row>
    <row r="126" spans="1:64" ht="57.2" customHeight="1" x14ac:dyDescent="0.15">
      <c r="A126" s="551" t="s">
        <v>58</v>
      </c>
      <c r="B126" s="552"/>
      <c r="C126" s="393" t="s">
        <v>64</v>
      </c>
      <c r="D126" s="574"/>
      <c r="E126" s="574"/>
      <c r="F126" s="575"/>
      <c r="G126" s="545" t="s">
        <v>486</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3" t="s">
        <v>68</v>
      </c>
      <c r="D127" s="364"/>
      <c r="E127" s="364"/>
      <c r="F127" s="365"/>
      <c r="G127" s="366" t="s">
        <v>485</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2"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2"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2"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2" customHeight="1" thickBot="1" x14ac:dyDescent="0.2">
      <c r="A131" s="548" t="s">
        <v>359</v>
      </c>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2"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100.15" customHeight="1" thickBot="1" x14ac:dyDescent="0.2">
      <c r="A133" s="432" t="s">
        <v>358</v>
      </c>
      <c r="B133" s="433"/>
      <c r="C133" s="433"/>
      <c r="D133" s="433"/>
      <c r="E133" s="434"/>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2"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100.15" customHeight="1" thickBot="1" x14ac:dyDescent="0.2">
      <c r="A135" s="609" t="s">
        <v>497</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c r="H137" s="420"/>
      <c r="I137" s="420"/>
      <c r="J137" s="420"/>
      <c r="K137" s="420"/>
      <c r="L137" s="420"/>
      <c r="M137" s="420"/>
      <c r="N137" s="420"/>
      <c r="O137" s="420"/>
      <c r="P137" s="421"/>
      <c r="Q137" s="406" t="s">
        <v>225</v>
      </c>
      <c r="R137" s="406"/>
      <c r="S137" s="406"/>
      <c r="T137" s="406"/>
      <c r="U137" s="406"/>
      <c r="V137" s="406"/>
      <c r="W137" s="419">
        <v>156</v>
      </c>
      <c r="X137" s="420"/>
      <c r="Y137" s="420"/>
      <c r="Z137" s="420"/>
      <c r="AA137" s="420"/>
      <c r="AB137" s="420"/>
      <c r="AC137" s="420"/>
      <c r="AD137" s="420"/>
      <c r="AE137" s="420"/>
      <c r="AF137" s="421"/>
      <c r="AG137" s="406" t="s">
        <v>226</v>
      </c>
      <c r="AH137" s="406"/>
      <c r="AI137" s="406"/>
      <c r="AJ137" s="406"/>
      <c r="AK137" s="406"/>
      <c r="AL137" s="406"/>
      <c r="AM137" s="402">
        <v>179</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174</v>
      </c>
      <c r="H138" s="423"/>
      <c r="I138" s="423"/>
      <c r="J138" s="423"/>
      <c r="K138" s="423"/>
      <c r="L138" s="423"/>
      <c r="M138" s="423"/>
      <c r="N138" s="423"/>
      <c r="O138" s="423"/>
      <c r="P138" s="424"/>
      <c r="Q138" s="408" t="s">
        <v>228</v>
      </c>
      <c r="R138" s="408"/>
      <c r="S138" s="408"/>
      <c r="T138" s="408"/>
      <c r="U138" s="408"/>
      <c r="V138" s="408"/>
      <c r="W138" s="422">
        <v>164</v>
      </c>
      <c r="X138" s="423"/>
      <c r="Y138" s="423"/>
      <c r="Z138" s="423"/>
      <c r="AA138" s="423"/>
      <c r="AB138" s="423"/>
      <c r="AC138" s="423"/>
      <c r="AD138" s="423"/>
      <c r="AE138" s="423"/>
      <c r="AF138" s="424"/>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537" t="s">
        <v>34</v>
      </c>
      <c r="B178" s="538"/>
      <c r="C178" s="538"/>
      <c r="D178" s="538"/>
      <c r="E178" s="538"/>
      <c r="F178" s="539"/>
      <c r="G178" s="389" t="s">
        <v>372</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466</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6"/>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6"/>
      <c r="B180" s="540"/>
      <c r="C180" s="540"/>
      <c r="D180" s="540"/>
      <c r="E180" s="540"/>
      <c r="F180" s="541"/>
      <c r="G180" s="97" t="s">
        <v>481</v>
      </c>
      <c r="H180" s="98"/>
      <c r="I180" s="98"/>
      <c r="J180" s="98"/>
      <c r="K180" s="99"/>
      <c r="L180" s="100" t="s">
        <v>487</v>
      </c>
      <c r="M180" s="101"/>
      <c r="N180" s="101"/>
      <c r="O180" s="101"/>
      <c r="P180" s="101"/>
      <c r="Q180" s="101"/>
      <c r="R180" s="101"/>
      <c r="S180" s="101"/>
      <c r="T180" s="101"/>
      <c r="U180" s="101"/>
      <c r="V180" s="101"/>
      <c r="W180" s="101"/>
      <c r="X180" s="102"/>
      <c r="Y180" s="103">
        <v>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x14ac:dyDescent="0.15">
      <c r="A191" s="126"/>
      <c r="B191" s="540"/>
      <c r="C191" s="540"/>
      <c r="D191" s="540"/>
      <c r="E191" s="540"/>
      <c r="F191" s="541"/>
      <c r="G191" s="389" t="s">
        <v>374</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367</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126"/>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hidden="1"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x14ac:dyDescent="0.15">
      <c r="A204" s="126"/>
      <c r="B204" s="540"/>
      <c r="C204" s="540"/>
      <c r="D204" s="540"/>
      <c r="E204" s="540"/>
      <c r="F204" s="541"/>
      <c r="G204" s="389" t="s">
        <v>368</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369</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26"/>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hidden="1"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x14ac:dyDescent="0.15">
      <c r="A217" s="126"/>
      <c r="B217" s="540"/>
      <c r="C217" s="540"/>
      <c r="D217" s="540"/>
      <c r="E217" s="540"/>
      <c r="F217" s="541"/>
      <c r="G217" s="389" t="s">
        <v>370</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371</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6"/>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hidden="1"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488</v>
      </c>
      <c r="D236" s="113"/>
      <c r="E236" s="113"/>
      <c r="F236" s="113"/>
      <c r="G236" s="113"/>
      <c r="H236" s="113"/>
      <c r="I236" s="113"/>
      <c r="J236" s="113"/>
      <c r="K236" s="113"/>
      <c r="L236" s="113"/>
      <c r="M236" s="117" t="s">
        <v>489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57">
      <formula>IF(RIGHT(TEXT(P14,"0.#"),1)=".",FALSE,TRUE)</formula>
    </cfRule>
    <cfRule type="expression" dxfId="950" priority="558">
      <formula>IF(RIGHT(TEXT(P14,"0.#"),1)=".",TRUE,FALSE)</formula>
    </cfRule>
  </conditionalFormatting>
  <conditionalFormatting sqref="AE23:AI23">
    <cfRule type="expression" dxfId="949" priority="547">
      <formula>IF(RIGHT(TEXT(AE23,"0.#"),1)=".",FALSE,TRUE)</formula>
    </cfRule>
    <cfRule type="expression" dxfId="948" priority="548">
      <formula>IF(RIGHT(TEXT(AE23,"0.#"),1)=".",TRUE,FALSE)</formula>
    </cfRule>
  </conditionalFormatting>
  <conditionalFormatting sqref="AT69:AX69">
    <cfRule type="expression" dxfId="947" priority="479">
      <formula>IF(RIGHT(TEXT(AT69,"0.#"),1)=".",FALSE,TRUE)</formula>
    </cfRule>
    <cfRule type="expression" dxfId="946" priority="480">
      <formula>IF(RIGHT(TEXT(AT69,"0.#"),1)=".",TRUE,FALSE)</formula>
    </cfRule>
  </conditionalFormatting>
  <conditionalFormatting sqref="AE83:AI83">
    <cfRule type="expression" dxfId="945" priority="461">
      <formula>IF(RIGHT(TEXT(AE83,"0.#"),1)=".",FALSE,TRUE)</formula>
    </cfRule>
    <cfRule type="expression" dxfId="944" priority="462">
      <formula>IF(RIGHT(TEXT(AE83,"0.#"),1)=".",TRUE,FALSE)</formula>
    </cfRule>
  </conditionalFormatting>
  <conditionalFormatting sqref="AJ83:AX83">
    <cfRule type="expression" dxfId="943" priority="459">
      <formula>IF(RIGHT(TEXT(AJ83,"0.#"),1)=".",FALSE,TRUE)</formula>
    </cfRule>
    <cfRule type="expression" dxfId="942" priority="460">
      <formula>IF(RIGHT(TEXT(AJ83,"0.#"),1)=".",TRUE,FALSE)</formula>
    </cfRule>
  </conditionalFormatting>
  <conditionalFormatting sqref="L99">
    <cfRule type="expression" dxfId="941" priority="439">
      <formula>IF(RIGHT(TEXT(L99,"0.#"),1)=".",FALSE,TRUE)</formula>
    </cfRule>
    <cfRule type="expression" dxfId="940" priority="440">
      <formula>IF(RIGHT(TEXT(L99,"0.#"),1)=".",TRUE,FALSE)</formula>
    </cfRule>
  </conditionalFormatting>
  <conditionalFormatting sqref="L104">
    <cfRule type="expression" dxfId="939" priority="437">
      <formula>IF(RIGHT(TEXT(L104,"0.#"),1)=".",FALSE,TRUE)</formula>
    </cfRule>
    <cfRule type="expression" dxfId="938" priority="438">
      <formula>IF(RIGHT(TEXT(L104,"0.#"),1)=".",TRUE,FALSE)</formula>
    </cfRule>
  </conditionalFormatting>
  <conditionalFormatting sqref="R104">
    <cfRule type="expression" dxfId="937" priority="435">
      <formula>IF(RIGHT(TEXT(R104,"0.#"),1)=".",FALSE,TRUE)</formula>
    </cfRule>
    <cfRule type="expression" dxfId="936" priority="436">
      <formula>IF(RIGHT(TEXT(R104,"0.#"),1)=".",TRUE,FALSE)</formula>
    </cfRule>
  </conditionalFormatting>
  <conditionalFormatting sqref="P18:AX18">
    <cfRule type="expression" dxfId="935" priority="433">
      <formula>IF(RIGHT(TEXT(P18,"0.#"),1)=".",FALSE,TRUE)</formula>
    </cfRule>
    <cfRule type="expression" dxfId="934" priority="434">
      <formula>IF(RIGHT(TEXT(P18,"0.#"),1)=".",TRUE,FALSE)</formula>
    </cfRule>
  </conditionalFormatting>
  <conditionalFormatting sqref="Y181">
    <cfRule type="expression" dxfId="933" priority="429">
      <formula>IF(RIGHT(TEXT(Y181,"0.#"),1)=".",FALSE,TRUE)</formula>
    </cfRule>
    <cfRule type="expression" dxfId="932" priority="430">
      <formula>IF(RIGHT(TEXT(Y181,"0.#"),1)=".",TRUE,FALSE)</formula>
    </cfRule>
  </conditionalFormatting>
  <conditionalFormatting sqref="Y190">
    <cfRule type="expression" dxfId="931" priority="425">
      <formula>IF(RIGHT(TEXT(Y190,"0.#"),1)=".",FALSE,TRUE)</formula>
    </cfRule>
    <cfRule type="expression" dxfId="930" priority="426">
      <formula>IF(RIGHT(TEXT(Y190,"0.#"),1)=".",TRUE,FALSE)</formula>
    </cfRule>
  </conditionalFormatting>
  <conditionalFormatting sqref="AK236">
    <cfRule type="expression" dxfId="929" priority="347">
      <formula>IF(RIGHT(TEXT(AK236,"0.#"),1)=".",FALSE,TRUE)</formula>
    </cfRule>
    <cfRule type="expression" dxfId="928" priority="348">
      <formula>IF(RIGHT(TEXT(AK236,"0.#"),1)=".",TRUE,FALSE)</formula>
    </cfRule>
  </conditionalFormatting>
  <conditionalFormatting sqref="P16:AQ17 P15:AX15 P13:AX13">
    <cfRule type="expression" dxfId="927" priority="255">
      <formula>IF(RIGHT(TEXT(P13,"0.#"),1)=".",FALSE,TRUE)</formula>
    </cfRule>
    <cfRule type="expression" dxfId="926" priority="256">
      <formula>IF(RIGHT(TEXT(P13,"0.#"),1)=".",TRUE,FALSE)</formula>
    </cfRule>
  </conditionalFormatting>
  <conditionalFormatting sqref="P19:AJ19">
    <cfRule type="expression" dxfId="925" priority="253">
      <formula>IF(RIGHT(TEXT(P19,"0.#"),1)=".",FALSE,TRUE)</formula>
    </cfRule>
    <cfRule type="expression" dxfId="924" priority="254">
      <formula>IF(RIGHT(TEXT(P19,"0.#"),1)=".",TRUE,FALSE)</formula>
    </cfRule>
  </conditionalFormatting>
  <conditionalFormatting sqref="AT55:AX55">
    <cfRule type="expression" dxfId="923" priority="249">
      <formula>IF(RIGHT(TEXT(AT55,"0.#"),1)=".",FALSE,TRUE)</formula>
    </cfRule>
    <cfRule type="expression" dxfId="922" priority="250">
      <formula>IF(RIGHT(TEXT(AT55,"0.#"),1)=".",TRUE,FALSE)</formula>
    </cfRule>
  </conditionalFormatting>
  <conditionalFormatting sqref="AE95:AI95 AE92:AI92 AE89:AI89 AE86:AI86">
    <cfRule type="expression" dxfId="921" priority="243">
      <formula>IF(RIGHT(TEXT(AE86,"0.#"),1)=".",FALSE,TRUE)</formula>
    </cfRule>
    <cfRule type="expression" dxfId="920" priority="244">
      <formula>IF(RIGHT(TEXT(AE86,"0.#"),1)=".",TRUE,FALSE)</formula>
    </cfRule>
  </conditionalFormatting>
  <conditionalFormatting sqref="AJ95:AX95 AJ92:AX92 AJ89:AX89 AJ86:AX86">
    <cfRule type="expression" dxfId="919" priority="241">
      <formula>IF(RIGHT(TEXT(AJ86,"0.#"),1)=".",FALSE,TRUE)</formula>
    </cfRule>
    <cfRule type="expression" dxfId="918" priority="242">
      <formula>IF(RIGHT(TEXT(AJ86,"0.#"),1)=".",TRUE,FALSE)</formula>
    </cfRule>
  </conditionalFormatting>
  <conditionalFormatting sqref="L100:L103 L98">
    <cfRule type="expression" dxfId="917" priority="239">
      <formula>IF(RIGHT(TEXT(L98,"0.#"),1)=".",FALSE,TRUE)</formula>
    </cfRule>
    <cfRule type="expression" dxfId="916" priority="240">
      <formula>IF(RIGHT(TEXT(L98,"0.#"),1)=".",TRUE,FALSE)</formula>
    </cfRule>
  </conditionalFormatting>
  <conditionalFormatting sqref="R98">
    <cfRule type="expression" dxfId="915" priority="235">
      <formula>IF(RIGHT(TEXT(R98,"0.#"),1)=".",FALSE,TRUE)</formula>
    </cfRule>
    <cfRule type="expression" dxfId="914" priority="236">
      <formula>IF(RIGHT(TEXT(R98,"0.#"),1)=".",TRUE,FALSE)</formula>
    </cfRule>
  </conditionalFormatting>
  <conditionalFormatting sqref="R99:R103">
    <cfRule type="expression" dxfId="913" priority="233">
      <formula>IF(RIGHT(TEXT(R99,"0.#"),1)=".",FALSE,TRUE)</formula>
    </cfRule>
    <cfRule type="expression" dxfId="912" priority="234">
      <formula>IF(RIGHT(TEXT(R99,"0.#"),1)=".",TRUE,FALSE)</formula>
    </cfRule>
  </conditionalFormatting>
  <conditionalFormatting sqref="Y182:Y189 Y180">
    <cfRule type="expression" dxfId="911" priority="231">
      <formula>IF(RIGHT(TEXT(Y180,"0.#"),1)=".",FALSE,TRUE)</formula>
    </cfRule>
    <cfRule type="expression" dxfId="910" priority="232">
      <formula>IF(RIGHT(TEXT(Y180,"0.#"),1)=".",TRUE,FALSE)</formula>
    </cfRule>
  </conditionalFormatting>
  <conditionalFormatting sqref="AU181">
    <cfRule type="expression" dxfId="909" priority="229">
      <formula>IF(RIGHT(TEXT(AU181,"0.#"),1)=".",FALSE,TRUE)</formula>
    </cfRule>
    <cfRule type="expression" dxfId="908" priority="230">
      <formula>IF(RIGHT(TEXT(AU181,"0.#"),1)=".",TRUE,FALSE)</formula>
    </cfRule>
  </conditionalFormatting>
  <conditionalFormatting sqref="AU190">
    <cfRule type="expression" dxfId="907" priority="227">
      <formula>IF(RIGHT(TEXT(AU190,"0.#"),1)=".",FALSE,TRUE)</formula>
    </cfRule>
    <cfRule type="expression" dxfId="906" priority="228">
      <formula>IF(RIGHT(TEXT(AU190,"0.#"),1)=".",TRUE,FALSE)</formula>
    </cfRule>
  </conditionalFormatting>
  <conditionalFormatting sqref="AU182:AU189 AU180">
    <cfRule type="expression" dxfId="905" priority="225">
      <formula>IF(RIGHT(TEXT(AU180,"0.#"),1)=".",FALSE,TRUE)</formula>
    </cfRule>
    <cfRule type="expression" dxfId="904" priority="226">
      <formula>IF(RIGHT(TEXT(AU180,"0.#"),1)=".",TRUE,FALSE)</formula>
    </cfRule>
  </conditionalFormatting>
  <conditionalFormatting sqref="Y220 Y207 Y194">
    <cfRule type="expression" dxfId="903" priority="211">
      <formula>IF(RIGHT(TEXT(Y194,"0.#"),1)=".",FALSE,TRUE)</formula>
    </cfRule>
    <cfRule type="expression" dxfId="902" priority="212">
      <formula>IF(RIGHT(TEXT(Y194,"0.#"),1)=".",TRUE,FALSE)</formula>
    </cfRule>
  </conditionalFormatting>
  <conditionalFormatting sqref="Y229 Y216 Y203">
    <cfRule type="expression" dxfId="901" priority="209">
      <formula>IF(RIGHT(TEXT(Y203,"0.#"),1)=".",FALSE,TRUE)</formula>
    </cfRule>
    <cfRule type="expression" dxfId="900" priority="210">
      <formula>IF(RIGHT(TEXT(Y203,"0.#"),1)=".",TRUE,FALSE)</formula>
    </cfRule>
  </conditionalFormatting>
  <conditionalFormatting sqref="Y221:Y228 Y219 Y208:Y215 Y206 Y195:Y202 Y193">
    <cfRule type="expression" dxfId="899" priority="207">
      <formula>IF(RIGHT(TEXT(Y193,"0.#"),1)=".",FALSE,TRUE)</formula>
    </cfRule>
    <cfRule type="expression" dxfId="898" priority="208">
      <formula>IF(RIGHT(TEXT(Y193,"0.#"),1)=".",TRUE,FALSE)</formula>
    </cfRule>
  </conditionalFormatting>
  <conditionalFormatting sqref="AU220 AU207 AU194">
    <cfRule type="expression" dxfId="897" priority="205">
      <formula>IF(RIGHT(TEXT(AU194,"0.#"),1)=".",FALSE,TRUE)</formula>
    </cfRule>
    <cfRule type="expression" dxfId="896" priority="206">
      <formula>IF(RIGHT(TEXT(AU194,"0.#"),1)=".",TRUE,FALSE)</formula>
    </cfRule>
  </conditionalFormatting>
  <conditionalFormatting sqref="AU229 AU216 AU203">
    <cfRule type="expression" dxfId="895" priority="203">
      <formula>IF(RIGHT(TEXT(AU203,"0.#"),1)=".",FALSE,TRUE)</formula>
    </cfRule>
    <cfRule type="expression" dxfId="894" priority="204">
      <formula>IF(RIGHT(TEXT(AU203,"0.#"),1)=".",TRUE,FALSE)</formula>
    </cfRule>
  </conditionalFormatting>
  <conditionalFormatting sqref="AU221:AU228 AU219 AU208:AU215 AU206 AU195:AU202 AU193">
    <cfRule type="expression" dxfId="893" priority="201">
      <formula>IF(RIGHT(TEXT(AU193,"0.#"),1)=".",FALSE,TRUE)</formula>
    </cfRule>
    <cfRule type="expression" dxfId="892" priority="202">
      <formula>IF(RIGHT(TEXT(AU193,"0.#"),1)=".",TRUE,FALSE)</formula>
    </cfRule>
  </conditionalFormatting>
  <conditionalFormatting sqref="AK237:AK265">
    <cfRule type="expression" dxfId="891" priority="159">
      <formula>IF(RIGHT(TEXT(AK237,"0.#"),1)=".",FALSE,TRUE)</formula>
    </cfRule>
    <cfRule type="expression" dxfId="890" priority="160">
      <formula>IF(RIGHT(TEXT(AK237,"0.#"),1)=".",TRUE,FALSE)</formula>
    </cfRule>
  </conditionalFormatting>
  <conditionalFormatting sqref="AU237:AX265">
    <cfRule type="expression" dxfId="889" priority="155">
      <formula>IF(AND(AU237&gt;=0, RIGHT(TEXT(AU237,"0.#"),1)&lt;&gt;"."),TRUE,FALSE)</formula>
    </cfRule>
    <cfRule type="expression" dxfId="888" priority="156">
      <formula>IF(AND(AU237&gt;=0, RIGHT(TEXT(AU237,"0.#"),1)="."),TRUE,FALSE)</formula>
    </cfRule>
    <cfRule type="expression" dxfId="887" priority="157">
      <formula>IF(AND(AU237&lt;0, RIGHT(TEXT(AU237,"0.#"),1)&lt;&gt;"."),TRUE,FALSE)</formula>
    </cfRule>
    <cfRule type="expression" dxfId="886" priority="158">
      <formula>IF(AND(AU237&lt;0, RIGHT(TEXT(AU237,"0.#"),1)="."),TRUE,FALSE)</formula>
    </cfRule>
  </conditionalFormatting>
  <conditionalFormatting sqref="AK269">
    <cfRule type="expression" dxfId="885" priority="153">
      <formula>IF(RIGHT(TEXT(AK269,"0.#"),1)=".",FALSE,TRUE)</formula>
    </cfRule>
    <cfRule type="expression" dxfId="884" priority="154">
      <formula>IF(RIGHT(TEXT(AK269,"0.#"),1)=".",TRUE,FALSE)</formula>
    </cfRule>
  </conditionalFormatting>
  <conditionalFormatting sqref="AU269:AX269">
    <cfRule type="expression" dxfId="883" priority="149">
      <formula>IF(AND(AU269&gt;=0, RIGHT(TEXT(AU269,"0.#"),1)&lt;&gt;"."),TRUE,FALSE)</formula>
    </cfRule>
    <cfRule type="expression" dxfId="882" priority="150">
      <formula>IF(AND(AU269&gt;=0, RIGHT(TEXT(AU269,"0.#"),1)="."),TRUE,FALSE)</formula>
    </cfRule>
    <cfRule type="expression" dxfId="881" priority="151">
      <formula>IF(AND(AU269&lt;0, RIGHT(TEXT(AU269,"0.#"),1)&lt;&gt;"."),TRUE,FALSE)</formula>
    </cfRule>
    <cfRule type="expression" dxfId="880" priority="152">
      <formula>IF(AND(AU269&lt;0, RIGHT(TEXT(AU269,"0.#"),1)="."),TRUE,FALSE)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E68:AI68">
    <cfRule type="expression" dxfId="759" priority="15">
      <formula>IF(RIGHT(TEXT(AE68,"0.#"),1)=".",FALSE,TRUE)</formula>
    </cfRule>
    <cfRule type="expression" dxfId="758" priority="16">
      <formula>IF(RIGHT(TEXT(AE68,"0.#"),1)=".",TRUE,FALSE)</formula>
    </cfRule>
  </conditionalFormatting>
  <conditionalFormatting sqref="AE69:AS69 AJ68:AS68">
    <cfRule type="expression" dxfId="757" priority="13">
      <formula>IF(RIGHT(TEXT(AE68,"0.#"),1)=".",FALSE,TRUE)</formula>
    </cfRule>
    <cfRule type="expression" dxfId="756" priority="14">
      <formula>IF(RIGHT(TEXT(AE68,"0.#"),1)=".",TRUE,FALSE)</formula>
    </cfRule>
  </conditionalFormatting>
  <conditionalFormatting sqref="AE54:AI54">
    <cfRule type="expression" dxfId="755" priority="11">
      <formula>IF(RIGHT(TEXT(AE54,"0.#"),1)=".",FALSE,TRUE)</formula>
    </cfRule>
    <cfRule type="expression" dxfId="754" priority="12">
      <formula>IF(RIGHT(TEXT(AE54,"0.#"),1)=".",TRUE,FALSE)</formula>
    </cfRule>
  </conditionalFormatting>
  <conditionalFormatting sqref="AE55:AS55 AJ54:AS54">
    <cfRule type="expression" dxfId="753" priority="9">
      <formula>IF(RIGHT(TEXT(AE54,"0.#"),1)=".",FALSE,TRUE)</formula>
    </cfRule>
    <cfRule type="expression" dxfId="752" priority="10">
      <formula>IF(RIGHT(TEXT(AE54,"0.#"),1)=".",TRUE,FALSE)</formula>
    </cfRule>
  </conditionalFormatting>
  <conditionalFormatting sqref="AE56:AI56">
    <cfRule type="expression" dxfId="751" priority="5">
      <formula>IF(AND(AE56&gt;=0, RIGHT(TEXT(AE56,"0.#"),1)&lt;&gt;"."),TRUE,FALSE)</formula>
    </cfRule>
    <cfRule type="expression" dxfId="750" priority="6">
      <formula>IF(AND(AE56&gt;=0, RIGHT(TEXT(AE56,"0.#"),1)="."),TRUE,FALSE)</formula>
    </cfRule>
    <cfRule type="expression" dxfId="749" priority="7">
      <formula>IF(AND(AE56&lt;0, RIGHT(TEXT(AE56,"0.#"),1)&lt;&gt;"."),TRUE,FALSE)</formula>
    </cfRule>
    <cfRule type="expression" dxfId="748" priority="8">
      <formula>IF(AND(AE56&lt;0, RIGHT(TEXT(AE56,"0.#"),1)="."),TRUE,FALSE)</formula>
    </cfRule>
  </conditionalFormatting>
  <conditionalFormatting sqref="AJ56:AS56">
    <cfRule type="expression" dxfId="747" priority="1">
      <formula>IF(AND(AJ56&gt;=0, RIGHT(TEXT(AJ56,"0.#"),1)&lt;&gt;"."),TRUE,FALSE)</formula>
    </cfRule>
    <cfRule type="expression" dxfId="746" priority="2">
      <formula>IF(AND(AJ56&gt;=0, RIGHT(TEXT(AJ56,"0.#"),1)="."),TRUE,FALSE)</formula>
    </cfRule>
    <cfRule type="expression" dxfId="745" priority="3">
      <formula>IF(AND(AJ56&lt;0, RIGHT(TEXT(AJ56,"0.#"),1)&lt;&gt;"."),TRUE,FALSE)</formula>
    </cfRule>
    <cfRule type="expression" dxfId="744" priority="4">
      <formula>IF(AND(AJ56&lt;0, RIGHT(TEXT(AJ56,"0.#"),1)="."),TRUE,FALSE)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horizontalDpi="4294967293" r:id="rId1"/>
  <headerFooter differentFirst="1" alignWithMargins="0"/>
  <rowBreaks count="3" manualBreakCount="3">
    <brk id="56" max="16383" man="1"/>
    <brk id="121"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t="s">
        <v>482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482</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t="s">
        <v>482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467</v>
      </c>
      <c r="AX3" s="109"/>
    </row>
    <row r="4" spans="1:50" ht="22.7" customHeight="1" x14ac:dyDescent="0.15">
      <c r="A4" s="219"/>
      <c r="B4" s="217"/>
      <c r="C4" s="217"/>
      <c r="D4" s="217"/>
      <c r="E4" s="217"/>
      <c r="F4" s="218"/>
      <c r="G4" s="323"/>
      <c r="H4" s="290"/>
      <c r="I4" s="290"/>
      <c r="J4" s="290"/>
      <c r="K4" s="290"/>
      <c r="L4" s="290"/>
      <c r="M4" s="290"/>
      <c r="N4" s="290"/>
      <c r="O4" s="291"/>
      <c r="P4" s="215"/>
      <c r="Q4" s="197"/>
      <c r="R4" s="197"/>
      <c r="S4" s="197"/>
      <c r="T4" s="197"/>
      <c r="U4" s="197"/>
      <c r="V4" s="197"/>
      <c r="W4" s="197"/>
      <c r="X4" s="198"/>
      <c r="Y4" s="295" t="s">
        <v>14</v>
      </c>
      <c r="Z4" s="296"/>
      <c r="AA4" s="297"/>
      <c r="AB4" s="327"/>
      <c r="AC4" s="298"/>
      <c r="AD4" s="298"/>
      <c r="AE4" s="93"/>
      <c r="AF4" s="94"/>
      <c r="AG4" s="94"/>
      <c r="AH4" s="94"/>
      <c r="AI4" s="95"/>
      <c r="AJ4" s="93"/>
      <c r="AK4" s="94"/>
      <c r="AL4" s="94"/>
      <c r="AM4" s="94"/>
      <c r="AN4" s="95"/>
      <c r="AO4" s="93"/>
      <c r="AP4" s="94"/>
      <c r="AQ4" s="94"/>
      <c r="AR4" s="94"/>
      <c r="AS4" s="95"/>
      <c r="AT4" s="229"/>
      <c r="AU4" s="229"/>
      <c r="AV4" s="229"/>
      <c r="AW4" s="229"/>
      <c r="AX4" s="230"/>
    </row>
    <row r="5" spans="1:50" ht="22.7" customHeight="1" x14ac:dyDescent="0.15">
      <c r="A5" s="220"/>
      <c r="B5" s="221"/>
      <c r="C5" s="221"/>
      <c r="D5" s="221"/>
      <c r="E5" s="221"/>
      <c r="F5" s="222"/>
      <c r="G5" s="292"/>
      <c r="H5" s="293"/>
      <c r="I5" s="293"/>
      <c r="J5" s="293"/>
      <c r="K5" s="293"/>
      <c r="L5" s="293"/>
      <c r="M5" s="293"/>
      <c r="N5" s="293"/>
      <c r="O5" s="294"/>
      <c r="P5" s="278"/>
      <c r="Q5" s="278"/>
      <c r="R5" s="278"/>
      <c r="S5" s="278"/>
      <c r="T5" s="278"/>
      <c r="U5" s="278"/>
      <c r="V5" s="278"/>
      <c r="W5" s="278"/>
      <c r="X5" s="279"/>
      <c r="Y5" s="175" t="s">
        <v>65</v>
      </c>
      <c r="Z5" s="121"/>
      <c r="AA5" s="171"/>
      <c r="AB5" s="328"/>
      <c r="AC5" s="288"/>
      <c r="AD5" s="288"/>
      <c r="AE5" s="93"/>
      <c r="AF5" s="94"/>
      <c r="AG5" s="94"/>
      <c r="AH5" s="94"/>
      <c r="AI5" s="95"/>
      <c r="AJ5" s="93"/>
      <c r="AK5" s="94"/>
      <c r="AL5" s="94"/>
      <c r="AM5" s="94"/>
      <c r="AN5" s="95"/>
      <c r="AO5" s="93"/>
      <c r="AP5" s="94"/>
      <c r="AQ5" s="94"/>
      <c r="AR5" s="94"/>
      <c r="AS5" s="95"/>
      <c r="AT5" s="93"/>
      <c r="AU5" s="94"/>
      <c r="AV5" s="94"/>
      <c r="AW5" s="94"/>
      <c r="AX5" s="96"/>
    </row>
    <row r="6" spans="1:50" ht="22.7" customHeight="1" x14ac:dyDescent="0.15">
      <c r="A6" s="668"/>
      <c r="B6" s="669"/>
      <c r="C6" s="669"/>
      <c r="D6" s="669"/>
      <c r="E6" s="669"/>
      <c r="F6" s="670"/>
      <c r="G6" s="324"/>
      <c r="H6" s="325"/>
      <c r="I6" s="325"/>
      <c r="J6" s="325"/>
      <c r="K6" s="325"/>
      <c r="L6" s="325"/>
      <c r="M6" s="325"/>
      <c r="N6" s="325"/>
      <c r="O6" s="326"/>
      <c r="P6" s="199"/>
      <c r="Q6" s="199"/>
      <c r="R6" s="199"/>
      <c r="S6" s="199"/>
      <c r="T6" s="199"/>
      <c r="U6" s="199"/>
      <c r="V6" s="199"/>
      <c r="W6" s="199"/>
      <c r="X6" s="200"/>
      <c r="Y6" s="120" t="s">
        <v>15</v>
      </c>
      <c r="Z6" s="121"/>
      <c r="AA6" s="171"/>
      <c r="AB6" s="680" t="s">
        <v>468</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362</v>
      </c>
      <c r="AX8" s="109"/>
    </row>
    <row r="9" spans="1:50" ht="22.7" customHeight="1" x14ac:dyDescent="0.15">
      <c r="A9" s="219"/>
      <c r="B9" s="217"/>
      <c r="C9" s="217"/>
      <c r="D9" s="217"/>
      <c r="E9" s="217"/>
      <c r="F9" s="218"/>
      <c r="G9" s="323"/>
      <c r="H9" s="290"/>
      <c r="I9" s="290"/>
      <c r="J9" s="290"/>
      <c r="K9" s="290"/>
      <c r="L9" s="290"/>
      <c r="M9" s="290"/>
      <c r="N9" s="290"/>
      <c r="O9" s="291"/>
      <c r="P9" s="215"/>
      <c r="Q9" s="197"/>
      <c r="R9" s="197"/>
      <c r="S9" s="197"/>
      <c r="T9" s="197"/>
      <c r="U9" s="197"/>
      <c r="V9" s="197"/>
      <c r="W9" s="197"/>
      <c r="X9" s="198"/>
      <c r="Y9" s="295" t="s">
        <v>14</v>
      </c>
      <c r="Z9" s="296"/>
      <c r="AA9" s="297"/>
      <c r="AB9" s="327"/>
      <c r="AC9" s="298"/>
      <c r="AD9" s="298"/>
      <c r="AE9" s="93"/>
      <c r="AF9" s="94"/>
      <c r="AG9" s="94"/>
      <c r="AH9" s="94"/>
      <c r="AI9" s="95"/>
      <c r="AJ9" s="93"/>
      <c r="AK9" s="94"/>
      <c r="AL9" s="94"/>
      <c r="AM9" s="94"/>
      <c r="AN9" s="95"/>
      <c r="AO9" s="93"/>
      <c r="AP9" s="94"/>
      <c r="AQ9" s="94"/>
      <c r="AR9" s="94"/>
      <c r="AS9" s="95"/>
      <c r="AT9" s="229"/>
      <c r="AU9" s="229"/>
      <c r="AV9" s="229"/>
      <c r="AW9" s="229"/>
      <c r="AX9" s="230"/>
    </row>
    <row r="10" spans="1:50" ht="22.7" customHeight="1" x14ac:dyDescent="0.15">
      <c r="A10" s="220"/>
      <c r="B10" s="221"/>
      <c r="C10" s="221"/>
      <c r="D10" s="221"/>
      <c r="E10" s="221"/>
      <c r="F10" s="222"/>
      <c r="G10" s="292"/>
      <c r="H10" s="293"/>
      <c r="I10" s="293"/>
      <c r="J10" s="293"/>
      <c r="K10" s="293"/>
      <c r="L10" s="293"/>
      <c r="M10" s="293"/>
      <c r="N10" s="293"/>
      <c r="O10" s="294"/>
      <c r="P10" s="278"/>
      <c r="Q10" s="278"/>
      <c r="R10" s="278"/>
      <c r="S10" s="278"/>
      <c r="T10" s="278"/>
      <c r="U10" s="278"/>
      <c r="V10" s="278"/>
      <c r="W10" s="278"/>
      <c r="X10" s="279"/>
      <c r="Y10" s="175" t="s">
        <v>65</v>
      </c>
      <c r="Z10" s="121"/>
      <c r="AA10" s="171"/>
      <c r="AB10" s="328"/>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x14ac:dyDescent="0.15">
      <c r="A11" s="668"/>
      <c r="B11" s="669"/>
      <c r="C11" s="669"/>
      <c r="D11" s="669"/>
      <c r="E11" s="669"/>
      <c r="F11" s="670"/>
      <c r="G11" s="324"/>
      <c r="H11" s="325"/>
      <c r="I11" s="325"/>
      <c r="J11" s="325"/>
      <c r="K11" s="325"/>
      <c r="L11" s="325"/>
      <c r="M11" s="325"/>
      <c r="N11" s="325"/>
      <c r="O11" s="326"/>
      <c r="P11" s="199"/>
      <c r="Q11" s="199"/>
      <c r="R11" s="199"/>
      <c r="S11" s="199"/>
      <c r="T11" s="199"/>
      <c r="U11" s="199"/>
      <c r="V11" s="199"/>
      <c r="W11" s="199"/>
      <c r="X11" s="200"/>
      <c r="Y11" s="120" t="s">
        <v>15</v>
      </c>
      <c r="Z11" s="121"/>
      <c r="AA11" s="171"/>
      <c r="AB11" s="680"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362</v>
      </c>
      <c r="AX13" s="109"/>
    </row>
    <row r="14" spans="1:50" ht="22.7" customHeight="1" x14ac:dyDescent="0.15">
      <c r="A14" s="219"/>
      <c r="B14" s="217"/>
      <c r="C14" s="217"/>
      <c r="D14" s="217"/>
      <c r="E14" s="217"/>
      <c r="F14" s="218"/>
      <c r="G14" s="323"/>
      <c r="H14" s="290"/>
      <c r="I14" s="290"/>
      <c r="J14" s="290"/>
      <c r="K14" s="290"/>
      <c r="L14" s="290"/>
      <c r="M14" s="290"/>
      <c r="N14" s="290"/>
      <c r="O14" s="291"/>
      <c r="P14" s="215"/>
      <c r="Q14" s="197"/>
      <c r="R14" s="197"/>
      <c r="S14" s="197"/>
      <c r="T14" s="197"/>
      <c r="U14" s="197"/>
      <c r="V14" s="197"/>
      <c r="W14" s="197"/>
      <c r="X14" s="198"/>
      <c r="Y14" s="295" t="s">
        <v>14</v>
      </c>
      <c r="Z14" s="296"/>
      <c r="AA14" s="297"/>
      <c r="AB14" s="327"/>
      <c r="AC14" s="298"/>
      <c r="AD14" s="298"/>
      <c r="AE14" s="93"/>
      <c r="AF14" s="94"/>
      <c r="AG14" s="94"/>
      <c r="AH14" s="94"/>
      <c r="AI14" s="95"/>
      <c r="AJ14" s="93"/>
      <c r="AK14" s="94"/>
      <c r="AL14" s="94"/>
      <c r="AM14" s="94"/>
      <c r="AN14" s="95"/>
      <c r="AO14" s="93"/>
      <c r="AP14" s="94"/>
      <c r="AQ14" s="94"/>
      <c r="AR14" s="94"/>
      <c r="AS14" s="95"/>
      <c r="AT14" s="229"/>
      <c r="AU14" s="229"/>
      <c r="AV14" s="229"/>
      <c r="AW14" s="229"/>
      <c r="AX14" s="230"/>
    </row>
    <row r="15" spans="1:50" ht="22.7" customHeight="1" x14ac:dyDescent="0.15">
      <c r="A15" s="220"/>
      <c r="B15" s="221"/>
      <c r="C15" s="221"/>
      <c r="D15" s="221"/>
      <c r="E15" s="221"/>
      <c r="F15" s="222"/>
      <c r="G15" s="292"/>
      <c r="H15" s="293"/>
      <c r="I15" s="293"/>
      <c r="J15" s="293"/>
      <c r="K15" s="293"/>
      <c r="L15" s="293"/>
      <c r="M15" s="293"/>
      <c r="N15" s="293"/>
      <c r="O15" s="294"/>
      <c r="P15" s="278"/>
      <c r="Q15" s="278"/>
      <c r="R15" s="278"/>
      <c r="S15" s="278"/>
      <c r="T15" s="278"/>
      <c r="U15" s="278"/>
      <c r="V15" s="278"/>
      <c r="W15" s="278"/>
      <c r="X15" s="279"/>
      <c r="Y15" s="175" t="s">
        <v>65</v>
      </c>
      <c r="Z15" s="121"/>
      <c r="AA15" s="171"/>
      <c r="AB15" s="328"/>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x14ac:dyDescent="0.15">
      <c r="A16" s="668"/>
      <c r="B16" s="669"/>
      <c r="C16" s="669"/>
      <c r="D16" s="669"/>
      <c r="E16" s="669"/>
      <c r="F16" s="670"/>
      <c r="G16" s="324"/>
      <c r="H16" s="325"/>
      <c r="I16" s="325"/>
      <c r="J16" s="325"/>
      <c r="K16" s="325"/>
      <c r="L16" s="325"/>
      <c r="M16" s="325"/>
      <c r="N16" s="325"/>
      <c r="O16" s="326"/>
      <c r="P16" s="199"/>
      <c r="Q16" s="199"/>
      <c r="R16" s="199"/>
      <c r="S16" s="199"/>
      <c r="T16" s="199"/>
      <c r="U16" s="199"/>
      <c r="V16" s="199"/>
      <c r="W16" s="199"/>
      <c r="X16" s="200"/>
      <c r="Y16" s="120" t="s">
        <v>15</v>
      </c>
      <c r="Z16" s="121"/>
      <c r="AA16" s="171"/>
      <c r="AB16" s="680"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362</v>
      </c>
      <c r="AX18" s="109"/>
    </row>
    <row r="19" spans="1:50" ht="22.7" customHeight="1" x14ac:dyDescent="0.15">
      <c r="A19" s="219"/>
      <c r="B19" s="217"/>
      <c r="C19" s="217"/>
      <c r="D19" s="217"/>
      <c r="E19" s="217"/>
      <c r="F19" s="218"/>
      <c r="G19" s="323"/>
      <c r="H19" s="290"/>
      <c r="I19" s="290"/>
      <c r="J19" s="290"/>
      <c r="K19" s="290"/>
      <c r="L19" s="290"/>
      <c r="M19" s="290"/>
      <c r="N19" s="290"/>
      <c r="O19" s="291"/>
      <c r="P19" s="215"/>
      <c r="Q19" s="197"/>
      <c r="R19" s="197"/>
      <c r="S19" s="197"/>
      <c r="T19" s="197"/>
      <c r="U19" s="197"/>
      <c r="V19" s="197"/>
      <c r="W19" s="197"/>
      <c r="X19" s="198"/>
      <c r="Y19" s="295" t="s">
        <v>14</v>
      </c>
      <c r="Z19" s="296"/>
      <c r="AA19" s="297"/>
      <c r="AB19" s="327"/>
      <c r="AC19" s="298"/>
      <c r="AD19" s="298"/>
      <c r="AE19" s="93"/>
      <c r="AF19" s="94"/>
      <c r="AG19" s="94"/>
      <c r="AH19" s="94"/>
      <c r="AI19" s="95"/>
      <c r="AJ19" s="93"/>
      <c r="AK19" s="94"/>
      <c r="AL19" s="94"/>
      <c r="AM19" s="94"/>
      <c r="AN19" s="95"/>
      <c r="AO19" s="93"/>
      <c r="AP19" s="94"/>
      <c r="AQ19" s="94"/>
      <c r="AR19" s="94"/>
      <c r="AS19" s="95"/>
      <c r="AT19" s="229"/>
      <c r="AU19" s="229"/>
      <c r="AV19" s="229"/>
      <c r="AW19" s="229"/>
      <c r="AX19" s="230"/>
    </row>
    <row r="20" spans="1:50" ht="22.7" customHeight="1" x14ac:dyDescent="0.15">
      <c r="A20" s="220"/>
      <c r="B20" s="221"/>
      <c r="C20" s="221"/>
      <c r="D20" s="221"/>
      <c r="E20" s="221"/>
      <c r="F20" s="222"/>
      <c r="G20" s="292"/>
      <c r="H20" s="293"/>
      <c r="I20" s="293"/>
      <c r="J20" s="293"/>
      <c r="K20" s="293"/>
      <c r="L20" s="293"/>
      <c r="M20" s="293"/>
      <c r="N20" s="293"/>
      <c r="O20" s="294"/>
      <c r="P20" s="278"/>
      <c r="Q20" s="278"/>
      <c r="R20" s="278"/>
      <c r="S20" s="278"/>
      <c r="T20" s="278"/>
      <c r="U20" s="278"/>
      <c r="V20" s="278"/>
      <c r="W20" s="278"/>
      <c r="X20" s="279"/>
      <c r="Y20" s="175" t="s">
        <v>65</v>
      </c>
      <c r="Z20" s="121"/>
      <c r="AA20" s="171"/>
      <c r="AB20" s="328"/>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x14ac:dyDescent="0.15">
      <c r="A21" s="668"/>
      <c r="B21" s="669"/>
      <c r="C21" s="669"/>
      <c r="D21" s="669"/>
      <c r="E21" s="669"/>
      <c r="F21" s="670"/>
      <c r="G21" s="324"/>
      <c r="H21" s="325"/>
      <c r="I21" s="325"/>
      <c r="J21" s="325"/>
      <c r="K21" s="325"/>
      <c r="L21" s="325"/>
      <c r="M21" s="325"/>
      <c r="N21" s="325"/>
      <c r="O21" s="326"/>
      <c r="P21" s="199"/>
      <c r="Q21" s="199"/>
      <c r="R21" s="199"/>
      <c r="S21" s="199"/>
      <c r="T21" s="199"/>
      <c r="U21" s="199"/>
      <c r="V21" s="199"/>
      <c r="W21" s="199"/>
      <c r="X21" s="200"/>
      <c r="Y21" s="120" t="s">
        <v>15</v>
      </c>
      <c r="Z21" s="121"/>
      <c r="AA21" s="171"/>
      <c r="AB21" s="680" t="s">
        <v>469</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470</v>
      </c>
      <c r="AX23" s="109"/>
    </row>
    <row r="24" spans="1:50" ht="22.7" customHeight="1" x14ac:dyDescent="0.15">
      <c r="A24" s="219"/>
      <c r="B24" s="217"/>
      <c r="C24" s="217"/>
      <c r="D24" s="217"/>
      <c r="E24" s="217"/>
      <c r="F24" s="218"/>
      <c r="G24" s="323"/>
      <c r="H24" s="290"/>
      <c r="I24" s="290"/>
      <c r="J24" s="290"/>
      <c r="K24" s="290"/>
      <c r="L24" s="290"/>
      <c r="M24" s="290"/>
      <c r="N24" s="290"/>
      <c r="O24" s="291"/>
      <c r="P24" s="215"/>
      <c r="Q24" s="197"/>
      <c r="R24" s="197"/>
      <c r="S24" s="197"/>
      <c r="T24" s="197"/>
      <c r="U24" s="197"/>
      <c r="V24" s="197"/>
      <c r="W24" s="197"/>
      <c r="X24" s="198"/>
      <c r="Y24" s="295" t="s">
        <v>14</v>
      </c>
      <c r="Z24" s="296"/>
      <c r="AA24" s="297"/>
      <c r="AB24" s="327"/>
      <c r="AC24" s="298"/>
      <c r="AD24" s="298"/>
      <c r="AE24" s="93"/>
      <c r="AF24" s="94"/>
      <c r="AG24" s="94"/>
      <c r="AH24" s="94"/>
      <c r="AI24" s="95"/>
      <c r="AJ24" s="93"/>
      <c r="AK24" s="94"/>
      <c r="AL24" s="94"/>
      <c r="AM24" s="94"/>
      <c r="AN24" s="95"/>
      <c r="AO24" s="93"/>
      <c r="AP24" s="94"/>
      <c r="AQ24" s="94"/>
      <c r="AR24" s="94"/>
      <c r="AS24" s="95"/>
      <c r="AT24" s="229"/>
      <c r="AU24" s="229"/>
      <c r="AV24" s="229"/>
      <c r="AW24" s="229"/>
      <c r="AX24" s="230"/>
    </row>
    <row r="25" spans="1:50" ht="22.7" customHeight="1" x14ac:dyDescent="0.15">
      <c r="A25" s="220"/>
      <c r="B25" s="221"/>
      <c r="C25" s="221"/>
      <c r="D25" s="221"/>
      <c r="E25" s="221"/>
      <c r="F25" s="222"/>
      <c r="G25" s="292"/>
      <c r="H25" s="293"/>
      <c r="I25" s="293"/>
      <c r="J25" s="293"/>
      <c r="K25" s="293"/>
      <c r="L25" s="293"/>
      <c r="M25" s="293"/>
      <c r="N25" s="293"/>
      <c r="O25" s="294"/>
      <c r="P25" s="278"/>
      <c r="Q25" s="278"/>
      <c r="R25" s="278"/>
      <c r="S25" s="278"/>
      <c r="T25" s="278"/>
      <c r="U25" s="278"/>
      <c r="V25" s="278"/>
      <c r="W25" s="278"/>
      <c r="X25" s="279"/>
      <c r="Y25" s="175" t="s">
        <v>65</v>
      </c>
      <c r="Z25" s="121"/>
      <c r="AA25" s="171"/>
      <c r="AB25" s="328"/>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x14ac:dyDescent="0.15">
      <c r="A26" s="668"/>
      <c r="B26" s="669"/>
      <c r="C26" s="669"/>
      <c r="D26" s="669"/>
      <c r="E26" s="669"/>
      <c r="F26" s="670"/>
      <c r="G26" s="324"/>
      <c r="H26" s="325"/>
      <c r="I26" s="325"/>
      <c r="J26" s="325"/>
      <c r="K26" s="325"/>
      <c r="L26" s="325"/>
      <c r="M26" s="325"/>
      <c r="N26" s="325"/>
      <c r="O26" s="326"/>
      <c r="P26" s="199"/>
      <c r="Q26" s="199"/>
      <c r="R26" s="199"/>
      <c r="S26" s="199"/>
      <c r="T26" s="199"/>
      <c r="U26" s="199"/>
      <c r="V26" s="199"/>
      <c r="W26" s="199"/>
      <c r="X26" s="200"/>
      <c r="Y26" s="120" t="s">
        <v>15</v>
      </c>
      <c r="Z26" s="121"/>
      <c r="AA26" s="171"/>
      <c r="AB26" s="680" t="s">
        <v>469</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467</v>
      </c>
      <c r="AX28" s="109"/>
    </row>
    <row r="29" spans="1:50" ht="22.7" customHeight="1" x14ac:dyDescent="0.15">
      <c r="A29" s="219"/>
      <c r="B29" s="217"/>
      <c r="C29" s="217"/>
      <c r="D29" s="217"/>
      <c r="E29" s="217"/>
      <c r="F29" s="218"/>
      <c r="G29" s="323"/>
      <c r="H29" s="290"/>
      <c r="I29" s="290"/>
      <c r="J29" s="290"/>
      <c r="K29" s="290"/>
      <c r="L29" s="290"/>
      <c r="M29" s="290"/>
      <c r="N29" s="290"/>
      <c r="O29" s="291"/>
      <c r="P29" s="215"/>
      <c r="Q29" s="197"/>
      <c r="R29" s="197"/>
      <c r="S29" s="197"/>
      <c r="T29" s="197"/>
      <c r="U29" s="197"/>
      <c r="V29" s="197"/>
      <c r="W29" s="197"/>
      <c r="X29" s="198"/>
      <c r="Y29" s="295" t="s">
        <v>14</v>
      </c>
      <c r="Z29" s="296"/>
      <c r="AA29" s="297"/>
      <c r="AB29" s="327"/>
      <c r="AC29" s="298"/>
      <c r="AD29" s="298"/>
      <c r="AE29" s="93"/>
      <c r="AF29" s="94"/>
      <c r="AG29" s="94"/>
      <c r="AH29" s="94"/>
      <c r="AI29" s="95"/>
      <c r="AJ29" s="93"/>
      <c r="AK29" s="94"/>
      <c r="AL29" s="94"/>
      <c r="AM29" s="94"/>
      <c r="AN29" s="95"/>
      <c r="AO29" s="93"/>
      <c r="AP29" s="94"/>
      <c r="AQ29" s="94"/>
      <c r="AR29" s="94"/>
      <c r="AS29" s="95"/>
      <c r="AT29" s="229"/>
      <c r="AU29" s="229"/>
      <c r="AV29" s="229"/>
      <c r="AW29" s="229"/>
      <c r="AX29" s="230"/>
    </row>
    <row r="30" spans="1:50" ht="22.7" customHeight="1" x14ac:dyDescent="0.15">
      <c r="A30" s="220"/>
      <c r="B30" s="221"/>
      <c r="C30" s="221"/>
      <c r="D30" s="221"/>
      <c r="E30" s="221"/>
      <c r="F30" s="222"/>
      <c r="G30" s="292"/>
      <c r="H30" s="293"/>
      <c r="I30" s="293"/>
      <c r="J30" s="293"/>
      <c r="K30" s="293"/>
      <c r="L30" s="293"/>
      <c r="M30" s="293"/>
      <c r="N30" s="293"/>
      <c r="O30" s="294"/>
      <c r="P30" s="278"/>
      <c r="Q30" s="278"/>
      <c r="R30" s="278"/>
      <c r="S30" s="278"/>
      <c r="T30" s="278"/>
      <c r="U30" s="278"/>
      <c r="V30" s="278"/>
      <c r="W30" s="278"/>
      <c r="X30" s="279"/>
      <c r="Y30" s="175" t="s">
        <v>65</v>
      </c>
      <c r="Z30" s="121"/>
      <c r="AA30" s="171"/>
      <c r="AB30" s="328"/>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x14ac:dyDescent="0.15">
      <c r="A31" s="668"/>
      <c r="B31" s="669"/>
      <c r="C31" s="669"/>
      <c r="D31" s="669"/>
      <c r="E31" s="669"/>
      <c r="F31" s="670"/>
      <c r="G31" s="324"/>
      <c r="H31" s="325"/>
      <c r="I31" s="325"/>
      <c r="J31" s="325"/>
      <c r="K31" s="325"/>
      <c r="L31" s="325"/>
      <c r="M31" s="325"/>
      <c r="N31" s="325"/>
      <c r="O31" s="326"/>
      <c r="P31" s="199"/>
      <c r="Q31" s="199"/>
      <c r="R31" s="199"/>
      <c r="S31" s="199"/>
      <c r="T31" s="199"/>
      <c r="U31" s="199"/>
      <c r="V31" s="199"/>
      <c r="W31" s="199"/>
      <c r="X31" s="200"/>
      <c r="Y31" s="120" t="s">
        <v>15</v>
      </c>
      <c r="Z31" s="121"/>
      <c r="AA31" s="171"/>
      <c r="AB31" s="680" t="s">
        <v>468</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470</v>
      </c>
      <c r="AX33" s="109"/>
    </row>
    <row r="34" spans="1:50" ht="22.7" customHeight="1" x14ac:dyDescent="0.15">
      <c r="A34" s="219"/>
      <c r="B34" s="217"/>
      <c r="C34" s="217"/>
      <c r="D34" s="217"/>
      <c r="E34" s="217"/>
      <c r="F34" s="218"/>
      <c r="G34" s="323"/>
      <c r="H34" s="290"/>
      <c r="I34" s="290"/>
      <c r="J34" s="290"/>
      <c r="K34" s="290"/>
      <c r="L34" s="290"/>
      <c r="M34" s="290"/>
      <c r="N34" s="290"/>
      <c r="O34" s="291"/>
      <c r="P34" s="215"/>
      <c r="Q34" s="197"/>
      <c r="R34" s="197"/>
      <c r="S34" s="197"/>
      <c r="T34" s="197"/>
      <c r="U34" s="197"/>
      <c r="V34" s="197"/>
      <c r="W34" s="197"/>
      <c r="X34" s="198"/>
      <c r="Y34" s="295" t="s">
        <v>14</v>
      </c>
      <c r="Z34" s="296"/>
      <c r="AA34" s="297"/>
      <c r="AB34" s="327"/>
      <c r="AC34" s="298"/>
      <c r="AD34" s="298"/>
      <c r="AE34" s="93"/>
      <c r="AF34" s="94"/>
      <c r="AG34" s="94"/>
      <c r="AH34" s="94"/>
      <c r="AI34" s="95"/>
      <c r="AJ34" s="93"/>
      <c r="AK34" s="94"/>
      <c r="AL34" s="94"/>
      <c r="AM34" s="94"/>
      <c r="AN34" s="95"/>
      <c r="AO34" s="93"/>
      <c r="AP34" s="94"/>
      <c r="AQ34" s="94"/>
      <c r="AR34" s="94"/>
      <c r="AS34" s="95"/>
      <c r="AT34" s="229"/>
      <c r="AU34" s="229"/>
      <c r="AV34" s="229"/>
      <c r="AW34" s="229"/>
      <c r="AX34" s="230"/>
    </row>
    <row r="35" spans="1:50" ht="22.7" customHeight="1" x14ac:dyDescent="0.15">
      <c r="A35" s="220"/>
      <c r="B35" s="221"/>
      <c r="C35" s="221"/>
      <c r="D35" s="221"/>
      <c r="E35" s="221"/>
      <c r="F35" s="222"/>
      <c r="G35" s="292"/>
      <c r="H35" s="293"/>
      <c r="I35" s="293"/>
      <c r="J35" s="293"/>
      <c r="K35" s="293"/>
      <c r="L35" s="293"/>
      <c r="M35" s="293"/>
      <c r="N35" s="293"/>
      <c r="O35" s="294"/>
      <c r="P35" s="278"/>
      <c r="Q35" s="278"/>
      <c r="R35" s="278"/>
      <c r="S35" s="278"/>
      <c r="T35" s="278"/>
      <c r="U35" s="278"/>
      <c r="V35" s="278"/>
      <c r="W35" s="278"/>
      <c r="X35" s="279"/>
      <c r="Y35" s="175" t="s">
        <v>65</v>
      </c>
      <c r="Z35" s="121"/>
      <c r="AA35" s="171"/>
      <c r="AB35" s="328"/>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x14ac:dyDescent="0.15">
      <c r="A36" s="668"/>
      <c r="B36" s="669"/>
      <c r="C36" s="669"/>
      <c r="D36" s="669"/>
      <c r="E36" s="669"/>
      <c r="F36" s="670"/>
      <c r="G36" s="324"/>
      <c r="H36" s="325"/>
      <c r="I36" s="325"/>
      <c r="J36" s="325"/>
      <c r="K36" s="325"/>
      <c r="L36" s="325"/>
      <c r="M36" s="325"/>
      <c r="N36" s="325"/>
      <c r="O36" s="326"/>
      <c r="P36" s="199"/>
      <c r="Q36" s="199"/>
      <c r="R36" s="199"/>
      <c r="S36" s="199"/>
      <c r="T36" s="199"/>
      <c r="U36" s="199"/>
      <c r="V36" s="199"/>
      <c r="W36" s="199"/>
      <c r="X36" s="200"/>
      <c r="Y36" s="120" t="s">
        <v>15</v>
      </c>
      <c r="Z36" s="121"/>
      <c r="AA36" s="171"/>
      <c r="AB36" s="680" t="s">
        <v>469</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470</v>
      </c>
      <c r="AX38" s="109"/>
    </row>
    <row r="39" spans="1:50" ht="22.7" customHeight="1" x14ac:dyDescent="0.15">
      <c r="A39" s="219"/>
      <c r="B39" s="217"/>
      <c r="C39" s="217"/>
      <c r="D39" s="217"/>
      <c r="E39" s="217"/>
      <c r="F39" s="218"/>
      <c r="G39" s="323"/>
      <c r="H39" s="290"/>
      <c r="I39" s="290"/>
      <c r="J39" s="290"/>
      <c r="K39" s="290"/>
      <c r="L39" s="290"/>
      <c r="M39" s="290"/>
      <c r="N39" s="290"/>
      <c r="O39" s="291"/>
      <c r="P39" s="215"/>
      <c r="Q39" s="197"/>
      <c r="R39" s="197"/>
      <c r="S39" s="197"/>
      <c r="T39" s="197"/>
      <c r="U39" s="197"/>
      <c r="V39" s="197"/>
      <c r="W39" s="197"/>
      <c r="X39" s="198"/>
      <c r="Y39" s="295" t="s">
        <v>14</v>
      </c>
      <c r="Z39" s="296"/>
      <c r="AA39" s="297"/>
      <c r="AB39" s="327"/>
      <c r="AC39" s="298"/>
      <c r="AD39" s="298"/>
      <c r="AE39" s="93"/>
      <c r="AF39" s="94"/>
      <c r="AG39" s="94"/>
      <c r="AH39" s="94"/>
      <c r="AI39" s="95"/>
      <c r="AJ39" s="93"/>
      <c r="AK39" s="94"/>
      <c r="AL39" s="94"/>
      <c r="AM39" s="94"/>
      <c r="AN39" s="95"/>
      <c r="AO39" s="93"/>
      <c r="AP39" s="94"/>
      <c r="AQ39" s="94"/>
      <c r="AR39" s="94"/>
      <c r="AS39" s="95"/>
      <c r="AT39" s="229"/>
      <c r="AU39" s="229"/>
      <c r="AV39" s="229"/>
      <c r="AW39" s="229"/>
      <c r="AX39" s="230"/>
    </row>
    <row r="40" spans="1:50" ht="22.7" customHeight="1" x14ac:dyDescent="0.15">
      <c r="A40" s="220"/>
      <c r="B40" s="221"/>
      <c r="C40" s="221"/>
      <c r="D40" s="221"/>
      <c r="E40" s="221"/>
      <c r="F40" s="222"/>
      <c r="G40" s="292"/>
      <c r="H40" s="293"/>
      <c r="I40" s="293"/>
      <c r="J40" s="293"/>
      <c r="K40" s="293"/>
      <c r="L40" s="293"/>
      <c r="M40" s="293"/>
      <c r="N40" s="293"/>
      <c r="O40" s="294"/>
      <c r="P40" s="278"/>
      <c r="Q40" s="278"/>
      <c r="R40" s="278"/>
      <c r="S40" s="278"/>
      <c r="T40" s="278"/>
      <c r="U40" s="278"/>
      <c r="V40" s="278"/>
      <c r="W40" s="278"/>
      <c r="X40" s="279"/>
      <c r="Y40" s="175" t="s">
        <v>65</v>
      </c>
      <c r="Z40" s="121"/>
      <c r="AA40" s="171"/>
      <c r="AB40" s="328"/>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x14ac:dyDescent="0.15">
      <c r="A41" s="668"/>
      <c r="B41" s="669"/>
      <c r="C41" s="669"/>
      <c r="D41" s="669"/>
      <c r="E41" s="669"/>
      <c r="F41" s="670"/>
      <c r="G41" s="324"/>
      <c r="H41" s="325"/>
      <c r="I41" s="325"/>
      <c r="J41" s="325"/>
      <c r="K41" s="325"/>
      <c r="L41" s="325"/>
      <c r="M41" s="325"/>
      <c r="N41" s="325"/>
      <c r="O41" s="326"/>
      <c r="P41" s="199"/>
      <c r="Q41" s="199"/>
      <c r="R41" s="199"/>
      <c r="S41" s="199"/>
      <c r="T41" s="199"/>
      <c r="U41" s="199"/>
      <c r="V41" s="199"/>
      <c r="W41" s="199"/>
      <c r="X41" s="200"/>
      <c r="Y41" s="120" t="s">
        <v>15</v>
      </c>
      <c r="Z41" s="121"/>
      <c r="AA41" s="171"/>
      <c r="AB41" s="680" t="s">
        <v>469</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470</v>
      </c>
      <c r="AX43" s="109"/>
    </row>
    <row r="44" spans="1:50" ht="22.7" customHeight="1" x14ac:dyDescent="0.15">
      <c r="A44" s="219"/>
      <c r="B44" s="217"/>
      <c r="C44" s="217"/>
      <c r="D44" s="217"/>
      <c r="E44" s="217"/>
      <c r="F44" s="218"/>
      <c r="G44" s="323"/>
      <c r="H44" s="290"/>
      <c r="I44" s="290"/>
      <c r="J44" s="290"/>
      <c r="K44" s="290"/>
      <c r="L44" s="290"/>
      <c r="M44" s="290"/>
      <c r="N44" s="290"/>
      <c r="O44" s="291"/>
      <c r="P44" s="215"/>
      <c r="Q44" s="197"/>
      <c r="R44" s="197"/>
      <c r="S44" s="197"/>
      <c r="T44" s="197"/>
      <c r="U44" s="197"/>
      <c r="V44" s="197"/>
      <c r="W44" s="197"/>
      <c r="X44" s="198"/>
      <c r="Y44" s="295" t="s">
        <v>14</v>
      </c>
      <c r="Z44" s="296"/>
      <c r="AA44" s="297"/>
      <c r="AB44" s="327"/>
      <c r="AC44" s="298"/>
      <c r="AD44" s="298"/>
      <c r="AE44" s="93"/>
      <c r="AF44" s="94"/>
      <c r="AG44" s="94"/>
      <c r="AH44" s="94"/>
      <c r="AI44" s="95"/>
      <c r="AJ44" s="93"/>
      <c r="AK44" s="94"/>
      <c r="AL44" s="94"/>
      <c r="AM44" s="94"/>
      <c r="AN44" s="95"/>
      <c r="AO44" s="93"/>
      <c r="AP44" s="94"/>
      <c r="AQ44" s="94"/>
      <c r="AR44" s="94"/>
      <c r="AS44" s="95"/>
      <c r="AT44" s="229"/>
      <c r="AU44" s="229"/>
      <c r="AV44" s="229"/>
      <c r="AW44" s="229"/>
      <c r="AX44" s="230"/>
    </row>
    <row r="45" spans="1:50" ht="22.7"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175" t="s">
        <v>65</v>
      </c>
      <c r="Z45" s="121"/>
      <c r="AA45" s="171"/>
      <c r="AB45" s="328"/>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x14ac:dyDescent="0.15">
      <c r="A46" s="668"/>
      <c r="B46" s="669"/>
      <c r="C46" s="669"/>
      <c r="D46" s="669"/>
      <c r="E46" s="669"/>
      <c r="F46" s="670"/>
      <c r="G46" s="324"/>
      <c r="H46" s="325"/>
      <c r="I46" s="325"/>
      <c r="J46" s="325"/>
      <c r="K46" s="325"/>
      <c r="L46" s="325"/>
      <c r="M46" s="325"/>
      <c r="N46" s="325"/>
      <c r="O46" s="326"/>
      <c r="P46" s="199"/>
      <c r="Q46" s="199"/>
      <c r="R46" s="199"/>
      <c r="S46" s="199"/>
      <c r="T46" s="199"/>
      <c r="U46" s="199"/>
      <c r="V46" s="199"/>
      <c r="W46" s="199"/>
      <c r="X46" s="200"/>
      <c r="Y46" s="120" t="s">
        <v>15</v>
      </c>
      <c r="Z46" s="121"/>
      <c r="AA46" s="171"/>
      <c r="AB46" s="680" t="s">
        <v>469</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467</v>
      </c>
      <c r="AX48" s="109"/>
    </row>
    <row r="49" spans="1:50" ht="22.7" customHeight="1" x14ac:dyDescent="0.15">
      <c r="A49" s="219"/>
      <c r="B49" s="217"/>
      <c r="C49" s="217"/>
      <c r="D49" s="217"/>
      <c r="E49" s="217"/>
      <c r="F49" s="218"/>
      <c r="G49" s="323"/>
      <c r="H49" s="290"/>
      <c r="I49" s="290"/>
      <c r="J49" s="290"/>
      <c r="K49" s="290"/>
      <c r="L49" s="290"/>
      <c r="M49" s="290"/>
      <c r="N49" s="290"/>
      <c r="O49" s="291"/>
      <c r="P49" s="215"/>
      <c r="Q49" s="197"/>
      <c r="R49" s="197"/>
      <c r="S49" s="197"/>
      <c r="T49" s="197"/>
      <c r="U49" s="197"/>
      <c r="V49" s="197"/>
      <c r="W49" s="197"/>
      <c r="X49" s="198"/>
      <c r="Y49" s="295" t="s">
        <v>14</v>
      </c>
      <c r="Z49" s="296"/>
      <c r="AA49" s="297"/>
      <c r="AB49" s="327"/>
      <c r="AC49" s="298"/>
      <c r="AD49" s="298"/>
      <c r="AE49" s="93"/>
      <c r="AF49" s="94"/>
      <c r="AG49" s="94"/>
      <c r="AH49" s="94"/>
      <c r="AI49" s="95"/>
      <c r="AJ49" s="93"/>
      <c r="AK49" s="94"/>
      <c r="AL49" s="94"/>
      <c r="AM49" s="94"/>
      <c r="AN49" s="95"/>
      <c r="AO49" s="93"/>
      <c r="AP49" s="94"/>
      <c r="AQ49" s="94"/>
      <c r="AR49" s="94"/>
      <c r="AS49" s="95"/>
      <c r="AT49" s="229"/>
      <c r="AU49" s="229"/>
      <c r="AV49" s="229"/>
      <c r="AW49" s="229"/>
      <c r="AX49" s="230"/>
    </row>
    <row r="50" spans="1:50" ht="22.7" customHeight="1" x14ac:dyDescent="0.15">
      <c r="A50" s="220"/>
      <c r="B50" s="221"/>
      <c r="C50" s="221"/>
      <c r="D50" s="221"/>
      <c r="E50" s="221"/>
      <c r="F50" s="222"/>
      <c r="G50" s="292"/>
      <c r="H50" s="293"/>
      <c r="I50" s="293"/>
      <c r="J50" s="293"/>
      <c r="K50" s="293"/>
      <c r="L50" s="293"/>
      <c r="M50" s="293"/>
      <c r="N50" s="293"/>
      <c r="O50" s="294"/>
      <c r="P50" s="278"/>
      <c r="Q50" s="278"/>
      <c r="R50" s="278"/>
      <c r="S50" s="278"/>
      <c r="T50" s="278"/>
      <c r="U50" s="278"/>
      <c r="V50" s="278"/>
      <c r="W50" s="278"/>
      <c r="X50" s="279"/>
      <c r="Y50" s="175" t="s">
        <v>65</v>
      </c>
      <c r="Z50" s="121"/>
      <c r="AA50" s="171"/>
      <c r="AB50" s="328"/>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x14ac:dyDescent="0.15">
      <c r="A51" s="668"/>
      <c r="B51" s="669"/>
      <c r="C51" s="669"/>
      <c r="D51" s="669"/>
      <c r="E51" s="669"/>
      <c r="F51" s="670"/>
      <c r="G51" s="324"/>
      <c r="H51" s="325"/>
      <c r="I51" s="325"/>
      <c r="J51" s="325"/>
      <c r="K51" s="325"/>
      <c r="L51" s="325"/>
      <c r="M51" s="325"/>
      <c r="N51" s="325"/>
      <c r="O51" s="326"/>
      <c r="P51" s="199"/>
      <c r="Q51" s="199"/>
      <c r="R51" s="199"/>
      <c r="S51" s="199"/>
      <c r="T51" s="199"/>
      <c r="U51" s="199"/>
      <c r="V51" s="199"/>
      <c r="W51" s="199"/>
      <c r="X51" s="200"/>
      <c r="Y51" s="120" t="s">
        <v>15</v>
      </c>
      <c r="Z51" s="121"/>
      <c r="AA51" s="171"/>
      <c r="AB51" s="689" t="s">
        <v>468</v>
      </c>
      <c r="AC51" s="690"/>
      <c r="AD51" s="690"/>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91" t="s">
        <v>34</v>
      </c>
      <c r="B2" s="692"/>
      <c r="C2" s="692"/>
      <c r="D2" s="692"/>
      <c r="E2" s="692"/>
      <c r="F2" s="693"/>
      <c r="G2" s="389" t="s">
        <v>375</v>
      </c>
      <c r="H2" s="390"/>
      <c r="I2" s="390"/>
      <c r="J2" s="390"/>
      <c r="K2" s="390"/>
      <c r="L2" s="390"/>
      <c r="M2" s="390"/>
      <c r="N2" s="390"/>
      <c r="O2" s="390"/>
      <c r="P2" s="390"/>
      <c r="Q2" s="390"/>
      <c r="R2" s="390"/>
      <c r="S2" s="390"/>
      <c r="T2" s="390"/>
      <c r="U2" s="390"/>
      <c r="V2" s="390"/>
      <c r="W2" s="390"/>
      <c r="X2" s="390"/>
      <c r="Y2" s="390"/>
      <c r="Z2" s="390"/>
      <c r="AA2" s="390"/>
      <c r="AB2" s="391"/>
      <c r="AC2" s="389" t="s">
        <v>465</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4"/>
      <c r="B3" s="695"/>
      <c r="C3" s="695"/>
      <c r="D3" s="695"/>
      <c r="E3" s="695"/>
      <c r="F3" s="696"/>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x14ac:dyDescent="0.15">
      <c r="A15" s="694"/>
      <c r="B15" s="695"/>
      <c r="C15" s="695"/>
      <c r="D15" s="695"/>
      <c r="E15" s="695"/>
      <c r="F15" s="696"/>
      <c r="G15" s="389" t="s">
        <v>376</v>
      </c>
      <c r="H15" s="390"/>
      <c r="I15" s="390"/>
      <c r="J15" s="390"/>
      <c r="K15" s="390"/>
      <c r="L15" s="390"/>
      <c r="M15" s="390"/>
      <c r="N15" s="390"/>
      <c r="O15" s="390"/>
      <c r="P15" s="390"/>
      <c r="Q15" s="390"/>
      <c r="R15" s="390"/>
      <c r="S15" s="390"/>
      <c r="T15" s="390"/>
      <c r="U15" s="390"/>
      <c r="V15" s="390"/>
      <c r="W15" s="390"/>
      <c r="X15" s="390"/>
      <c r="Y15" s="390"/>
      <c r="Z15" s="390"/>
      <c r="AA15" s="390"/>
      <c r="AB15" s="391"/>
      <c r="AC15" s="389" t="s">
        <v>377</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4"/>
      <c r="B16" s="695"/>
      <c r="C16" s="695"/>
      <c r="D16" s="695"/>
      <c r="E16" s="695"/>
      <c r="F16" s="696"/>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x14ac:dyDescent="0.15">
      <c r="A28" s="694"/>
      <c r="B28" s="695"/>
      <c r="C28" s="695"/>
      <c r="D28" s="695"/>
      <c r="E28" s="695"/>
      <c r="F28" s="696"/>
      <c r="G28" s="389" t="s">
        <v>378</v>
      </c>
      <c r="H28" s="390"/>
      <c r="I28" s="390"/>
      <c r="J28" s="390"/>
      <c r="K28" s="390"/>
      <c r="L28" s="390"/>
      <c r="M28" s="390"/>
      <c r="N28" s="390"/>
      <c r="O28" s="390"/>
      <c r="P28" s="390"/>
      <c r="Q28" s="390"/>
      <c r="R28" s="390"/>
      <c r="S28" s="390"/>
      <c r="T28" s="390"/>
      <c r="U28" s="390"/>
      <c r="V28" s="390"/>
      <c r="W28" s="390"/>
      <c r="X28" s="390"/>
      <c r="Y28" s="390"/>
      <c r="Z28" s="390"/>
      <c r="AA28" s="390"/>
      <c r="AB28" s="391"/>
      <c r="AC28" s="389" t="s">
        <v>379</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4"/>
      <c r="B29" s="695"/>
      <c r="C29" s="695"/>
      <c r="D29" s="695"/>
      <c r="E29" s="695"/>
      <c r="F29" s="696"/>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x14ac:dyDescent="0.15">
      <c r="A41" s="694"/>
      <c r="B41" s="695"/>
      <c r="C41" s="695"/>
      <c r="D41" s="695"/>
      <c r="E41" s="695"/>
      <c r="F41" s="696"/>
      <c r="G41" s="389" t="s">
        <v>380</v>
      </c>
      <c r="H41" s="390"/>
      <c r="I41" s="390"/>
      <c r="J41" s="390"/>
      <c r="K41" s="390"/>
      <c r="L41" s="390"/>
      <c r="M41" s="390"/>
      <c r="N41" s="390"/>
      <c r="O41" s="390"/>
      <c r="P41" s="390"/>
      <c r="Q41" s="390"/>
      <c r="R41" s="390"/>
      <c r="S41" s="390"/>
      <c r="T41" s="390"/>
      <c r="U41" s="390"/>
      <c r="V41" s="390"/>
      <c r="W41" s="390"/>
      <c r="X41" s="390"/>
      <c r="Y41" s="390"/>
      <c r="Z41" s="390"/>
      <c r="AA41" s="390"/>
      <c r="AB41" s="391"/>
      <c r="AC41" s="389" t="s">
        <v>381</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4"/>
      <c r="B42" s="695"/>
      <c r="C42" s="695"/>
      <c r="D42" s="695"/>
      <c r="E42" s="695"/>
      <c r="F42" s="696"/>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2" customHeight="1" x14ac:dyDescent="0.15">
      <c r="A55" s="691" t="s">
        <v>34</v>
      </c>
      <c r="B55" s="692"/>
      <c r="C55" s="692"/>
      <c r="D55" s="692"/>
      <c r="E55" s="692"/>
      <c r="F55" s="693"/>
      <c r="G55" s="389" t="s">
        <v>382</v>
      </c>
      <c r="H55" s="390"/>
      <c r="I55" s="390"/>
      <c r="J55" s="390"/>
      <c r="K55" s="390"/>
      <c r="L55" s="390"/>
      <c r="M55" s="390"/>
      <c r="N55" s="390"/>
      <c r="O55" s="390"/>
      <c r="P55" s="390"/>
      <c r="Q55" s="390"/>
      <c r="R55" s="390"/>
      <c r="S55" s="390"/>
      <c r="T55" s="390"/>
      <c r="U55" s="390"/>
      <c r="V55" s="390"/>
      <c r="W55" s="390"/>
      <c r="X55" s="390"/>
      <c r="Y55" s="390"/>
      <c r="Z55" s="390"/>
      <c r="AA55" s="390"/>
      <c r="AB55" s="391"/>
      <c r="AC55" s="389" t="s">
        <v>383</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4"/>
      <c r="B56" s="695"/>
      <c r="C56" s="695"/>
      <c r="D56" s="695"/>
      <c r="E56" s="695"/>
      <c r="F56" s="696"/>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x14ac:dyDescent="0.15">
      <c r="A68" s="694"/>
      <c r="B68" s="695"/>
      <c r="C68" s="695"/>
      <c r="D68" s="695"/>
      <c r="E68" s="695"/>
      <c r="F68" s="696"/>
      <c r="G68" s="389" t="s">
        <v>384</v>
      </c>
      <c r="H68" s="390"/>
      <c r="I68" s="390"/>
      <c r="J68" s="390"/>
      <c r="K68" s="390"/>
      <c r="L68" s="390"/>
      <c r="M68" s="390"/>
      <c r="N68" s="390"/>
      <c r="O68" s="390"/>
      <c r="P68" s="390"/>
      <c r="Q68" s="390"/>
      <c r="R68" s="390"/>
      <c r="S68" s="390"/>
      <c r="T68" s="390"/>
      <c r="U68" s="390"/>
      <c r="V68" s="390"/>
      <c r="W68" s="390"/>
      <c r="X68" s="390"/>
      <c r="Y68" s="390"/>
      <c r="Z68" s="390"/>
      <c r="AA68" s="390"/>
      <c r="AB68" s="391"/>
      <c r="AC68" s="389" t="s">
        <v>385</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4"/>
      <c r="B69" s="695"/>
      <c r="C69" s="695"/>
      <c r="D69" s="695"/>
      <c r="E69" s="695"/>
      <c r="F69" s="696"/>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x14ac:dyDescent="0.15">
      <c r="A81" s="694"/>
      <c r="B81" s="695"/>
      <c r="C81" s="695"/>
      <c r="D81" s="695"/>
      <c r="E81" s="695"/>
      <c r="F81" s="696"/>
      <c r="G81" s="389" t="s">
        <v>386</v>
      </c>
      <c r="H81" s="390"/>
      <c r="I81" s="390"/>
      <c r="J81" s="390"/>
      <c r="K81" s="390"/>
      <c r="L81" s="390"/>
      <c r="M81" s="390"/>
      <c r="N81" s="390"/>
      <c r="O81" s="390"/>
      <c r="P81" s="390"/>
      <c r="Q81" s="390"/>
      <c r="R81" s="390"/>
      <c r="S81" s="390"/>
      <c r="T81" s="390"/>
      <c r="U81" s="390"/>
      <c r="V81" s="390"/>
      <c r="W81" s="390"/>
      <c r="X81" s="390"/>
      <c r="Y81" s="390"/>
      <c r="Z81" s="390"/>
      <c r="AA81" s="390"/>
      <c r="AB81" s="391"/>
      <c r="AC81" s="389" t="s">
        <v>387</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4"/>
      <c r="B82" s="695"/>
      <c r="C82" s="695"/>
      <c r="D82" s="695"/>
      <c r="E82" s="695"/>
      <c r="F82" s="696"/>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x14ac:dyDescent="0.15">
      <c r="A94" s="694"/>
      <c r="B94" s="695"/>
      <c r="C94" s="695"/>
      <c r="D94" s="695"/>
      <c r="E94" s="695"/>
      <c r="F94" s="696"/>
      <c r="G94" s="389" t="s">
        <v>388</v>
      </c>
      <c r="H94" s="390"/>
      <c r="I94" s="390"/>
      <c r="J94" s="390"/>
      <c r="K94" s="390"/>
      <c r="L94" s="390"/>
      <c r="M94" s="390"/>
      <c r="N94" s="390"/>
      <c r="O94" s="390"/>
      <c r="P94" s="390"/>
      <c r="Q94" s="390"/>
      <c r="R94" s="390"/>
      <c r="S94" s="390"/>
      <c r="T94" s="390"/>
      <c r="U94" s="390"/>
      <c r="V94" s="390"/>
      <c r="W94" s="390"/>
      <c r="X94" s="390"/>
      <c r="Y94" s="390"/>
      <c r="Z94" s="390"/>
      <c r="AA94" s="390"/>
      <c r="AB94" s="391"/>
      <c r="AC94" s="389" t="s">
        <v>389</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4"/>
      <c r="B95" s="695"/>
      <c r="C95" s="695"/>
      <c r="D95" s="695"/>
      <c r="E95" s="695"/>
      <c r="F95" s="696"/>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2" customHeight="1" x14ac:dyDescent="0.15">
      <c r="A108" s="691" t="s">
        <v>34</v>
      </c>
      <c r="B108" s="692"/>
      <c r="C108" s="692"/>
      <c r="D108" s="692"/>
      <c r="E108" s="692"/>
      <c r="F108" s="693"/>
      <c r="G108" s="389" t="s">
        <v>390</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391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4"/>
      <c r="B109" s="695"/>
      <c r="C109" s="695"/>
      <c r="D109" s="695"/>
      <c r="E109" s="695"/>
      <c r="F109" s="696"/>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x14ac:dyDescent="0.15">
      <c r="A121" s="694"/>
      <c r="B121" s="695"/>
      <c r="C121" s="695"/>
      <c r="D121" s="695"/>
      <c r="E121" s="695"/>
      <c r="F121" s="696"/>
      <c r="G121" s="389" t="s">
        <v>412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392</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4"/>
      <c r="B122" s="695"/>
      <c r="C122" s="695"/>
      <c r="D122" s="695"/>
      <c r="E122" s="695"/>
      <c r="F122" s="696"/>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x14ac:dyDescent="0.15">
      <c r="A134" s="694"/>
      <c r="B134" s="695"/>
      <c r="C134" s="695"/>
      <c r="D134" s="695"/>
      <c r="E134" s="695"/>
      <c r="F134" s="696"/>
      <c r="G134" s="389" t="s">
        <v>393</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394</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4"/>
      <c r="B135" s="695"/>
      <c r="C135" s="695"/>
      <c r="D135" s="695"/>
      <c r="E135" s="695"/>
      <c r="F135" s="696"/>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x14ac:dyDescent="0.15">
      <c r="A147" s="694"/>
      <c r="B147" s="695"/>
      <c r="C147" s="695"/>
      <c r="D147" s="695"/>
      <c r="E147" s="695"/>
      <c r="F147" s="696"/>
      <c r="G147" s="389" t="s">
        <v>395</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396</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4"/>
      <c r="B148" s="695"/>
      <c r="C148" s="695"/>
      <c r="D148" s="695"/>
      <c r="E148" s="695"/>
      <c r="F148" s="696"/>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2" customHeight="1" x14ac:dyDescent="0.15">
      <c r="A161" s="691" t="s">
        <v>34</v>
      </c>
      <c r="B161" s="692"/>
      <c r="C161" s="692"/>
      <c r="D161" s="692"/>
      <c r="E161" s="692"/>
      <c r="F161" s="693"/>
      <c r="G161" s="389" t="s">
        <v>397</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4"/>
      <c r="B162" s="695"/>
      <c r="C162" s="695"/>
      <c r="D162" s="695"/>
      <c r="E162" s="695"/>
      <c r="F162" s="696"/>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x14ac:dyDescent="0.15">
      <c r="A174" s="694"/>
      <c r="B174" s="695"/>
      <c r="C174" s="695"/>
      <c r="D174" s="695"/>
      <c r="E174" s="695"/>
      <c r="F174" s="696"/>
      <c r="G174" s="389" t="s">
        <v>399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400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4"/>
      <c r="B175" s="695"/>
      <c r="C175" s="695"/>
      <c r="D175" s="695"/>
      <c r="E175" s="695"/>
      <c r="F175" s="696"/>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x14ac:dyDescent="0.15">
      <c r="A187" s="694"/>
      <c r="B187" s="695"/>
      <c r="C187" s="695"/>
      <c r="D187" s="695"/>
      <c r="E187" s="695"/>
      <c r="F187" s="696"/>
      <c r="G187" s="389" t="s">
        <v>401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402</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4"/>
      <c r="B188" s="695"/>
      <c r="C188" s="695"/>
      <c r="D188" s="695"/>
      <c r="E188" s="695"/>
      <c r="F188" s="696"/>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x14ac:dyDescent="0.15">
      <c r="A200" s="694"/>
      <c r="B200" s="695"/>
      <c r="C200" s="695"/>
      <c r="D200" s="695"/>
      <c r="E200" s="695"/>
      <c r="F200" s="696"/>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403</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4"/>
      <c r="B201" s="695"/>
      <c r="C201" s="695"/>
      <c r="D201" s="695"/>
      <c r="E201" s="695"/>
      <c r="F201" s="696"/>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2" customHeight="1" x14ac:dyDescent="0.15">
      <c r="A214" s="709" t="s">
        <v>34</v>
      </c>
      <c r="B214" s="710"/>
      <c r="C214" s="710"/>
      <c r="D214" s="710"/>
      <c r="E214" s="710"/>
      <c r="F214" s="711"/>
      <c r="G214" s="389" t="s">
        <v>404</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405</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4"/>
      <c r="B215" s="695"/>
      <c r="C215" s="695"/>
      <c r="D215" s="695"/>
      <c r="E215" s="695"/>
      <c r="F215" s="696"/>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x14ac:dyDescent="0.15">
      <c r="A227" s="694"/>
      <c r="B227" s="695"/>
      <c r="C227" s="695"/>
      <c r="D227" s="695"/>
      <c r="E227" s="695"/>
      <c r="F227" s="696"/>
      <c r="G227" s="389" t="s">
        <v>406</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407</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4"/>
      <c r="B228" s="695"/>
      <c r="C228" s="695"/>
      <c r="D228" s="695"/>
      <c r="E228" s="695"/>
      <c r="F228" s="696"/>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x14ac:dyDescent="0.15">
      <c r="A240" s="694"/>
      <c r="B240" s="695"/>
      <c r="C240" s="695"/>
      <c r="D240" s="695"/>
      <c r="E240" s="695"/>
      <c r="F240" s="696"/>
      <c r="G240" s="389" t="s">
        <v>408</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409</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4"/>
      <c r="B241" s="695"/>
      <c r="C241" s="695"/>
      <c r="D241" s="695"/>
      <c r="E241" s="695"/>
      <c r="F241" s="696"/>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x14ac:dyDescent="0.15">
      <c r="A253" s="694"/>
      <c r="B253" s="695"/>
      <c r="C253" s="695"/>
      <c r="D253" s="695"/>
      <c r="E253" s="695"/>
      <c r="F253" s="696"/>
      <c r="G253" s="389" t="s">
        <v>410</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411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4"/>
      <c r="B254" s="695"/>
      <c r="C254" s="695"/>
      <c r="D254" s="695"/>
      <c r="E254" s="695"/>
      <c r="F254" s="696"/>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2015-07-01T07:43:19Z</cp:lastPrinted>
  <dcterms:created xsi:type="dcterms:W3CDTF">2012-03-13T00:50:25Z</dcterms:created>
  <dcterms:modified xsi:type="dcterms:W3CDTF">2015-07-21T08:50:20Z</dcterms:modified>
</cp:coreProperties>
</file>