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15" windowWidth="19230" windowHeight="606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<sst xmlns="http://schemas.openxmlformats.org/spreadsheetml/2006/main" count="702" uniqueCount="431">
  <si>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</si>
  <si>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</si>
  <si>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</si>
  <si>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</si>
  <si>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</si>
  <si>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</si>
  <si>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</si>
  <si>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</si>
  <si>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</si>
  <si>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</si>
  <si>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</si>
  <si>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</si>
  <si>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</si>
  <si>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</si>
  <si>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</si>
  <si>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</si>
  <si>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</si>
  <si>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</si>
  <si>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</si>
  <si>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</si>
  <si>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</si>
  <si>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</si>
  <si>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</si>
  <si>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</si>
  <si>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</si>
  <si>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</si>
  <si>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</si>
  <si>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</si>
  <si>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</si>
  <si>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</si>
  <si>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</si>
  <si>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</si>
  <si>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</si>
  <si>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</si>
  <si>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</si>
  <si>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</si>
  <si>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</si>
  <si>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</si>
  <si>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</si>
  <si>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</si>
  <si>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</si>
  <si>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</si>
  <si>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</si>
  <si>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</si>
  <si>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</si>
  <si>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</si>
  <si>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</si>
  <si>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</si>
  <si>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</si>
  <si>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</si>
  <si>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</si>
  <si>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</si>
  <si>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</si>
  <si>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</si>
  <si>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</si>
  <si>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</si>
  <si>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</si>
  <si>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</si>
  <si>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</si>
  <si>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</si>
  <si>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</si>
  <si>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</si>
  <si>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</si>
  <si>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</si>
  <si>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</si>
  <si>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</si>
  <si>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</si>
  <si>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</si>
  <si>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</si>
  <si>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</si>
  <si>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</si>
  <si>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</si>
  <si>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</si>
  <si>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</si>
  <si>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</si>
  <si>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</si>
  <si>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</si>
  <si>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</si>
  <si>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</si>
  <si>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</si>
  <si>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</si>
  <si>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</si>
  <si>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</si>
  <si>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</si>
  <si>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</si>
  <si>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</si>
  <si>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</si>
  <si>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</si>
  <si>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</si>
  <si>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</si>
  <si>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</si>
  <si>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</si>
  <si>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</si>
  <si>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</si>
  <si>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</si>
  <si>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</si>
  <si>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</si>
  <si>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</si>
  <si>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</si>
  <si>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</si>
  <si>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</si>
  <si>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</si>
  <si>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</si>
  <si>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</si>
  <si>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</si>
  <si>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</si>
  <si>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</si>
  <si>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</si>
  <si>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</si>
  <si>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</si>
  <si>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</si>
  <si>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</si>
  <si>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</si>
  <si>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</si>
  <si>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</si>
  <si>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</si>
  <si>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</si>
  <si>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</si>
  <si>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</si>
  <si>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</si>
  <si>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</si>
  <si>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</si>
  <si>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</si>
  <si>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</si>
  <si>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</si>
  <si>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</si>
  <si>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</si>
  <si>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</si>
  <si>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</si>
  <si>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</si>
  <si>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</si>
  <si>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</si>
  <si>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</si>
  <si>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</si>
  <si>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</si>
  <si>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</si>
  <si>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</si>
  <si>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</si>
  <si>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</si>
  <si>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</si>
  <si>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</si>
  <si>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</si>
  <si>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</si>
  <si>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</si>
  <si>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</si>
  <si>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</si>
  <si>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</si>
  <si>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</si>
  <si>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</si>
  <si>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</si>
  <si>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</si>
  <si>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</si>
  <si>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</si>
  <si>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</si>
  <si>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</si>
  <si>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</si>
  <si>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</si>
  <si>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</si>
  <si>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</si>
  <si>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</si>
  <si>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</si>
  <si>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</si>
  <si>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</si>
  <si>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</si>
  <si>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</si>
  <si>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</si>
  <si>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</si>
  <si>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</si>
  <si>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</si>
  <si>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</si>
  <si>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</si>
  <si>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</si>
  <si>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</si>
  <si>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</si>
  <si>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</si>
  <si>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</si>
  <si>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</si>
  <si>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</si>
  <si>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</si>
  <si>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</si>
  <si>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</si>
  <si>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</si>
  <si>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</si>
  <si>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</si>
  <si>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</si>
  <si>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</si>
  <si>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</si>
  <si>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</si>
  <si>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</si>
  <si>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</si>
  <si>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</si>
  <si>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</si>
  <si>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</si>
  <si>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</si>
  <si>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</si>
  <si>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</si>
  <si>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</si>
  <si>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</si>
  <si>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</si>
  <si>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</si>
  <si>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</si>
  <si>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</si>
  <si>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</si>
  <si>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</si>
  <si>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</si>
  <si>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</si>
  <si>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</si>
  <si>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</si>
  <si>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</si>
  <si>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</si>
  <si>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</si>
  <si>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</si>
  <si>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</si>
  <si>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</si>
  <si>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</si>
  <si>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</si>
  <si>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</si>
  <si>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</si>
  <si>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</si>
  <si>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</si>
  <si>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</si>
  <si>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</si>
  <si>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</si>
  <si>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</si>
  <si>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</si>
  <si>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</si>
  <si>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</si>
  <si>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</si>
  <si>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</si>
  <si>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</si>
  <si>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</si>
  <si>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</si>
  <si>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</si>
  <si>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</si>
  <si>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</si>
  <si>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</si>
  <si>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</si>
  <si>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</si>
  <si>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</si>
  <si>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</si>
  <si>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</si>
  <si>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</si>
  <si>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</si>
  <si>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</si>
  <si>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</si>
  <si>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</si>
  <si>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</si>
  <si>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</si>
  <si>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</si>
  <si>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</si>
  <si>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</si>
  <si>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</si>
  <si>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</si>
  <si>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</si>
  <si>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</si>
  <si>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</si>
  <si>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</si>
  <si>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</si>
  <si>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</si>
  <si>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</si>
  <si>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</si>
  <si>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</si>
  <si>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</si>
  <si>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</si>
  <si>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</si>
  <si>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</si>
  <si>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</si>
  <si>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</si>
  <si>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</si>
  <si>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</si>
  <si>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</si>
  <si>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</si>
  <si>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</si>
  <si>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</si>
  <si>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</si>
  <si>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</si>
  <si>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</si>
  <si>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</si>
  <si>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</si>
  <si>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</si>
  <si>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</si>
  <si>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</si>
  <si>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</si>
  <si>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</si>
  <si>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</si>
  <si>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</si>
  <si>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</si>
  <si>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</si>
  <si>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</si>
  <si>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</si>
  <si>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</si>
  <si>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</si>
  <si>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</si>
  <si>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</si>
  <si>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</si>
  <si>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</si>
  <si>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</si>
  <si>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</si>
  <si>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</si>
  <si>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</si>
  <si>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</si>
  <si>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</si>
  <si>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</si>
  <si>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</si>
  <si>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</si>
  <si>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</si>
  <si>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</si>
  <si>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</si>
  <si>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</si>
  <si>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</si>
  <si>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</si>
  <si>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</si>
  <si>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</si>
  <si>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</si>
  <si>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</si>
  <si>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</si>
  <si>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</si>
  <si>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</si>
  <si>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</si>
  <si>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</si>
  <si>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</si>
  <si>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</si>
  <si>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</si>
  <si>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</si>
  <si>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</si>
  <si>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</si>
  <si>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</si>
  <si>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</si>
  <si>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</si>
  <si>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</si>
  <si>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</si>
  <si>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</si>
  <si>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</si>
  <si>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</si>
  <si>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</si>
  <si>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</si>
  <si>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</si>
  <si>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</si>
  <si>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</si>
  <si>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</si>
  <si>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</si>
  <si>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</si>
  <si>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</si>
  <si>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</si>
  <si>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</si>
  <si>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</si>
  <si>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</si>
  <si>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</si>
  <si>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</si>
  <si>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</si>
  <si>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</si>
  <si>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</si>
  <si>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</si>
  <si>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</si>
  <si>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</si>
  <si>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</si>
  <si>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</si>
  <si>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</si>
  <si>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</si>
  <si>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</si>
  <si>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</si>
  <si>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</si>
  <si>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</si>
  <si>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</si>
  <si>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</si>
  <si>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</si>
  <si>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</si>
  <si>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</si>
  <si>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</si>
  <si>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</si>
  <si>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</si>
  <si>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</si>
  <si>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</si>
  <si>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</si>
  <si>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</si>
  <si>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</si>
  <si>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</si>
  <si>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</si>
  <si>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</si>
  <si>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</si>
  <si>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</si>
  <si>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t>
    <phoneticPr fontId="6"/>
  </si>
  <si>
    <t>外務省</t>
  </si>
  <si>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6"/>
  </si>
  <si>
    <t>総合外交政策局</t>
    <rPh sb="0" eb="7">
      <t>ソウセイキョク</t>
    </rPh>
    <phoneticPr fontId="6"/>
  </si>
  <si>
    <t>国際安全･治安対策協力室</t>
    <rPh sb="0" eb="12">
      <t>ソウチキョウ</t>
    </rPh>
    <phoneticPr fontId="6"/>
  </si>
  <si>
    <t>室長　大河内　昭博</t>
    <rPh sb="0" eb="2">
      <t>シツチョウ</t>
    </rPh>
    <rPh sb="3" eb="6">
      <t>オオコウチ</t>
    </rPh>
    <rPh sb="7" eb="9">
      <t>アキヒロ</t>
    </rPh>
    <phoneticPr fontId="6"/>
  </si>
  <si>
    <t>○</t>
  </si>
  <si>
    <t>基本目標Ⅶ 分担金・拠出金　具体的施策Ⅶ-1
国際機関を通じた政務及び安全保障分野に係る国際貢献</t>
    <rPh sb="6" eb="9">
      <t>ブンタンキン</t>
    </rPh>
    <rPh sb="10" eb="13">
      <t>キョシュツキン</t>
    </rPh>
    <phoneticPr fontId="6"/>
  </si>
  <si>
    <r>
      <t>外務省設置法第4条第3項
外務省組織令第3</t>
    </r>
    <r>
      <rPr>
        <sz val="11"/>
        <rFont val="ＭＳ Ｐゴシック"/>
        <family val="3"/>
        <charset val="128"/>
      </rPr>
      <t>1</t>
    </r>
    <r>
      <rPr>
        <sz val="11"/>
        <rFont val="ＭＳ Ｐゴシック"/>
        <family val="3"/>
        <charset val="128"/>
      </rPr>
      <t>条
外務省組織規則第12条</t>
    </r>
    <phoneticPr fontId="6"/>
  </si>
  <si>
    <t>「犯罪に強い社会の実現のための行動計画」
「テロの未然防止に関する行動計画」
経済協力開発機構条約第20条2</t>
    <phoneticPr fontId="6"/>
  </si>
  <si>
    <t>金融活動作業部会（Financial Action Task Force:FATF）は，1989年のＧ７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の役割を果たしている。</t>
    <phoneticPr fontId="6"/>
  </si>
  <si>
    <t>全体会合に加え，複数のワーキンググループを設置し，①マネーロンダリング対策・テロ資金供与対策・拡散金融対策・腐敗防止などの分野で国際的な基準となるFATF勧告の策定と実施状況の監視，②新たなマネーロンダリングやテロ資金供与の手法・対策の研究，③問題国・地域に関する取組及び地域的な対策グループの支援，④FATF勧告の実施に資するガイダンスノートの策定，⑤各地域グループとの連携，などの取組を行っている。
現在のメンバーはOECD加盟国を中心とした34か国・地域，2機関。</t>
    <phoneticPr fontId="6"/>
  </si>
  <si>
    <t>分担金</t>
    <rPh sb="0" eb="3">
      <t>ブンタンキン</t>
    </rPh>
    <phoneticPr fontId="6"/>
  </si>
  <si>
    <t>‐</t>
  </si>
  <si>
    <t>我が国分担金は，財務省が１／３を負担し，警察庁，金融庁，法務省及び当省が１／６ずつ負担。</t>
    <phoneticPr fontId="6"/>
  </si>
  <si>
    <t>金融活動作業部会(ＦＡＴＦ)分担金</t>
    <rPh sb="0" eb="2">
      <t>キンユウ</t>
    </rPh>
    <rPh sb="2" eb="4">
      <t>カツドウ</t>
    </rPh>
    <rPh sb="4" eb="6">
      <t>サギョウ</t>
    </rPh>
    <rPh sb="6" eb="8">
      <t>ブカイ</t>
    </rPh>
    <rPh sb="14" eb="17">
      <t>ブンタンキン</t>
    </rPh>
    <phoneticPr fontId="6"/>
  </si>
  <si>
    <r>
      <t>財務省</t>
    </r>
    <r>
      <rPr>
        <sz val="11"/>
        <rFont val="ＭＳ Ｐゴシック"/>
        <family val="3"/>
        <charset val="128"/>
      </rPr>
      <t>，警察庁，金融庁，法務省</t>
    </r>
    <phoneticPr fontId="6"/>
  </si>
  <si>
    <t>マネーロンダリングやテロ資金供与対策におけるFATFの活動への期待は高く，加盟国がFATFに要請する活動は常に増加傾向にある。それに伴いFATF予算も増加傾向にあることから，①加盟国がFATFに要請する活動の優先順位付けを行う，②分担金以外の収入ベースを模索する，といった改善策の検討に貢献していく。</t>
    <rPh sb="27" eb="29">
      <t>カツドウ</t>
    </rPh>
    <rPh sb="31" eb="33">
      <t>キタイ</t>
    </rPh>
    <rPh sb="34" eb="35">
      <t>タカ</t>
    </rPh>
    <rPh sb="37" eb="40">
      <t>カメイコク</t>
    </rPh>
    <rPh sb="46" eb="48">
      <t>ヨウセイ</t>
    </rPh>
    <rPh sb="50" eb="52">
      <t>カツドウ</t>
    </rPh>
    <rPh sb="53" eb="54">
      <t>ツネ</t>
    </rPh>
    <rPh sb="55" eb="57">
      <t>ゾウカ</t>
    </rPh>
    <rPh sb="57" eb="59">
      <t>ケイコウ</t>
    </rPh>
    <rPh sb="66" eb="67">
      <t>トモナ</t>
    </rPh>
    <rPh sb="72" eb="74">
      <t>ヨサン</t>
    </rPh>
    <rPh sb="75" eb="77">
      <t>ゾウカ</t>
    </rPh>
    <rPh sb="77" eb="79">
      <t>ケイコウ</t>
    </rPh>
    <rPh sb="88" eb="91">
      <t>カメイコク</t>
    </rPh>
    <rPh sb="97" eb="99">
      <t>ヨウセイ</t>
    </rPh>
    <rPh sb="101" eb="103">
      <t>カツドウ</t>
    </rPh>
    <rPh sb="104" eb="106">
      <t>ユウセン</t>
    </rPh>
    <rPh sb="106" eb="108">
      <t>ジュンイ</t>
    </rPh>
    <rPh sb="108" eb="109">
      <t>ヅ</t>
    </rPh>
    <rPh sb="111" eb="112">
      <t>オコナ</t>
    </rPh>
    <rPh sb="115" eb="118">
      <t>ブンタンキン</t>
    </rPh>
    <rPh sb="118" eb="120">
      <t>イガイ</t>
    </rPh>
    <rPh sb="121" eb="123">
      <t>シュウニュウ</t>
    </rPh>
    <rPh sb="127" eb="129">
      <t>モサク</t>
    </rPh>
    <rPh sb="136" eb="139">
      <t>カイゼンサク</t>
    </rPh>
    <rPh sb="140" eb="142">
      <t>ケントウ</t>
    </rPh>
    <rPh sb="143" eb="145">
      <t>コウケン</t>
    </rPh>
    <phoneticPr fontId="26"/>
  </si>
  <si>
    <t>縮減</t>
  </si>
  <si>
    <t>分担金</t>
    <rPh sb="0" eb="3">
      <t>ブンタンキン</t>
    </rPh>
    <phoneticPr fontId="6"/>
  </si>
  <si>
    <t>金融活動作業部会(FATF)運営費</t>
    <rPh sb="0" eb="2">
      <t>キンユウ</t>
    </rPh>
    <rPh sb="2" eb="4">
      <t>カツドウ</t>
    </rPh>
    <rPh sb="4" eb="6">
      <t>サギョウ</t>
    </rPh>
    <rPh sb="6" eb="8">
      <t>ブカイ</t>
    </rPh>
    <rPh sb="14" eb="17">
      <t>ウンエイヒ</t>
    </rPh>
    <phoneticPr fontId="6"/>
  </si>
  <si>
    <t>金融活動作業部会(TAFT)</t>
    <rPh sb="0" eb="2">
      <t>キンユウ</t>
    </rPh>
    <rPh sb="2" eb="4">
      <t>カツドウ</t>
    </rPh>
    <rPh sb="4" eb="6">
      <t>サギョウ</t>
    </rPh>
    <rPh sb="6" eb="8">
      <t>ブカイ</t>
    </rPh>
    <phoneticPr fontId="6"/>
  </si>
  <si>
    <t>事業概要参照</t>
    <rPh sb="0" eb="4">
      <t>ジギョウガイヨウ</t>
    </rPh>
    <rPh sb="4" eb="6">
      <t>サンショウ</t>
    </rPh>
    <phoneticPr fontId="6"/>
  </si>
  <si>
    <t>－</t>
    <phoneticPr fontId="26"/>
  </si>
  <si>
    <t>－</t>
    <phoneticPr fontId="26"/>
  </si>
  <si>
    <t>拠</t>
    <rPh sb="0" eb="1">
      <t>キョ</t>
    </rPh>
    <phoneticPr fontId="6"/>
  </si>
  <si>
    <t>出</t>
    <rPh sb="0" eb="1">
      <t>シュツ</t>
    </rPh>
    <phoneticPr fontId="6"/>
  </si>
  <si>
    <t>回</t>
    <rPh sb="0" eb="1">
      <t>カイ</t>
    </rPh>
    <phoneticPr fontId="6"/>
  </si>
  <si>
    <t>マネロン・テロ資金供与対策にかかる国際協力を推進。</t>
    <phoneticPr fontId="6"/>
  </si>
  <si>
    <t>回数</t>
    <rPh sb="0" eb="2">
      <t>カイスウ</t>
    </rPh>
    <phoneticPr fontId="6"/>
  </si>
  <si>
    <t>分担金総額／１２０（約４０か国×計３回のFATFリスト公表）　　　　　　　　　　　　</t>
    <rPh sb="0" eb="3">
      <t>ブンタンキン</t>
    </rPh>
    <rPh sb="3" eb="5">
      <t>ソウガク</t>
    </rPh>
    <rPh sb="10" eb="11">
      <t>ヤク</t>
    </rPh>
    <rPh sb="14" eb="15">
      <t>コク</t>
    </rPh>
    <rPh sb="16" eb="17">
      <t>ケイ</t>
    </rPh>
    <rPh sb="18" eb="19">
      <t>カイ</t>
    </rPh>
    <rPh sb="27" eb="29">
      <t>コウヒョウ</t>
    </rPh>
    <phoneticPr fontId="6"/>
  </si>
  <si>
    <t>対策が不十分な国を年３回公表し（FATFリスト），リスクを警鐘。</t>
    <rPh sb="0" eb="2">
      <t>タイサク</t>
    </rPh>
    <rPh sb="3" eb="6">
      <t>フジュウブン</t>
    </rPh>
    <rPh sb="7" eb="8">
      <t>クニ</t>
    </rPh>
    <rPh sb="9" eb="10">
      <t>ネン</t>
    </rPh>
    <rPh sb="11" eb="12">
      <t>カイ</t>
    </rPh>
    <rPh sb="12" eb="14">
      <t>コウヒョウ</t>
    </rPh>
    <rPh sb="29" eb="31">
      <t>ケイショウ</t>
    </rPh>
    <phoneticPr fontId="6"/>
  </si>
  <si>
    <t>全体会合及び関連部会を年３回開催。各国のマネロン・テロ資金供与対策の評価し，FATFリストを公表するとともに，対策が不十分な国のモニター・支援ほかを協議。</t>
    <rPh sb="0" eb="2">
      <t>ゼンタイ</t>
    </rPh>
    <rPh sb="2" eb="4">
      <t>カイゴウ</t>
    </rPh>
    <rPh sb="4" eb="5">
      <t>オヨ</t>
    </rPh>
    <rPh sb="6" eb="8">
      <t>カンレン</t>
    </rPh>
    <rPh sb="8" eb="10">
      <t>ブカイ</t>
    </rPh>
    <rPh sb="11" eb="12">
      <t>ネン</t>
    </rPh>
    <rPh sb="13" eb="14">
      <t>カイ</t>
    </rPh>
    <rPh sb="14" eb="16">
      <t>カイサイ</t>
    </rPh>
    <rPh sb="17" eb="19">
      <t>カッコク</t>
    </rPh>
    <rPh sb="27" eb="29">
      <t>シキン</t>
    </rPh>
    <rPh sb="29" eb="31">
      <t>キョウヨ</t>
    </rPh>
    <rPh sb="31" eb="33">
      <t>タイサク</t>
    </rPh>
    <rPh sb="34" eb="36">
      <t>ヒョウカ</t>
    </rPh>
    <rPh sb="46" eb="48">
      <t>コウヒョウ</t>
    </rPh>
    <rPh sb="55" eb="57">
      <t>タイサク</t>
    </rPh>
    <rPh sb="58" eb="61">
      <t>フジュウブン</t>
    </rPh>
    <rPh sb="62" eb="63">
      <t>クニ</t>
    </rPh>
    <rPh sb="69" eb="71">
      <t>シエン</t>
    </rPh>
    <rPh sb="74" eb="76">
      <t>キョウギ</t>
    </rPh>
    <phoneticPr fontId="6"/>
  </si>
  <si>
    <t>百万円</t>
    <rPh sb="0" eb="2">
      <t>ヒャクマン</t>
    </rPh>
    <rPh sb="2" eb="3">
      <t>エン</t>
    </rPh>
    <phoneticPr fontId="6"/>
  </si>
  <si>
    <t>3,257千ユーロ×107円/120</t>
    <rPh sb="5" eb="6">
      <t>セン</t>
    </rPh>
    <rPh sb="13" eb="14">
      <t>エン</t>
    </rPh>
    <phoneticPr fontId="6"/>
  </si>
  <si>
    <t>3,333千ユーロ×128円/120</t>
    <rPh sb="5" eb="6">
      <t>セン</t>
    </rPh>
    <rPh sb="13" eb="14">
      <t>エン</t>
    </rPh>
    <phoneticPr fontId="6"/>
  </si>
  <si>
    <t>3,507千ユーロ×140円/120</t>
    <rPh sb="5" eb="6">
      <t>セン</t>
    </rPh>
    <rPh sb="13" eb="14">
      <t>エン</t>
    </rPh>
    <phoneticPr fontId="6"/>
  </si>
  <si>
    <t>政府間枠組みであり代替困難</t>
    <rPh sb="0" eb="2">
      <t>セイフ</t>
    </rPh>
    <rPh sb="2" eb="3">
      <t>アイダ</t>
    </rPh>
    <rPh sb="3" eb="5">
      <t>ワクグ</t>
    </rPh>
    <rPh sb="9" eb="11">
      <t>ダイタイ</t>
    </rPh>
    <rPh sb="11" eb="13">
      <t>コンナン</t>
    </rPh>
    <phoneticPr fontId="6"/>
  </si>
  <si>
    <t>国際社会の唯一の枠組みであり，必要かつ適切。</t>
    <rPh sb="0" eb="2">
      <t>コクサイ</t>
    </rPh>
    <rPh sb="2" eb="4">
      <t>シャカイ</t>
    </rPh>
    <rPh sb="5" eb="7">
      <t>ユイイツ</t>
    </rPh>
    <rPh sb="8" eb="10">
      <t>ワクグ</t>
    </rPh>
    <rPh sb="15" eb="17">
      <t>ヒツヨウ</t>
    </rPh>
    <rPh sb="19" eb="21">
      <t>テキセツ</t>
    </rPh>
    <phoneticPr fontId="6"/>
  </si>
  <si>
    <t>我が国の応分の責任に基づく妥当な分担金と思料</t>
    <rPh sb="0" eb="1">
      <t>ワ</t>
    </rPh>
    <rPh sb="2" eb="3">
      <t>クニ</t>
    </rPh>
    <rPh sb="4" eb="6">
      <t>オウブン</t>
    </rPh>
    <rPh sb="7" eb="9">
      <t>セキニン</t>
    </rPh>
    <rPh sb="10" eb="11">
      <t>モト</t>
    </rPh>
    <rPh sb="13" eb="15">
      <t>ダトウ</t>
    </rPh>
    <rPh sb="16" eb="19">
      <t>ブンタンキン</t>
    </rPh>
    <rPh sb="20" eb="22">
      <t>シリョウ</t>
    </rPh>
    <phoneticPr fontId="6"/>
  </si>
  <si>
    <t>適当な水準と思料</t>
    <rPh sb="0" eb="2">
      <t>テキトウ</t>
    </rPh>
    <rPh sb="3" eb="5">
      <t>スイジュン</t>
    </rPh>
    <rPh sb="6" eb="8">
      <t>シリョウ</t>
    </rPh>
    <phoneticPr fontId="6"/>
  </si>
  <si>
    <t>経費使途の必要性は加盟国間で議論の上，決定している</t>
    <rPh sb="0" eb="2">
      <t>ケイヒ</t>
    </rPh>
    <rPh sb="2" eb="4">
      <t>シト</t>
    </rPh>
    <rPh sb="5" eb="8">
      <t>ヒツヨウセイ</t>
    </rPh>
    <rPh sb="9" eb="12">
      <t>カメイコク</t>
    </rPh>
    <rPh sb="12" eb="13">
      <t>アイダ</t>
    </rPh>
    <rPh sb="14" eb="16">
      <t>ギロン</t>
    </rPh>
    <rPh sb="17" eb="18">
      <t>ウエ</t>
    </rPh>
    <rPh sb="19" eb="21">
      <t>ケッテイ</t>
    </rPh>
    <phoneticPr fontId="6"/>
  </si>
  <si>
    <t>経費使途の必要性は加盟国間で議論の上，決定している。併せて，事務局に対してコスト削減や効率化を求めている。</t>
    <rPh sb="26" eb="27">
      <t>アワ</t>
    </rPh>
    <rPh sb="30" eb="33">
      <t>ジムキョク</t>
    </rPh>
    <rPh sb="34" eb="35">
      <t>タイ</t>
    </rPh>
    <rPh sb="40" eb="42">
      <t>サクゲン</t>
    </rPh>
    <rPh sb="43" eb="46">
      <t>コウリツカ</t>
    </rPh>
    <rPh sb="47" eb="48">
      <t>モト</t>
    </rPh>
    <phoneticPr fontId="6"/>
  </si>
  <si>
    <t>他の手段・方法は考えにくい</t>
    <rPh sb="0" eb="1">
      <t>ホカ</t>
    </rPh>
    <rPh sb="2" eb="4">
      <t>シュダン</t>
    </rPh>
    <rPh sb="5" eb="7">
      <t>ホウホウ</t>
    </rPh>
    <rPh sb="8" eb="9">
      <t>カンガ</t>
    </rPh>
    <phoneticPr fontId="6"/>
  </si>
  <si>
    <t>国際金融界はFATFリストを重要指標として活用</t>
    <rPh sb="0" eb="2">
      <t>コクサイ</t>
    </rPh>
    <rPh sb="2" eb="4">
      <t>キンユウ</t>
    </rPh>
    <rPh sb="4" eb="5">
      <t>カイ</t>
    </rPh>
    <rPh sb="14" eb="16">
      <t>ジュウヨウ</t>
    </rPh>
    <rPh sb="16" eb="18">
      <t>シヒョウ</t>
    </rPh>
    <rPh sb="21" eb="23">
      <t>カツヨウ</t>
    </rPh>
    <phoneticPr fontId="6"/>
  </si>
  <si>
    <t>成果目標に見合った実績が達成されている</t>
    <rPh sb="0" eb="2">
      <t>セイカ</t>
    </rPh>
    <rPh sb="2" eb="4">
      <t>モクヒョウ</t>
    </rPh>
    <rPh sb="5" eb="7">
      <t>ミア</t>
    </rPh>
    <rPh sb="9" eb="11">
      <t>ジッセキ</t>
    </rPh>
    <rPh sb="12" eb="14">
      <t>タッセイ</t>
    </rPh>
    <phoneticPr fontId="6"/>
  </si>
  <si>
    <t>マネーロンダリングやテロ資金供与対策は，国民生活の安全や国際金融システムの保護に資するもの。近年のＧ８・Ｇ２０サミットでは主要課題として継続的に取り上げられる傾向にあり，我が国はFATF設立メンバーとしてG7とともに相応の責任を果たしつつ，積極的に取り組む必要がある。同時に我が国はＦＡＴＦ事務局に対して事業効率化を求め，予算増の議論にも容易に応じることなく，慎重に対応している。</t>
    <rPh sb="46" eb="48">
      <t>キンネン</t>
    </rPh>
    <rPh sb="63" eb="65">
      <t>カダイ</t>
    </rPh>
    <rPh sb="68" eb="71">
      <t>ケイゾクテキ</t>
    </rPh>
    <rPh sb="72" eb="73">
      <t>ト</t>
    </rPh>
    <rPh sb="74" eb="75">
      <t>ア</t>
    </rPh>
    <rPh sb="79" eb="81">
      <t>ケイコウ</t>
    </rPh>
    <rPh sb="93" eb="95">
      <t>セツリツ</t>
    </rPh>
    <rPh sb="108" eb="110">
      <t>ソウオウ</t>
    </rPh>
    <rPh sb="111" eb="113">
      <t>セキニン</t>
    </rPh>
    <rPh sb="114" eb="115">
      <t>ハ</t>
    </rPh>
    <rPh sb="134" eb="136">
      <t>ドウジ</t>
    </rPh>
    <rPh sb="137" eb="138">
      <t>ワ</t>
    </rPh>
    <rPh sb="139" eb="140">
      <t>クニ</t>
    </rPh>
    <rPh sb="165" eb="167">
      <t>ギロン</t>
    </rPh>
    <rPh sb="169" eb="171">
      <t>ヨウイ</t>
    </rPh>
    <rPh sb="172" eb="173">
      <t>オウ</t>
    </rPh>
    <rPh sb="180" eb="182">
      <t>シンチョウ</t>
    </rPh>
    <rPh sb="183" eb="185">
      <t>タイオウ</t>
    </rPh>
    <phoneticPr fontId="26"/>
  </si>
  <si>
    <t>健全な国際金融活動を守り，国民生活に裨益。</t>
    <rPh sb="0" eb="2">
      <t>ケンゼン</t>
    </rPh>
    <rPh sb="3" eb="5">
      <t>コクサイ</t>
    </rPh>
    <rPh sb="5" eb="7">
      <t>キンユウ</t>
    </rPh>
    <rPh sb="7" eb="9">
      <t>カツドウ</t>
    </rPh>
    <rPh sb="10" eb="11">
      <t>マモ</t>
    </rPh>
    <rPh sb="13" eb="15">
      <t>コクミン</t>
    </rPh>
    <rPh sb="15" eb="17">
      <t>セイカツ</t>
    </rPh>
    <rPh sb="18" eb="20">
      <t>ヒエキ</t>
    </rPh>
    <phoneticPr fontId="6"/>
  </si>
  <si>
    <t>見込みに沿った実績が達成されている</t>
    <rPh sb="0" eb="2">
      <t>ミコ</t>
    </rPh>
    <rPh sb="4" eb="5">
      <t>ソ</t>
    </rPh>
    <rPh sb="7" eb="9">
      <t>ジッセキ</t>
    </rPh>
    <rPh sb="10" eb="12">
      <t>タッセイ</t>
    </rPh>
    <phoneticPr fontId="6"/>
  </si>
  <si>
    <t>3,145千ユーロ×112円/120</t>
    <rPh sb="5" eb="6">
      <t>セン</t>
    </rPh>
    <rPh sb="13" eb="14">
      <t>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</si>
</sst>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118" xfId="7" applyFont="1" applyFill="1" applyBorder="1" applyAlignment="1" applyProtection="1">
      <alignment vertical="center"/>
      <protection locked="0"/>
    </xf>
    <xf numFmtId="0" fontId="31" fillId="0" borderId="15" xfId="7" applyFont="1" applyBorder="1" applyAlignment="1" applyProtection="1">
      <alignment vertical="center"/>
      <protection locked="0"/>
    </xf>
    <xf numFmtId="0" fontId="31" fillId="0" borderId="100" xfId="7" applyFont="1" applyBorder="1" applyAlignment="1" applyProtection="1">
      <alignment vertical="center"/>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 fillId="0" borderId="118" xfId="7" applyFont="1" applyBorder="1" applyAlignment="1" applyProtection="1">
      <alignment vertical="center" shrinkToFit="1"/>
      <protection locked="0"/>
    </xf>
    <xf numFmtId="0" fontId="1" fillId="0" borderId="15" xfId="7" applyFont="1" applyBorder="1" applyAlignment="1" applyProtection="1">
      <alignment vertical="center" shrinkToFit="1"/>
      <protection locked="0"/>
    </xf>
    <xf numFmtId="0" fontId="1" fillId="0" borderId="16" xfId="7" applyFont="1" applyBorder="1" applyAlignment="1" applyProtection="1">
      <alignment vertical="center" shrinkToFi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1" fillId="0" borderId="41" xfId="7" applyFill="1" applyBorder="1" applyAlignment="1" applyProtection="1">
      <alignment horizontal="left" vertical="center" wrapText="1"/>
      <protection locked="0"/>
    </xf>
    <xf numFmtId="0" fontId="4" fillId="0" borderId="42" xfId="7" applyFont="1" applyBorder="1" applyAlignment="1" applyProtection="1">
      <alignment horizontal="left" vertical="center" wrapText="1"/>
      <protection locked="0"/>
    </xf>
    <xf numFmtId="0" fontId="4" fillId="0" borderId="63" xfId="7" applyFont="1" applyBorder="1" applyAlignment="1" applyProtection="1">
      <alignment horizontal="left" vertical="center" wrapText="1"/>
      <protection locked="0"/>
    </xf>
    <xf numFmtId="0" fontId="4" fillId="0" borderId="64" xfId="7" applyFont="1" applyBorder="1" applyAlignment="1" applyProtection="1">
      <alignment horizontal="left" vertical="center" wrapText="1"/>
      <protection locked="0"/>
    </xf>
    <xf numFmtId="0" fontId="4" fillId="0" borderId="0" xfId="7" applyFont="1" applyBorder="1" applyAlignment="1" applyProtection="1">
      <alignment horizontal="left" vertical="center" wrapText="1"/>
      <protection locked="0"/>
    </xf>
    <xf numFmtId="0" fontId="4" fillId="0" borderId="2" xfId="7" applyFont="1" applyBorder="1" applyAlignment="1" applyProtection="1">
      <alignment horizontal="left" vertical="center" wrapText="1"/>
      <protection locked="0"/>
    </xf>
    <xf numFmtId="0" fontId="4" fillId="0" borderId="17" xfId="7" applyFont="1" applyBorder="1" applyAlignment="1" applyProtection="1">
      <alignment horizontal="left" vertical="center" wrapText="1"/>
      <protection locked="0"/>
    </xf>
    <xf numFmtId="0" fontId="4" fillId="0" borderId="18" xfId="7" applyFont="1" applyBorder="1" applyAlignment="1" applyProtection="1">
      <alignment horizontal="left" vertical="center" wrapText="1"/>
      <protection locked="0"/>
    </xf>
    <xf numFmtId="0" fontId="4" fillId="0" borderId="32" xfId="7" applyFont="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139" xfId="4" applyFont="1" applyFill="1" applyBorder="1" applyAlignment="1" applyProtection="1">
      <alignment vertical="center" wrapText="1"/>
      <protection locked="0"/>
    </xf>
    <xf numFmtId="0" fontId="4" fillId="0" borderId="140" xfId="4" applyFill="1" applyBorder="1" applyAlignment="1" applyProtection="1">
      <alignment vertical="center" wrapText="1"/>
      <protection locked="0"/>
    </xf>
    <xf numFmtId="0" fontId="4" fillId="0" borderId="141" xfId="4"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3" fillId="0" borderId="86" xfId="1" applyFont="1" applyFill="1" applyBorder="1" applyAlignment="1" applyProtection="1">
      <alignment horizontal="center" vertical="center" shrinkToFit="1"/>
      <protection locked="0"/>
    </xf>
    <xf numFmtId="0" fontId="4" fillId="0" borderId="51" xfId="7" applyFont="1" applyFill="1" applyBorder="1" applyAlignment="1" applyProtection="1">
      <alignment horizontal="center" vertical="center" shrinkToFit="1"/>
      <protection locked="0"/>
    </xf>
    <xf numFmtId="0" fontId="4" fillId="0" borderId="87" xfId="7" applyFont="1" applyFill="1" applyBorder="1" applyAlignment="1" applyProtection="1">
      <alignment horizontal="center" vertical="center" shrinkToFi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 fillId="0" borderId="51" xfId="7" applyBorder="1" applyAlignment="1" applyProtection="1">
      <alignment horizontal="center" vertical="center"/>
      <protection locked="0"/>
    </xf>
    <xf numFmtId="0" fontId="1" fillId="0" borderId="51" xfId="7" applyFont="1" applyBorder="1" applyAlignment="1" applyProtection="1">
      <alignment horizontal="center" vertical="center"/>
      <protection locked="0"/>
    </xf>
    <xf numFmtId="0" fontId="1" fillId="0" borderId="87" xfId="7"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1" fillId="0" borderId="26" xfId="7" applyBorder="1" applyAlignment="1" applyProtection="1">
      <alignment horizontal="center" vertical="center" shrinkToFit="1"/>
      <protection locked="0"/>
    </xf>
    <xf numFmtId="0" fontId="1" fillId="0" borderId="27" xfId="7"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center" vertical="center" wrapText="1" shrinkToFit="1"/>
      <protection locked="0"/>
    </xf>
    <xf numFmtId="0" fontId="4" fillId="0" borderId="26" xfId="7" applyFont="1" applyBorder="1" applyAlignment="1" applyProtection="1">
      <alignment horizontal="center" vertical="center" shrinkToFit="1"/>
      <protection locked="0"/>
    </xf>
    <xf numFmtId="0" fontId="4" fillId="0" borderId="35" xfId="7" applyFont="1" applyBorder="1" applyAlignment="1" applyProtection="1">
      <alignment horizontal="center" vertical="center" shrinkToFit="1"/>
      <protection locked="0"/>
    </xf>
    <xf numFmtId="0" fontId="10" fillId="6" borderId="11" xfId="1" applyNumberFormat="1" applyFont="1" applyFill="1" applyBorder="1" applyAlignment="1" applyProtection="1">
      <alignment horizontal="center" vertical="center" wrapText="1"/>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4" fillId="0" borderId="42" xfId="3" applyFont="1" applyFill="1" applyBorder="1" applyAlignment="1" applyProtection="1">
      <alignment horizontal="center" vertical="center" wrapText="1" shrinkToFit="1"/>
      <protection locked="0"/>
    </xf>
    <xf numFmtId="0" fontId="1" fillId="0" borderId="42" xfId="7"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shrinkToFit="1"/>
      <protection locked="0"/>
    </xf>
    <xf numFmtId="0" fontId="4" fillId="0" borderId="42" xfId="7" applyFont="1" applyBorder="1" applyAlignment="1" applyProtection="1">
      <alignment horizontal="center" vertical="center" shrinkToFit="1"/>
      <protection locked="0"/>
    </xf>
    <xf numFmtId="0" fontId="4" fillId="0" borderId="63" xfId="7" applyFont="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0" borderId="11" xfId="4"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4" fillId="0" borderId="142" xfId="4" applyFill="1" applyBorder="1" applyAlignment="1" applyProtection="1">
      <alignment vertical="center" wrapText="1"/>
      <protection locked="0"/>
    </xf>
    <xf numFmtId="0" fontId="4" fillId="0" borderId="57" xfId="4" applyFill="1" applyBorder="1" applyAlignment="1" applyProtection="1">
      <alignment vertical="center" wrapText="1"/>
      <protection locked="0"/>
    </xf>
    <xf numFmtId="0" fontId="4" fillId="0" borderId="59" xfId="4" applyFill="1" applyBorder="1" applyAlignment="1" applyProtection="1">
      <alignmen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標準" xfId="0" builtinId="0"/>
    <cellStyle name="標準 2" xfId="4"/>
    <cellStyle name="標準 3" xfId="5"/>
    <cellStyle name="標準 3 2" xfId="6"/>
    <cellStyle name="標準 3 4"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47625</xdr:colOff>
          <xdr:row>45</xdr:row>
          <xdr:rowOff>47625</xdr:rowOff>
        </xdr:from>
        <xdr:to>
          <xdr:col>46</xdr:col>
          <xdr:colOff>171450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28814</xdr:colOff>
      <xdr:row>141</xdr:row>
      <xdr:rowOff>347381</xdr:rowOff>
    </xdr:from>
    <xdr:to>
      <xdr:col>33</xdr:col>
      <xdr:colOff>166486</xdr:colOff>
      <xdr:row>146</xdr:row>
      <xdr:rowOff>24013</xdr:rowOff>
    </xdr:to>
    <xdr:grpSp>
      <xdr:nvGrpSpPr>
        <xdr:cNvPr id="5" name="グループ化 30"/>
        <xdr:cNvGrpSpPr>
          <a:grpSpLocks/>
        </xdr:cNvGrpSpPr>
      </xdr:nvGrpSpPr>
      <xdr:grpSpPr bwMode="auto">
        <a:xfrm>
          <a:off x="4466343" y="31510940"/>
          <a:ext cx="2356437" cy="1413544"/>
          <a:chOff x="2340861" y="853"/>
          <a:chExt cx="4523670" cy="958106"/>
        </a:xfrm>
      </xdr:grpSpPr>
      <xdr:sp macro="" textlink="">
        <xdr:nvSpPr>
          <xdr:cNvPr id="6" name="正方形/長方形 5"/>
          <xdr:cNvSpPr/>
        </xdr:nvSpPr>
        <xdr:spPr bwMode="auto">
          <a:xfrm>
            <a:off x="3144898" y="853"/>
            <a:ext cx="2919671" cy="49664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t" anchorCtr="0"/>
          <a:lstStyle/>
          <a:p>
            <a:pPr algn="ct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外務省</a:t>
            </a:r>
            <a:endParaRPr lang="en-US" altLang="ja-JP" sz="1000" b="0" i="0" u="none" strike="noStrike">
              <a:solidFill>
                <a:schemeClr val="dk1"/>
              </a:solidFill>
              <a:effectLst/>
              <a:latin typeface="+mn-lt"/>
              <a:ea typeface="+mn-ea"/>
              <a:cs typeface="+mn-cs"/>
            </a:endParaRPr>
          </a:p>
          <a:p>
            <a:pPr algn="ctr"/>
            <a:r>
              <a:rPr kumimoji="1" lang="ja-JP" altLang="en-US" sz="1000" b="0" i="0" u="none" strike="noStrike">
                <a:solidFill>
                  <a:schemeClr val="dk1"/>
                </a:solidFill>
                <a:effectLst/>
                <a:latin typeface="+mn-lt"/>
                <a:ea typeface="+mn-ea"/>
                <a:cs typeface="+mn-cs"/>
              </a:rPr>
              <a:t>９百万円</a:t>
            </a:r>
            <a:endParaRPr kumimoji="1" lang="ja-JP" altLang="en-US" sz="1000"/>
          </a:p>
        </xdr:txBody>
      </xdr:sp>
      <xdr:sp macro="" textlink="">
        <xdr:nvSpPr>
          <xdr:cNvPr id="7" name="大かっこ 6"/>
          <xdr:cNvSpPr/>
        </xdr:nvSpPr>
        <xdr:spPr bwMode="auto">
          <a:xfrm>
            <a:off x="2340861" y="529335"/>
            <a:ext cx="4523670" cy="4296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solidFill>
                  <a:schemeClr val="tx1"/>
                </a:solidFill>
                <a:latin typeface="+mn-ea"/>
                <a:ea typeface="+mn-ea"/>
                <a:cs typeface="+mn-cs"/>
              </a:rPr>
              <a:t>全体会合における事業計画の承認</a:t>
            </a:r>
            <a:endParaRPr lang="ja-JP" altLang="ja-JP" sz="1000">
              <a:solidFill>
                <a:schemeClr val="tx1"/>
              </a:solidFill>
              <a:latin typeface="+mn-ea"/>
              <a:ea typeface="+mn-ea"/>
              <a:cs typeface="+mn-cs"/>
            </a:endParaRPr>
          </a:p>
        </xdr:txBody>
      </xdr:sp>
    </xdr:grpSp>
    <xdr:clientData/>
  </xdr:twoCellAnchor>
  <xdr:twoCellAnchor>
    <xdr:from>
      <xdr:col>27</xdr:col>
      <xdr:colOff>176893</xdr:colOff>
      <xdr:row>146</xdr:row>
      <xdr:rowOff>91248</xdr:rowOff>
    </xdr:from>
    <xdr:to>
      <xdr:col>27</xdr:col>
      <xdr:colOff>176893</xdr:colOff>
      <xdr:row>148</xdr:row>
      <xdr:rowOff>304488</xdr:rowOff>
    </xdr:to>
    <xdr:cxnSp macro="">
      <xdr:nvCxnSpPr>
        <xdr:cNvPr id="8" name="直線矢印コネクタ 7"/>
        <xdr:cNvCxnSpPr/>
      </xdr:nvCxnSpPr>
      <xdr:spPr>
        <a:xfrm flipH="1">
          <a:off x="5017834" y="52904572"/>
          <a:ext cx="0" cy="9080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89647</xdr:colOff>
      <xdr:row>149</xdr:row>
      <xdr:rowOff>214915</xdr:rowOff>
    </xdr:from>
    <xdr:to>
      <xdr:col>34</xdr:col>
      <xdr:colOff>140874</xdr:colOff>
      <xdr:row>155</xdr:row>
      <xdr:rowOff>234523</xdr:rowOff>
    </xdr:to>
    <xdr:grpSp>
      <xdr:nvGrpSpPr>
        <xdr:cNvPr id="9" name="グループ化 44"/>
        <xdr:cNvGrpSpPr>
          <a:grpSpLocks/>
        </xdr:cNvGrpSpPr>
      </xdr:nvGrpSpPr>
      <xdr:grpSpPr bwMode="auto">
        <a:xfrm>
          <a:off x="4325471" y="34157533"/>
          <a:ext cx="2673403" cy="2103902"/>
          <a:chOff x="2037963" y="1752352"/>
          <a:chExt cx="4157705" cy="770738"/>
        </a:xfrm>
      </xdr:grpSpPr>
      <xdr:sp macro="" textlink="">
        <xdr:nvSpPr>
          <xdr:cNvPr id="10" name="大かっこ 9"/>
          <xdr:cNvSpPr/>
        </xdr:nvSpPr>
        <xdr:spPr bwMode="auto">
          <a:xfrm>
            <a:off x="2037963" y="2113926"/>
            <a:ext cx="4157705" cy="4091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事業計画の形成・全体会合への提出</a:t>
            </a:r>
            <a:endParaRPr lang="en-US" altLang="ja-JP" sz="1000"/>
          </a:p>
          <a:p>
            <a:pPr>
              <a:lnSpc>
                <a:spcPts val="1200"/>
              </a:lnSpc>
            </a:pPr>
            <a:r>
              <a:rPr lang="ja-JP" altLang="en-US" sz="1000"/>
              <a:t>承認事業計画を実施</a:t>
            </a:r>
          </a:p>
        </xdr:txBody>
      </xdr:sp>
      <xdr:sp macro="" textlink="">
        <xdr:nvSpPr>
          <xdr:cNvPr id="11" name="正方形/長方形 10"/>
          <xdr:cNvSpPr/>
        </xdr:nvSpPr>
        <xdr:spPr bwMode="auto">
          <a:xfrm>
            <a:off x="2071451" y="1752352"/>
            <a:ext cx="4053746" cy="3403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金融活動作業部会（ＦＡＴＦ）</a:t>
            </a:r>
            <a:endParaRPr kumimoji="1" lang="en-US" altLang="ja-JP" sz="1000"/>
          </a:p>
          <a:p>
            <a:pPr algn="ctr">
              <a:lnSpc>
                <a:spcPts val="1200"/>
              </a:lnSpc>
            </a:pPr>
            <a:r>
              <a:rPr kumimoji="1" lang="ja-JP" altLang="en-US" sz="1000"/>
              <a:t>９百万円</a:t>
            </a:r>
            <a:endParaRPr kumimoji="1" lang="en-US" altLang="ja-JP" sz="1000"/>
          </a:p>
        </xdr:txBody>
      </xdr:sp>
    </xdr:grpSp>
    <xdr:clientData/>
  </xdr:twoCellAnchor>
  <mc:AlternateContent xmlns:mc="http://schemas.openxmlformats.org/markup-compatibility/2006">
    <mc:Choice xmlns:a14="http://schemas.microsoft.com/office/drawing/2010/main" Requires="a14">
      <xdr:twoCellAnchor editAs="oneCell">
        <xdr:from>
          <xdr:col>37</xdr:col>
          <xdr:colOff>85725</xdr:colOff>
          <xdr:row>229</xdr:row>
          <xdr:rowOff>38100</xdr:rowOff>
        </xdr:from>
        <xdr:to>
          <xdr:col>44</xdr:col>
          <xdr:colOff>0</xdr:colOff>
          <xdr:row>229</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7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6" t="s">
        <v>380</v>
      </c>
      <c r="AR2" s="686"/>
      <c r="AS2" s="59" t="str">
        <f>IF(OR(AQ2="　", AQ2=""), "", "-")</f>
        <v/>
      </c>
      <c r="AT2" s="687">
        <v>144</v>
      </c>
      <c r="AU2" s="687"/>
      <c r="AV2" s="60" t="str">
        <f>IF(AW2="", "", "-")</f>
        <v/>
      </c>
      <c r="AW2" s="688"/>
      <c r="AX2" s="688"/>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382</v>
      </c>
      <c r="AK3" s="645"/>
      <c r="AL3" s="645"/>
      <c r="AM3" s="645"/>
      <c r="AN3" s="645"/>
      <c r="AO3" s="645"/>
      <c r="AP3" s="645"/>
      <c r="AQ3" s="645"/>
      <c r="AR3" s="645"/>
      <c r="AS3" s="645"/>
      <c r="AT3" s="645"/>
      <c r="AU3" s="645"/>
      <c r="AV3" s="645"/>
      <c r="AW3" s="645"/>
      <c r="AX3" s="36" t="s">
        <v>91</v>
      </c>
    </row>
    <row r="4" spans="1:50" ht="24.75" customHeight="1" x14ac:dyDescent="0.15">
      <c r="A4" s="459" t="s">
        <v>30</v>
      </c>
      <c r="B4" s="460"/>
      <c r="C4" s="460"/>
      <c r="D4" s="460"/>
      <c r="E4" s="460"/>
      <c r="F4" s="460"/>
      <c r="G4" s="433" t="s">
        <v>383</v>
      </c>
      <c r="H4" s="434"/>
      <c r="I4" s="434"/>
      <c r="J4" s="434"/>
      <c r="K4" s="434"/>
      <c r="L4" s="434"/>
      <c r="M4" s="434"/>
      <c r="N4" s="434"/>
      <c r="O4" s="434"/>
      <c r="P4" s="434"/>
      <c r="Q4" s="434"/>
      <c r="R4" s="434"/>
      <c r="S4" s="434"/>
      <c r="T4" s="434"/>
      <c r="U4" s="434"/>
      <c r="V4" s="434"/>
      <c r="W4" s="434"/>
      <c r="X4" s="435"/>
      <c r="Y4" s="436" t="s">
        <v>1</v>
      </c>
      <c r="Z4" s="437"/>
      <c r="AA4" s="437"/>
      <c r="AB4" s="437"/>
      <c r="AC4" s="437"/>
      <c r="AD4" s="438"/>
      <c r="AE4" s="439" t="s">
        <v>384</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60" t="s">
        <v>193</v>
      </c>
      <c r="H5" s="621"/>
      <c r="I5" s="621"/>
      <c r="J5" s="621"/>
      <c r="K5" s="621"/>
      <c r="L5" s="621"/>
      <c r="M5" s="661" t="s">
        <v>92</v>
      </c>
      <c r="N5" s="662"/>
      <c r="O5" s="662"/>
      <c r="P5" s="662"/>
      <c r="Q5" s="662"/>
      <c r="R5" s="663"/>
      <c r="S5" s="620" t="s">
        <v>157</v>
      </c>
      <c r="T5" s="621"/>
      <c r="U5" s="621"/>
      <c r="V5" s="621"/>
      <c r="W5" s="621"/>
      <c r="X5" s="622"/>
      <c r="Y5" s="451" t="s">
        <v>3</v>
      </c>
      <c r="Z5" s="452"/>
      <c r="AA5" s="452"/>
      <c r="AB5" s="452"/>
      <c r="AC5" s="452"/>
      <c r="AD5" s="453"/>
      <c r="AE5" s="454" t="s">
        <v>385</v>
      </c>
      <c r="AF5" s="454"/>
      <c r="AG5" s="454"/>
      <c r="AH5" s="454"/>
      <c r="AI5" s="454"/>
      <c r="AJ5" s="454"/>
      <c r="AK5" s="454"/>
      <c r="AL5" s="454"/>
      <c r="AM5" s="454"/>
      <c r="AN5" s="454"/>
      <c r="AO5" s="454"/>
      <c r="AP5" s="455"/>
      <c r="AQ5" s="456" t="s">
        <v>386</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388</v>
      </c>
      <c r="AF6" s="457"/>
      <c r="AG6" s="457"/>
      <c r="AH6" s="457"/>
      <c r="AI6" s="457"/>
      <c r="AJ6" s="457"/>
      <c r="AK6" s="457"/>
      <c r="AL6" s="457"/>
      <c r="AM6" s="457"/>
      <c r="AN6" s="457"/>
      <c r="AO6" s="457"/>
      <c r="AP6" s="457"/>
      <c r="AQ6" s="469"/>
      <c r="AR6" s="469"/>
      <c r="AS6" s="469"/>
      <c r="AT6" s="469"/>
      <c r="AU6" s="469"/>
      <c r="AV6" s="469"/>
      <c r="AW6" s="469"/>
      <c r="AX6" s="470"/>
    </row>
    <row r="7" spans="1:50" ht="49.5" customHeight="1" x14ac:dyDescent="0.15">
      <c r="A7" s="486" t="s">
        <v>25</v>
      </c>
      <c r="B7" s="487"/>
      <c r="C7" s="487"/>
      <c r="D7" s="487"/>
      <c r="E7" s="487"/>
      <c r="F7" s="487"/>
      <c r="G7" s="488" t="s">
        <v>389</v>
      </c>
      <c r="H7" s="489"/>
      <c r="I7" s="489"/>
      <c r="J7" s="489"/>
      <c r="K7" s="489"/>
      <c r="L7" s="489"/>
      <c r="M7" s="489"/>
      <c r="N7" s="489"/>
      <c r="O7" s="489"/>
      <c r="P7" s="489"/>
      <c r="Q7" s="489"/>
      <c r="R7" s="489"/>
      <c r="S7" s="489"/>
      <c r="T7" s="489"/>
      <c r="U7" s="489"/>
      <c r="V7" s="490"/>
      <c r="W7" s="490"/>
      <c r="X7" s="490"/>
      <c r="Y7" s="491" t="s">
        <v>5</v>
      </c>
      <c r="Z7" s="380"/>
      <c r="AA7" s="380"/>
      <c r="AB7" s="380"/>
      <c r="AC7" s="380"/>
      <c r="AD7" s="382"/>
      <c r="AE7" s="492" t="s">
        <v>390</v>
      </c>
      <c r="AF7" s="493"/>
      <c r="AG7" s="493"/>
      <c r="AH7" s="493"/>
      <c r="AI7" s="493"/>
      <c r="AJ7" s="493"/>
      <c r="AK7" s="493"/>
      <c r="AL7" s="493"/>
      <c r="AM7" s="493"/>
      <c r="AN7" s="493"/>
      <c r="AO7" s="493"/>
      <c r="AP7" s="493"/>
      <c r="AQ7" s="493"/>
      <c r="AR7" s="493"/>
      <c r="AS7" s="493"/>
      <c r="AT7" s="493"/>
      <c r="AU7" s="493"/>
      <c r="AV7" s="493"/>
      <c r="AW7" s="493"/>
      <c r="AX7" s="494"/>
    </row>
    <row r="8" spans="1:50" ht="5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1" t="s">
        <v>79</v>
      </c>
      <c r="Z8" s="471"/>
      <c r="AA8" s="471"/>
      <c r="AB8" s="471"/>
      <c r="AC8" s="471"/>
      <c r="AD8" s="471"/>
      <c r="AE8" s="514" t="str">
        <f>入力規則等!K13</f>
        <v>経済協力</v>
      </c>
      <c r="AF8" s="515"/>
      <c r="AG8" s="515"/>
      <c r="AH8" s="515"/>
      <c r="AI8" s="515"/>
      <c r="AJ8" s="515"/>
      <c r="AK8" s="515"/>
      <c r="AL8" s="515"/>
      <c r="AM8" s="515"/>
      <c r="AN8" s="515"/>
      <c r="AO8" s="515"/>
      <c r="AP8" s="515"/>
      <c r="AQ8" s="515"/>
      <c r="AR8" s="515"/>
      <c r="AS8" s="515"/>
      <c r="AT8" s="515"/>
      <c r="AU8" s="515"/>
      <c r="AV8" s="515"/>
      <c r="AW8" s="515"/>
      <c r="AX8" s="516"/>
    </row>
    <row r="9" spans="1:50" ht="69" customHeight="1" x14ac:dyDescent="0.15">
      <c r="A9" s="184" t="s">
        <v>26</v>
      </c>
      <c r="B9" s="185"/>
      <c r="C9" s="185"/>
      <c r="D9" s="185"/>
      <c r="E9" s="185"/>
      <c r="F9" s="185"/>
      <c r="G9" s="186" t="s">
        <v>391</v>
      </c>
      <c r="H9" s="187"/>
      <c r="I9" s="187"/>
      <c r="J9" s="187"/>
      <c r="K9" s="187"/>
      <c r="L9" s="187"/>
      <c r="M9" s="187"/>
      <c r="N9" s="187"/>
      <c r="O9" s="187"/>
      <c r="P9" s="187"/>
      <c r="Q9" s="187"/>
      <c r="R9" s="187"/>
      <c r="S9" s="187"/>
      <c r="T9" s="187"/>
      <c r="U9" s="187"/>
      <c r="V9" s="187"/>
      <c r="W9" s="187"/>
      <c r="X9" s="187"/>
      <c r="Y9" s="429"/>
      <c r="Z9" s="429"/>
      <c r="AA9" s="429"/>
      <c r="AB9" s="429"/>
      <c r="AC9" s="429"/>
      <c r="AD9" s="429"/>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5"/>
      <c r="G11" s="448" t="str">
        <f>入力規則等!P10</f>
        <v>その他</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6" t="s">
        <v>27</v>
      </c>
      <c r="B12" s="497"/>
      <c r="C12" s="497"/>
      <c r="D12" s="497"/>
      <c r="E12" s="497"/>
      <c r="F12" s="498"/>
      <c r="G12" s="502"/>
      <c r="H12" s="503"/>
      <c r="I12" s="503"/>
      <c r="J12" s="503"/>
      <c r="K12" s="503"/>
      <c r="L12" s="503"/>
      <c r="M12" s="503"/>
      <c r="N12" s="503"/>
      <c r="O12" s="503"/>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4"/>
    </row>
    <row r="13" spans="1:50" ht="21" customHeight="1" x14ac:dyDescent="0.15">
      <c r="A13" s="401"/>
      <c r="B13" s="402"/>
      <c r="C13" s="402"/>
      <c r="D13" s="402"/>
      <c r="E13" s="402"/>
      <c r="F13" s="403"/>
      <c r="G13" s="505" t="s">
        <v>7</v>
      </c>
      <c r="H13" s="506"/>
      <c r="I13" s="511" t="s">
        <v>8</v>
      </c>
      <c r="J13" s="512"/>
      <c r="K13" s="512"/>
      <c r="L13" s="512"/>
      <c r="M13" s="512"/>
      <c r="N13" s="512"/>
      <c r="O13" s="513"/>
      <c r="P13" s="175">
        <v>7</v>
      </c>
      <c r="Q13" s="176"/>
      <c r="R13" s="176"/>
      <c r="S13" s="176"/>
      <c r="T13" s="176"/>
      <c r="U13" s="176"/>
      <c r="V13" s="177"/>
      <c r="W13" s="175">
        <v>8</v>
      </c>
      <c r="X13" s="176"/>
      <c r="Y13" s="176"/>
      <c r="Z13" s="176"/>
      <c r="AA13" s="176"/>
      <c r="AB13" s="176"/>
      <c r="AC13" s="177"/>
      <c r="AD13" s="175">
        <v>10</v>
      </c>
      <c r="AE13" s="176"/>
      <c r="AF13" s="176"/>
      <c r="AG13" s="176"/>
      <c r="AH13" s="176"/>
      <c r="AI13" s="176"/>
      <c r="AJ13" s="177"/>
      <c r="AK13" s="175">
        <v>11</v>
      </c>
      <c r="AL13" s="176"/>
      <c r="AM13" s="176"/>
      <c r="AN13" s="176"/>
      <c r="AO13" s="176"/>
      <c r="AP13" s="176"/>
      <c r="AQ13" s="177"/>
      <c r="AR13" s="189"/>
      <c r="AS13" s="190"/>
      <c r="AT13" s="190"/>
      <c r="AU13" s="190"/>
      <c r="AV13" s="190"/>
      <c r="AW13" s="190"/>
      <c r="AX13" s="191"/>
    </row>
    <row r="14" spans="1:50" ht="21" customHeight="1" x14ac:dyDescent="0.15">
      <c r="A14" s="401"/>
      <c r="B14" s="402"/>
      <c r="C14" s="402"/>
      <c r="D14" s="402"/>
      <c r="E14" s="402"/>
      <c r="F14" s="403"/>
      <c r="G14" s="507"/>
      <c r="H14" s="508"/>
      <c r="I14" s="179" t="s">
        <v>9</v>
      </c>
      <c r="J14" s="180"/>
      <c r="K14" s="180"/>
      <c r="L14" s="180"/>
      <c r="M14" s="180"/>
      <c r="N14" s="180"/>
      <c r="O14" s="181"/>
      <c r="P14" s="175">
        <v>0</v>
      </c>
      <c r="Q14" s="176"/>
      <c r="R14" s="176"/>
      <c r="S14" s="176"/>
      <c r="T14" s="176"/>
      <c r="U14" s="176"/>
      <c r="V14" s="177"/>
      <c r="W14" s="175">
        <v>0</v>
      </c>
      <c r="X14" s="176"/>
      <c r="Y14" s="176"/>
      <c r="Z14" s="176"/>
      <c r="AA14" s="176"/>
      <c r="AB14" s="176"/>
      <c r="AC14" s="177"/>
      <c r="AD14" s="175">
        <v>0</v>
      </c>
      <c r="AE14" s="176"/>
      <c r="AF14" s="176"/>
      <c r="AG14" s="176"/>
      <c r="AH14" s="176"/>
      <c r="AI14" s="176"/>
      <c r="AJ14" s="177"/>
      <c r="AK14" s="175">
        <v>0</v>
      </c>
      <c r="AL14" s="176"/>
      <c r="AM14" s="176"/>
      <c r="AN14" s="176"/>
      <c r="AO14" s="176"/>
      <c r="AP14" s="176"/>
      <c r="AQ14" s="177"/>
      <c r="AR14" s="182"/>
      <c r="AS14" s="182"/>
      <c r="AT14" s="182"/>
      <c r="AU14" s="182"/>
      <c r="AV14" s="182"/>
      <c r="AW14" s="182"/>
      <c r="AX14" s="183"/>
    </row>
    <row r="15" spans="1:50" ht="21" customHeight="1" x14ac:dyDescent="0.15">
      <c r="A15" s="401"/>
      <c r="B15" s="402"/>
      <c r="C15" s="402"/>
      <c r="D15" s="402"/>
      <c r="E15" s="402"/>
      <c r="F15" s="403"/>
      <c r="G15" s="507"/>
      <c r="H15" s="508"/>
      <c r="I15" s="179" t="s">
        <v>62</v>
      </c>
      <c r="J15" s="430"/>
      <c r="K15" s="430"/>
      <c r="L15" s="430"/>
      <c r="M15" s="430"/>
      <c r="N15" s="430"/>
      <c r="O15" s="431"/>
      <c r="P15" s="175">
        <v>0</v>
      </c>
      <c r="Q15" s="176"/>
      <c r="R15" s="176"/>
      <c r="S15" s="176"/>
      <c r="T15" s="176"/>
      <c r="U15" s="176"/>
      <c r="V15" s="177"/>
      <c r="W15" s="175">
        <v>0</v>
      </c>
      <c r="X15" s="176"/>
      <c r="Y15" s="176"/>
      <c r="Z15" s="176"/>
      <c r="AA15" s="176"/>
      <c r="AB15" s="176"/>
      <c r="AC15" s="177"/>
      <c r="AD15" s="175">
        <v>0</v>
      </c>
      <c r="AE15" s="176"/>
      <c r="AF15" s="176"/>
      <c r="AG15" s="176"/>
      <c r="AH15" s="176"/>
      <c r="AI15" s="176"/>
      <c r="AJ15" s="177"/>
      <c r="AK15" s="175">
        <v>0</v>
      </c>
      <c r="AL15" s="176"/>
      <c r="AM15" s="176"/>
      <c r="AN15" s="176"/>
      <c r="AO15" s="176"/>
      <c r="AP15" s="176"/>
      <c r="AQ15" s="177"/>
      <c r="AR15" s="175"/>
      <c r="AS15" s="176"/>
      <c r="AT15" s="176"/>
      <c r="AU15" s="176"/>
      <c r="AV15" s="176"/>
      <c r="AW15" s="176"/>
      <c r="AX15" s="178"/>
    </row>
    <row r="16" spans="1:50" ht="21" customHeight="1" x14ac:dyDescent="0.15">
      <c r="A16" s="401"/>
      <c r="B16" s="402"/>
      <c r="C16" s="402"/>
      <c r="D16" s="402"/>
      <c r="E16" s="402"/>
      <c r="F16" s="403"/>
      <c r="G16" s="507"/>
      <c r="H16" s="508"/>
      <c r="I16" s="179" t="s">
        <v>63</v>
      </c>
      <c r="J16" s="430"/>
      <c r="K16" s="430"/>
      <c r="L16" s="430"/>
      <c r="M16" s="430"/>
      <c r="N16" s="430"/>
      <c r="O16" s="431"/>
      <c r="P16" s="175">
        <v>0</v>
      </c>
      <c r="Q16" s="176"/>
      <c r="R16" s="176"/>
      <c r="S16" s="176"/>
      <c r="T16" s="176"/>
      <c r="U16" s="176"/>
      <c r="V16" s="177"/>
      <c r="W16" s="175">
        <v>0</v>
      </c>
      <c r="X16" s="176"/>
      <c r="Y16" s="176"/>
      <c r="Z16" s="176"/>
      <c r="AA16" s="176"/>
      <c r="AB16" s="176"/>
      <c r="AC16" s="177"/>
      <c r="AD16" s="175">
        <v>0</v>
      </c>
      <c r="AE16" s="176"/>
      <c r="AF16" s="176"/>
      <c r="AG16" s="176"/>
      <c r="AH16" s="176"/>
      <c r="AI16" s="176"/>
      <c r="AJ16" s="177"/>
      <c r="AK16" s="175">
        <v>0</v>
      </c>
      <c r="AL16" s="176"/>
      <c r="AM16" s="176"/>
      <c r="AN16" s="176"/>
      <c r="AO16" s="176"/>
      <c r="AP16" s="176"/>
      <c r="AQ16" s="177"/>
      <c r="AR16" s="481"/>
      <c r="AS16" s="482"/>
      <c r="AT16" s="482"/>
      <c r="AU16" s="482"/>
      <c r="AV16" s="482"/>
      <c r="AW16" s="482"/>
      <c r="AX16" s="483"/>
    </row>
    <row r="17" spans="1:50" ht="24.75" customHeight="1" x14ac:dyDescent="0.15">
      <c r="A17" s="401"/>
      <c r="B17" s="402"/>
      <c r="C17" s="402"/>
      <c r="D17" s="402"/>
      <c r="E17" s="402"/>
      <c r="F17" s="403"/>
      <c r="G17" s="507"/>
      <c r="H17" s="508"/>
      <c r="I17" s="179" t="s">
        <v>61</v>
      </c>
      <c r="J17" s="180"/>
      <c r="K17" s="180"/>
      <c r="L17" s="180"/>
      <c r="M17" s="180"/>
      <c r="N17" s="180"/>
      <c r="O17" s="181"/>
      <c r="P17" s="175">
        <v>0</v>
      </c>
      <c r="Q17" s="176"/>
      <c r="R17" s="176"/>
      <c r="S17" s="176"/>
      <c r="T17" s="176"/>
      <c r="U17" s="176"/>
      <c r="V17" s="177"/>
      <c r="W17" s="175">
        <v>0</v>
      </c>
      <c r="X17" s="176"/>
      <c r="Y17" s="176"/>
      <c r="Z17" s="176"/>
      <c r="AA17" s="176"/>
      <c r="AB17" s="176"/>
      <c r="AC17" s="177"/>
      <c r="AD17" s="175">
        <v>0</v>
      </c>
      <c r="AE17" s="176"/>
      <c r="AF17" s="176"/>
      <c r="AG17" s="176"/>
      <c r="AH17" s="176"/>
      <c r="AI17" s="176"/>
      <c r="AJ17" s="177"/>
      <c r="AK17" s="175">
        <v>0</v>
      </c>
      <c r="AL17" s="176"/>
      <c r="AM17" s="176"/>
      <c r="AN17" s="176"/>
      <c r="AO17" s="176"/>
      <c r="AP17" s="176"/>
      <c r="AQ17" s="177"/>
      <c r="AR17" s="484"/>
      <c r="AS17" s="484"/>
      <c r="AT17" s="484"/>
      <c r="AU17" s="484"/>
      <c r="AV17" s="484"/>
      <c r="AW17" s="484"/>
      <c r="AX17" s="485"/>
    </row>
    <row r="18" spans="1:50" ht="24.75" customHeight="1" x14ac:dyDescent="0.15">
      <c r="A18" s="401"/>
      <c r="B18" s="402"/>
      <c r="C18" s="402"/>
      <c r="D18" s="402"/>
      <c r="E18" s="402"/>
      <c r="F18" s="403"/>
      <c r="G18" s="509"/>
      <c r="H18" s="510"/>
      <c r="I18" s="632" t="s">
        <v>22</v>
      </c>
      <c r="J18" s="633"/>
      <c r="K18" s="633"/>
      <c r="L18" s="633"/>
      <c r="M18" s="633"/>
      <c r="N18" s="633"/>
      <c r="O18" s="634"/>
      <c r="P18" s="655">
        <f>SUM(P13:V17)</f>
        <v>7</v>
      </c>
      <c r="Q18" s="656"/>
      <c r="R18" s="656"/>
      <c r="S18" s="656"/>
      <c r="T18" s="656"/>
      <c r="U18" s="656"/>
      <c r="V18" s="657"/>
      <c r="W18" s="655">
        <f>SUM(W13:AC17)</f>
        <v>8</v>
      </c>
      <c r="X18" s="656"/>
      <c r="Y18" s="656"/>
      <c r="Z18" s="656"/>
      <c r="AA18" s="656"/>
      <c r="AB18" s="656"/>
      <c r="AC18" s="657"/>
      <c r="AD18" s="655">
        <f t="shared" ref="AD18" si="0">SUM(AD13:AJ17)</f>
        <v>10</v>
      </c>
      <c r="AE18" s="656"/>
      <c r="AF18" s="656"/>
      <c r="AG18" s="656"/>
      <c r="AH18" s="656"/>
      <c r="AI18" s="656"/>
      <c r="AJ18" s="657"/>
      <c r="AK18" s="655">
        <f t="shared" ref="AK18" si="1">SUM(AK13:AQ17)</f>
        <v>11</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1"/>
      <c r="B19" s="402"/>
      <c r="C19" s="402"/>
      <c r="D19" s="402"/>
      <c r="E19" s="402"/>
      <c r="F19" s="403"/>
      <c r="G19" s="653" t="s">
        <v>10</v>
      </c>
      <c r="H19" s="654"/>
      <c r="I19" s="654"/>
      <c r="J19" s="654"/>
      <c r="K19" s="654"/>
      <c r="L19" s="654"/>
      <c r="M19" s="654"/>
      <c r="N19" s="654"/>
      <c r="O19" s="654"/>
      <c r="P19" s="175">
        <v>7</v>
      </c>
      <c r="Q19" s="176"/>
      <c r="R19" s="176"/>
      <c r="S19" s="176"/>
      <c r="T19" s="176"/>
      <c r="U19" s="176"/>
      <c r="V19" s="177"/>
      <c r="W19" s="175">
        <v>7</v>
      </c>
      <c r="X19" s="176"/>
      <c r="Y19" s="176"/>
      <c r="Z19" s="176"/>
      <c r="AA19" s="176"/>
      <c r="AB19" s="176"/>
      <c r="AC19" s="177"/>
      <c r="AD19" s="175">
        <v>9</v>
      </c>
      <c r="AE19" s="176"/>
      <c r="AF19" s="176"/>
      <c r="AG19" s="176"/>
      <c r="AH19" s="176"/>
      <c r="AI19" s="176"/>
      <c r="AJ19" s="177"/>
      <c r="AK19" s="630"/>
      <c r="AL19" s="630"/>
      <c r="AM19" s="630"/>
      <c r="AN19" s="630"/>
      <c r="AO19" s="630"/>
      <c r="AP19" s="630"/>
      <c r="AQ19" s="630"/>
      <c r="AR19" s="630"/>
      <c r="AS19" s="630"/>
      <c r="AT19" s="630"/>
      <c r="AU19" s="630"/>
      <c r="AV19" s="630"/>
      <c r="AW19" s="630"/>
      <c r="AX19" s="631"/>
    </row>
    <row r="20" spans="1:50" ht="24.75" customHeight="1" x14ac:dyDescent="0.15">
      <c r="A20" s="499"/>
      <c r="B20" s="500"/>
      <c r="C20" s="500"/>
      <c r="D20" s="500"/>
      <c r="E20" s="500"/>
      <c r="F20" s="501"/>
      <c r="G20" s="653" t="s">
        <v>11</v>
      </c>
      <c r="H20" s="654"/>
      <c r="I20" s="654"/>
      <c r="J20" s="654"/>
      <c r="K20" s="654"/>
      <c r="L20" s="654"/>
      <c r="M20" s="654"/>
      <c r="N20" s="654"/>
      <c r="O20" s="654"/>
      <c r="P20" s="659">
        <f>IF(P18=0, "-", P19/P18)</f>
        <v>1</v>
      </c>
      <c r="Q20" s="659"/>
      <c r="R20" s="659"/>
      <c r="S20" s="659"/>
      <c r="T20" s="659"/>
      <c r="U20" s="659"/>
      <c r="V20" s="659"/>
      <c r="W20" s="659">
        <f>IF(W18=0, "-", W19/W18)</f>
        <v>0.875</v>
      </c>
      <c r="X20" s="659"/>
      <c r="Y20" s="659"/>
      <c r="Z20" s="659"/>
      <c r="AA20" s="659"/>
      <c r="AB20" s="659"/>
      <c r="AC20" s="659"/>
      <c r="AD20" s="659">
        <f>IF(AD18=0, "-", AD19/AD18)</f>
        <v>0.9</v>
      </c>
      <c r="AE20" s="659"/>
      <c r="AF20" s="659"/>
      <c r="AG20" s="659"/>
      <c r="AH20" s="659"/>
      <c r="AI20" s="659"/>
      <c r="AJ20" s="659"/>
      <c r="AK20" s="630"/>
      <c r="AL20" s="630"/>
      <c r="AM20" s="630"/>
      <c r="AN20" s="630"/>
      <c r="AO20" s="630"/>
      <c r="AP20" s="630"/>
      <c r="AQ20" s="630"/>
      <c r="AR20" s="630"/>
      <c r="AS20" s="630"/>
      <c r="AT20" s="630"/>
      <c r="AU20" s="630"/>
      <c r="AV20" s="630"/>
      <c r="AW20" s="630"/>
      <c r="AX20" s="63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356</v>
      </c>
      <c r="AX22" s="73"/>
    </row>
    <row r="23" spans="1:50" ht="22.5" customHeight="1" x14ac:dyDescent="0.15">
      <c r="A23" s="130"/>
      <c r="B23" s="128"/>
      <c r="C23" s="128"/>
      <c r="D23" s="128"/>
      <c r="E23" s="128"/>
      <c r="F23" s="129"/>
      <c r="G23" s="74" t="s">
        <v>412</v>
      </c>
      <c r="H23" s="75"/>
      <c r="I23" s="75"/>
      <c r="J23" s="75"/>
      <c r="K23" s="75"/>
      <c r="L23" s="75"/>
      <c r="M23" s="75"/>
      <c r="N23" s="75"/>
      <c r="O23" s="76"/>
      <c r="P23" s="219" t="s">
        <v>409</v>
      </c>
      <c r="Q23" s="234"/>
      <c r="R23" s="234"/>
      <c r="S23" s="234"/>
      <c r="T23" s="234"/>
      <c r="U23" s="234"/>
      <c r="V23" s="234"/>
      <c r="W23" s="234"/>
      <c r="X23" s="235"/>
      <c r="Y23" s="228" t="s">
        <v>14</v>
      </c>
      <c r="Z23" s="229"/>
      <c r="AA23" s="230"/>
      <c r="AB23" s="167" t="s">
        <v>408</v>
      </c>
      <c r="AC23" s="168"/>
      <c r="AD23" s="168"/>
      <c r="AE23" s="88">
        <v>3</v>
      </c>
      <c r="AF23" s="89"/>
      <c r="AG23" s="89"/>
      <c r="AH23" s="89"/>
      <c r="AI23" s="90"/>
      <c r="AJ23" s="88">
        <v>3</v>
      </c>
      <c r="AK23" s="89"/>
      <c r="AL23" s="89"/>
      <c r="AM23" s="89"/>
      <c r="AN23" s="90"/>
      <c r="AO23" s="88">
        <v>3</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6" t="s">
        <v>408</v>
      </c>
      <c r="AC24" s="197"/>
      <c r="AD24" s="197"/>
      <c r="AE24" s="88">
        <v>3</v>
      </c>
      <c r="AF24" s="89"/>
      <c r="AG24" s="89"/>
      <c r="AH24" s="89"/>
      <c r="AI24" s="90"/>
      <c r="AJ24" s="88">
        <v>3</v>
      </c>
      <c r="AK24" s="89"/>
      <c r="AL24" s="89"/>
      <c r="AM24" s="89"/>
      <c r="AN24" s="90"/>
      <c r="AO24" s="88">
        <v>3</v>
      </c>
      <c r="AP24" s="89"/>
      <c r="AQ24" s="89"/>
      <c r="AR24" s="89"/>
      <c r="AS24" s="90"/>
      <c r="AT24" s="88">
        <v>3</v>
      </c>
      <c r="AU24" s="89"/>
      <c r="AV24" s="89"/>
      <c r="AW24" s="89"/>
      <c r="AX24" s="353"/>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360</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356</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3"/>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356</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3"/>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356</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3"/>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356</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3"/>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6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4"/>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7"/>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4"/>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8"/>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4"/>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9"/>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356</v>
      </c>
      <c r="AX53" s="73"/>
    </row>
    <row r="54" spans="1:50" ht="22.5" hidden="1" customHeight="1" x14ac:dyDescent="0.15">
      <c r="A54" s="664"/>
      <c r="B54" s="100"/>
      <c r="C54" s="100"/>
      <c r="D54" s="100"/>
      <c r="E54" s="100"/>
      <c r="F54" s="101"/>
      <c r="G54" s="614"/>
      <c r="H54" s="234"/>
      <c r="I54" s="234"/>
      <c r="J54" s="234"/>
      <c r="K54" s="234"/>
      <c r="L54" s="234"/>
      <c r="M54" s="234"/>
      <c r="N54" s="234"/>
      <c r="O54" s="235"/>
      <c r="P54" s="219"/>
      <c r="Q54" s="220"/>
      <c r="R54" s="220"/>
      <c r="S54" s="220"/>
      <c r="T54" s="220"/>
      <c r="U54" s="220"/>
      <c r="V54" s="220"/>
      <c r="W54" s="220"/>
      <c r="X54" s="221"/>
      <c r="Y54" s="591" t="s">
        <v>86</v>
      </c>
      <c r="Z54" s="592"/>
      <c r="AA54" s="593"/>
      <c r="AB54" s="594"/>
      <c r="AC54" s="595"/>
      <c r="AD54" s="595"/>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4"/>
      <c r="B55" s="100"/>
      <c r="C55" s="100"/>
      <c r="D55" s="100"/>
      <c r="E55" s="100"/>
      <c r="F55" s="101"/>
      <c r="G55" s="615"/>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3"/>
    </row>
    <row r="56" spans="1:50" ht="22.5" hidden="1" customHeight="1" x14ac:dyDescent="0.15">
      <c r="A56" s="664"/>
      <c r="B56" s="103"/>
      <c r="C56" s="103"/>
      <c r="D56" s="103"/>
      <c r="E56" s="103"/>
      <c r="F56" s="104"/>
      <c r="G56" s="616"/>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356</v>
      </c>
      <c r="AX58" s="73"/>
    </row>
    <row r="59" spans="1:50" ht="22.5" hidden="1" customHeight="1" x14ac:dyDescent="0.15">
      <c r="A59" s="664"/>
      <c r="B59" s="100"/>
      <c r="C59" s="100"/>
      <c r="D59" s="100"/>
      <c r="E59" s="100"/>
      <c r="F59" s="101"/>
      <c r="G59" s="614"/>
      <c r="H59" s="234"/>
      <c r="I59" s="234"/>
      <c r="J59" s="234"/>
      <c r="K59" s="234"/>
      <c r="L59" s="234"/>
      <c r="M59" s="234"/>
      <c r="N59" s="234"/>
      <c r="O59" s="235"/>
      <c r="P59" s="219"/>
      <c r="Q59" s="220"/>
      <c r="R59" s="220"/>
      <c r="S59" s="220"/>
      <c r="T59" s="220"/>
      <c r="U59" s="220"/>
      <c r="V59" s="220"/>
      <c r="W59" s="220"/>
      <c r="X59" s="221"/>
      <c r="Y59" s="591" t="s">
        <v>86</v>
      </c>
      <c r="Z59" s="592"/>
      <c r="AA59" s="593"/>
      <c r="AB59" s="595"/>
      <c r="AC59" s="595"/>
      <c r="AD59" s="595"/>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4"/>
      <c r="B60" s="100"/>
      <c r="C60" s="100"/>
      <c r="D60" s="100"/>
      <c r="E60" s="100"/>
      <c r="F60" s="101"/>
      <c r="G60" s="615"/>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3"/>
    </row>
    <row r="61" spans="1:50" ht="22.5" hidden="1" customHeight="1" x14ac:dyDescent="0.15">
      <c r="A61" s="664"/>
      <c r="B61" s="103"/>
      <c r="C61" s="103"/>
      <c r="D61" s="103"/>
      <c r="E61" s="103"/>
      <c r="F61" s="104"/>
      <c r="G61" s="616"/>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356</v>
      </c>
      <c r="AX63" s="73"/>
    </row>
    <row r="64" spans="1:50" ht="22.5" hidden="1" customHeight="1" x14ac:dyDescent="0.15">
      <c r="A64" s="664"/>
      <c r="B64" s="100"/>
      <c r="C64" s="100"/>
      <c r="D64" s="100"/>
      <c r="E64" s="100"/>
      <c r="F64" s="101"/>
      <c r="G64" s="614"/>
      <c r="H64" s="234"/>
      <c r="I64" s="234"/>
      <c r="J64" s="234"/>
      <c r="K64" s="234"/>
      <c r="L64" s="234"/>
      <c r="M64" s="234"/>
      <c r="N64" s="234"/>
      <c r="O64" s="235"/>
      <c r="P64" s="219"/>
      <c r="Q64" s="220"/>
      <c r="R64" s="220"/>
      <c r="S64" s="220"/>
      <c r="T64" s="220"/>
      <c r="U64" s="220"/>
      <c r="V64" s="220"/>
      <c r="W64" s="220"/>
      <c r="X64" s="221"/>
      <c r="Y64" s="591" t="s">
        <v>86</v>
      </c>
      <c r="Z64" s="592"/>
      <c r="AA64" s="593"/>
      <c r="AB64" s="595"/>
      <c r="AC64" s="595"/>
      <c r="AD64" s="595"/>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4"/>
      <c r="B65" s="100"/>
      <c r="C65" s="100"/>
      <c r="D65" s="100"/>
      <c r="E65" s="100"/>
      <c r="F65" s="101"/>
      <c r="G65" s="615"/>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3"/>
    </row>
    <row r="66" spans="1:60" ht="22.5" hidden="1" customHeight="1" x14ac:dyDescent="0.15">
      <c r="A66" s="665"/>
      <c r="B66" s="103"/>
      <c r="C66" s="103"/>
      <c r="D66" s="103"/>
      <c r="E66" s="103"/>
      <c r="F66" s="104"/>
      <c r="G66" s="616"/>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8" t="s">
        <v>88</v>
      </c>
      <c r="B67" s="529"/>
      <c r="C67" s="529"/>
      <c r="D67" s="529"/>
      <c r="E67" s="529"/>
      <c r="F67" s="530"/>
      <c r="G67" s="617" t="s">
        <v>84</v>
      </c>
      <c r="H67" s="617"/>
      <c r="I67" s="617"/>
      <c r="J67" s="617"/>
      <c r="K67" s="617"/>
      <c r="L67" s="617"/>
      <c r="M67" s="617"/>
      <c r="N67" s="617"/>
      <c r="O67" s="617"/>
      <c r="P67" s="617"/>
      <c r="Q67" s="617"/>
      <c r="R67" s="617"/>
      <c r="S67" s="617"/>
      <c r="T67" s="617"/>
      <c r="U67" s="617"/>
      <c r="V67" s="617"/>
      <c r="W67" s="617"/>
      <c r="X67" s="61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1"/>
      <c r="B68" s="532"/>
      <c r="C68" s="532"/>
      <c r="D68" s="532"/>
      <c r="E68" s="532"/>
      <c r="F68" s="533"/>
      <c r="G68" s="219" t="s">
        <v>413</v>
      </c>
      <c r="H68" s="234"/>
      <c r="I68" s="234"/>
      <c r="J68" s="234"/>
      <c r="K68" s="234"/>
      <c r="L68" s="234"/>
      <c r="M68" s="234"/>
      <c r="N68" s="234"/>
      <c r="O68" s="234"/>
      <c r="P68" s="234"/>
      <c r="Q68" s="234"/>
      <c r="R68" s="234"/>
      <c r="S68" s="234"/>
      <c r="T68" s="234"/>
      <c r="U68" s="234"/>
      <c r="V68" s="234"/>
      <c r="W68" s="234"/>
      <c r="X68" s="235"/>
      <c r="Y68" s="623" t="s">
        <v>66</v>
      </c>
      <c r="Z68" s="624"/>
      <c r="AA68" s="625"/>
      <c r="AB68" s="111" t="s">
        <v>410</v>
      </c>
      <c r="AC68" s="112"/>
      <c r="AD68" s="113"/>
      <c r="AE68" s="88">
        <v>3</v>
      </c>
      <c r="AF68" s="89"/>
      <c r="AG68" s="89"/>
      <c r="AH68" s="89"/>
      <c r="AI68" s="90"/>
      <c r="AJ68" s="88">
        <v>3</v>
      </c>
      <c r="AK68" s="89"/>
      <c r="AL68" s="89"/>
      <c r="AM68" s="89"/>
      <c r="AN68" s="90"/>
      <c r="AO68" s="88">
        <v>3</v>
      </c>
      <c r="AP68" s="89"/>
      <c r="AQ68" s="89"/>
      <c r="AR68" s="89"/>
      <c r="AS68" s="90"/>
      <c r="AT68" s="543"/>
      <c r="AU68" s="543"/>
      <c r="AV68" s="543"/>
      <c r="AW68" s="543"/>
      <c r="AX68" s="544"/>
      <c r="AY68" s="10"/>
      <c r="AZ68" s="10"/>
      <c r="BA68" s="10"/>
      <c r="BB68" s="10"/>
      <c r="BC68" s="10"/>
    </row>
    <row r="69" spans="1:60" ht="22.5" customHeight="1" x14ac:dyDescent="0.15">
      <c r="A69" s="534"/>
      <c r="B69" s="535"/>
      <c r="C69" s="535"/>
      <c r="D69" s="535"/>
      <c r="E69" s="535"/>
      <c r="F69" s="536"/>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v>3</v>
      </c>
      <c r="AF69" s="89"/>
      <c r="AG69" s="89"/>
      <c r="AH69" s="89"/>
      <c r="AI69" s="90"/>
      <c r="AJ69" s="88">
        <v>3</v>
      </c>
      <c r="AK69" s="89"/>
      <c r="AL69" s="89"/>
      <c r="AM69" s="89"/>
      <c r="AN69" s="90"/>
      <c r="AO69" s="88">
        <v>3</v>
      </c>
      <c r="AP69" s="89"/>
      <c r="AQ69" s="89"/>
      <c r="AR69" s="89"/>
      <c r="AS69" s="90"/>
      <c r="AT69" s="88">
        <v>3</v>
      </c>
      <c r="AU69" s="89"/>
      <c r="AV69" s="89"/>
      <c r="AW69" s="89"/>
      <c r="AX69" s="353"/>
      <c r="AY69" s="10"/>
      <c r="AZ69" s="10"/>
      <c r="BA69" s="10"/>
      <c r="BB69" s="10"/>
      <c r="BC69" s="10"/>
      <c r="BD69" s="10"/>
      <c r="BE69" s="10"/>
      <c r="BF69" s="10"/>
      <c r="BG69" s="10"/>
      <c r="BH69" s="10"/>
    </row>
    <row r="70" spans="1:60" ht="33" hidden="1" customHeight="1" x14ac:dyDescent="0.15">
      <c r="A70" s="528" t="s">
        <v>88</v>
      </c>
      <c r="B70" s="529"/>
      <c r="C70" s="529"/>
      <c r="D70" s="529"/>
      <c r="E70" s="529"/>
      <c r="F70" s="530"/>
      <c r="G70" s="617" t="s">
        <v>84</v>
      </c>
      <c r="H70" s="617"/>
      <c r="I70" s="617"/>
      <c r="J70" s="617"/>
      <c r="K70" s="617"/>
      <c r="L70" s="617"/>
      <c r="M70" s="617"/>
      <c r="N70" s="617"/>
      <c r="O70" s="617"/>
      <c r="P70" s="617"/>
      <c r="Q70" s="617"/>
      <c r="R70" s="617"/>
      <c r="S70" s="617"/>
      <c r="T70" s="617"/>
      <c r="U70" s="617"/>
      <c r="V70" s="617"/>
      <c r="W70" s="617"/>
      <c r="X70" s="618"/>
      <c r="Y70" s="145"/>
      <c r="Z70" s="146"/>
      <c r="AA70" s="147"/>
      <c r="AB70" s="83" t="s">
        <v>12</v>
      </c>
      <c r="AC70" s="84"/>
      <c r="AD70" s="85"/>
      <c r="AE70" s="139" t="s">
        <v>69</v>
      </c>
      <c r="AF70" s="126"/>
      <c r="AG70" s="126"/>
      <c r="AH70" s="126"/>
      <c r="AI70" s="619"/>
      <c r="AJ70" s="139" t="s">
        <v>70</v>
      </c>
      <c r="AK70" s="126"/>
      <c r="AL70" s="126"/>
      <c r="AM70" s="126"/>
      <c r="AN70" s="619"/>
      <c r="AO70" s="139" t="s">
        <v>71</v>
      </c>
      <c r="AP70" s="126"/>
      <c r="AQ70" s="126"/>
      <c r="AR70" s="126"/>
      <c r="AS70" s="619"/>
      <c r="AT70" s="264" t="s">
        <v>74</v>
      </c>
      <c r="AU70" s="265"/>
      <c r="AV70" s="265"/>
      <c r="AW70" s="265"/>
      <c r="AX70" s="266"/>
    </row>
    <row r="71" spans="1:60" ht="22.5" hidden="1" customHeight="1" x14ac:dyDescent="0.15">
      <c r="A71" s="531"/>
      <c r="B71" s="532"/>
      <c r="C71" s="532"/>
      <c r="D71" s="532"/>
      <c r="E71" s="532"/>
      <c r="F71" s="533"/>
      <c r="G71" s="234"/>
      <c r="H71" s="234"/>
      <c r="I71" s="234"/>
      <c r="J71" s="234"/>
      <c r="K71" s="234"/>
      <c r="L71" s="234"/>
      <c r="M71" s="234"/>
      <c r="N71" s="234"/>
      <c r="O71" s="234"/>
      <c r="P71" s="234"/>
      <c r="Q71" s="234"/>
      <c r="R71" s="234"/>
      <c r="S71" s="234"/>
      <c r="T71" s="234"/>
      <c r="U71" s="234"/>
      <c r="V71" s="234"/>
      <c r="W71" s="234"/>
      <c r="X71" s="235"/>
      <c r="Y71" s="666" t="s">
        <v>66</v>
      </c>
      <c r="Z71" s="667"/>
      <c r="AA71" s="668"/>
      <c r="AB71" s="111"/>
      <c r="AC71" s="112"/>
      <c r="AD71" s="113"/>
      <c r="AE71" s="88"/>
      <c r="AF71" s="89"/>
      <c r="AG71" s="89"/>
      <c r="AH71" s="89"/>
      <c r="AI71" s="90"/>
      <c r="AJ71" s="88"/>
      <c r="AK71" s="89"/>
      <c r="AL71" s="89"/>
      <c r="AM71" s="89"/>
      <c r="AN71" s="90"/>
      <c r="AO71" s="88"/>
      <c r="AP71" s="89"/>
      <c r="AQ71" s="89"/>
      <c r="AR71" s="89"/>
      <c r="AS71" s="90"/>
      <c r="AT71" s="543"/>
      <c r="AU71" s="543"/>
      <c r="AV71" s="543"/>
      <c r="AW71" s="543"/>
      <c r="AX71" s="544"/>
      <c r="AY71" s="10"/>
      <c r="AZ71" s="10"/>
      <c r="BA71" s="10"/>
      <c r="BB71" s="10"/>
      <c r="BC71" s="10"/>
    </row>
    <row r="72" spans="1:60" ht="22.5" hidden="1" customHeight="1" x14ac:dyDescent="0.15">
      <c r="A72" s="534"/>
      <c r="B72" s="535"/>
      <c r="C72" s="535"/>
      <c r="D72" s="535"/>
      <c r="E72" s="535"/>
      <c r="F72" s="536"/>
      <c r="G72" s="238"/>
      <c r="H72" s="238"/>
      <c r="I72" s="238"/>
      <c r="J72" s="238"/>
      <c r="K72" s="238"/>
      <c r="L72" s="238"/>
      <c r="M72" s="238"/>
      <c r="N72" s="238"/>
      <c r="O72" s="238"/>
      <c r="P72" s="238"/>
      <c r="Q72" s="238"/>
      <c r="R72" s="238"/>
      <c r="S72" s="238"/>
      <c r="T72" s="238"/>
      <c r="U72" s="238"/>
      <c r="V72" s="238"/>
      <c r="W72" s="238"/>
      <c r="X72" s="239"/>
      <c r="Y72" s="108" t="s">
        <v>67</v>
      </c>
      <c r="Z72" s="669"/>
      <c r="AA72" s="670"/>
      <c r="AB72" s="202"/>
      <c r="AC72" s="203"/>
      <c r="AD72" s="204"/>
      <c r="AE72" s="88"/>
      <c r="AF72" s="89"/>
      <c r="AG72" s="89"/>
      <c r="AH72" s="89"/>
      <c r="AI72" s="90"/>
      <c r="AJ72" s="88"/>
      <c r="AK72" s="89"/>
      <c r="AL72" s="89"/>
      <c r="AM72" s="89"/>
      <c r="AN72" s="90"/>
      <c r="AO72" s="88"/>
      <c r="AP72" s="89"/>
      <c r="AQ72" s="89"/>
      <c r="AR72" s="89"/>
      <c r="AS72" s="90"/>
      <c r="AT72" s="88"/>
      <c r="AU72" s="89"/>
      <c r="AV72" s="89"/>
      <c r="AW72" s="89"/>
      <c r="AX72" s="353"/>
      <c r="AY72" s="10"/>
      <c r="AZ72" s="10"/>
      <c r="BA72" s="10"/>
      <c r="BB72" s="10"/>
      <c r="BC72" s="10"/>
      <c r="BD72" s="10"/>
      <c r="BE72" s="10"/>
      <c r="BF72" s="10"/>
      <c r="BG72" s="10"/>
      <c r="BH72" s="10"/>
    </row>
    <row r="73" spans="1:60" ht="31.7" hidden="1" customHeight="1" x14ac:dyDescent="0.15">
      <c r="A73" s="528" t="s">
        <v>88</v>
      </c>
      <c r="B73" s="529"/>
      <c r="C73" s="529"/>
      <c r="D73" s="529"/>
      <c r="E73" s="529"/>
      <c r="F73" s="530"/>
      <c r="G73" s="617" t="s">
        <v>84</v>
      </c>
      <c r="H73" s="617"/>
      <c r="I73" s="617"/>
      <c r="J73" s="617"/>
      <c r="K73" s="617"/>
      <c r="L73" s="617"/>
      <c r="M73" s="617"/>
      <c r="N73" s="617"/>
      <c r="O73" s="617"/>
      <c r="P73" s="617"/>
      <c r="Q73" s="617"/>
      <c r="R73" s="617"/>
      <c r="S73" s="617"/>
      <c r="T73" s="617"/>
      <c r="U73" s="617"/>
      <c r="V73" s="617"/>
      <c r="W73" s="617"/>
      <c r="X73" s="618"/>
      <c r="Y73" s="145"/>
      <c r="Z73" s="146"/>
      <c r="AA73" s="147"/>
      <c r="AB73" s="83" t="s">
        <v>12</v>
      </c>
      <c r="AC73" s="84"/>
      <c r="AD73" s="85"/>
      <c r="AE73" s="139" t="s">
        <v>69</v>
      </c>
      <c r="AF73" s="126"/>
      <c r="AG73" s="126"/>
      <c r="AH73" s="126"/>
      <c r="AI73" s="619"/>
      <c r="AJ73" s="139" t="s">
        <v>70</v>
      </c>
      <c r="AK73" s="126"/>
      <c r="AL73" s="126"/>
      <c r="AM73" s="126"/>
      <c r="AN73" s="619"/>
      <c r="AO73" s="139" t="s">
        <v>71</v>
      </c>
      <c r="AP73" s="126"/>
      <c r="AQ73" s="126"/>
      <c r="AR73" s="126"/>
      <c r="AS73" s="619"/>
      <c r="AT73" s="264" t="s">
        <v>74</v>
      </c>
      <c r="AU73" s="265"/>
      <c r="AV73" s="265"/>
      <c r="AW73" s="265"/>
      <c r="AX73" s="266"/>
    </row>
    <row r="74" spans="1:60" ht="22.5" hidden="1" customHeight="1" x14ac:dyDescent="0.15">
      <c r="A74" s="531"/>
      <c r="B74" s="532"/>
      <c r="C74" s="532"/>
      <c r="D74" s="532"/>
      <c r="E74" s="532"/>
      <c r="F74" s="533"/>
      <c r="G74" s="234"/>
      <c r="H74" s="234"/>
      <c r="I74" s="234"/>
      <c r="J74" s="234"/>
      <c r="K74" s="234"/>
      <c r="L74" s="234"/>
      <c r="M74" s="234"/>
      <c r="N74" s="234"/>
      <c r="O74" s="234"/>
      <c r="P74" s="234"/>
      <c r="Q74" s="234"/>
      <c r="R74" s="234"/>
      <c r="S74" s="234"/>
      <c r="T74" s="234"/>
      <c r="U74" s="234"/>
      <c r="V74" s="234"/>
      <c r="W74" s="234"/>
      <c r="X74" s="235"/>
      <c r="Y74" s="666" t="s">
        <v>66</v>
      </c>
      <c r="Z74" s="667"/>
      <c r="AA74" s="668"/>
      <c r="AB74" s="111"/>
      <c r="AC74" s="112"/>
      <c r="AD74" s="113"/>
      <c r="AE74" s="88"/>
      <c r="AF74" s="89"/>
      <c r="AG74" s="89"/>
      <c r="AH74" s="89"/>
      <c r="AI74" s="90"/>
      <c r="AJ74" s="88"/>
      <c r="AK74" s="89"/>
      <c r="AL74" s="89"/>
      <c r="AM74" s="89"/>
      <c r="AN74" s="90"/>
      <c r="AO74" s="88"/>
      <c r="AP74" s="89"/>
      <c r="AQ74" s="89"/>
      <c r="AR74" s="89"/>
      <c r="AS74" s="90"/>
      <c r="AT74" s="543"/>
      <c r="AU74" s="543"/>
      <c r="AV74" s="543"/>
      <c r="AW74" s="543"/>
      <c r="AX74" s="544"/>
      <c r="AY74" s="10"/>
      <c r="AZ74" s="10"/>
      <c r="BA74" s="10"/>
      <c r="BB74" s="10"/>
      <c r="BC74" s="10"/>
    </row>
    <row r="75" spans="1:60" ht="22.5" hidden="1" customHeight="1" x14ac:dyDescent="0.15">
      <c r="A75" s="534"/>
      <c r="B75" s="535"/>
      <c r="C75" s="535"/>
      <c r="D75" s="535"/>
      <c r="E75" s="535"/>
      <c r="F75" s="536"/>
      <c r="G75" s="238"/>
      <c r="H75" s="238"/>
      <c r="I75" s="238"/>
      <c r="J75" s="238"/>
      <c r="K75" s="238"/>
      <c r="L75" s="238"/>
      <c r="M75" s="238"/>
      <c r="N75" s="238"/>
      <c r="O75" s="238"/>
      <c r="P75" s="238"/>
      <c r="Q75" s="238"/>
      <c r="R75" s="238"/>
      <c r="S75" s="238"/>
      <c r="T75" s="238"/>
      <c r="U75" s="238"/>
      <c r="V75" s="238"/>
      <c r="W75" s="238"/>
      <c r="X75" s="239"/>
      <c r="Y75" s="108" t="s">
        <v>67</v>
      </c>
      <c r="Z75" s="669"/>
      <c r="AA75" s="670"/>
      <c r="AB75" s="202"/>
      <c r="AC75" s="203"/>
      <c r="AD75" s="204"/>
      <c r="AE75" s="88"/>
      <c r="AF75" s="89"/>
      <c r="AG75" s="89"/>
      <c r="AH75" s="89"/>
      <c r="AI75" s="90"/>
      <c r="AJ75" s="88"/>
      <c r="AK75" s="89"/>
      <c r="AL75" s="89"/>
      <c r="AM75" s="89"/>
      <c r="AN75" s="90"/>
      <c r="AO75" s="88"/>
      <c r="AP75" s="89"/>
      <c r="AQ75" s="89"/>
      <c r="AR75" s="89"/>
      <c r="AS75" s="90"/>
      <c r="AT75" s="88"/>
      <c r="AU75" s="89"/>
      <c r="AV75" s="89"/>
      <c r="AW75" s="89"/>
      <c r="AX75" s="353"/>
      <c r="AY75" s="10"/>
      <c r="AZ75" s="10"/>
      <c r="BA75" s="10"/>
      <c r="BB75" s="10"/>
      <c r="BC75" s="10"/>
      <c r="BD75" s="10"/>
      <c r="BE75" s="10"/>
      <c r="BF75" s="10"/>
      <c r="BG75" s="10"/>
      <c r="BH75" s="10"/>
    </row>
    <row r="76" spans="1:60" ht="31.7" hidden="1" customHeight="1" x14ac:dyDescent="0.15">
      <c r="A76" s="528" t="s">
        <v>88</v>
      </c>
      <c r="B76" s="529"/>
      <c r="C76" s="529"/>
      <c r="D76" s="529"/>
      <c r="E76" s="529"/>
      <c r="F76" s="530"/>
      <c r="G76" s="617" t="s">
        <v>84</v>
      </c>
      <c r="H76" s="617"/>
      <c r="I76" s="617"/>
      <c r="J76" s="617"/>
      <c r="K76" s="617"/>
      <c r="L76" s="617"/>
      <c r="M76" s="617"/>
      <c r="N76" s="617"/>
      <c r="O76" s="617"/>
      <c r="P76" s="617"/>
      <c r="Q76" s="617"/>
      <c r="R76" s="617"/>
      <c r="S76" s="617"/>
      <c r="T76" s="617"/>
      <c r="U76" s="617"/>
      <c r="V76" s="617"/>
      <c r="W76" s="617"/>
      <c r="X76" s="618"/>
      <c r="Y76" s="145"/>
      <c r="Z76" s="146"/>
      <c r="AA76" s="147"/>
      <c r="AB76" s="83" t="s">
        <v>12</v>
      </c>
      <c r="AC76" s="84"/>
      <c r="AD76" s="85"/>
      <c r="AE76" s="139" t="s">
        <v>69</v>
      </c>
      <c r="AF76" s="126"/>
      <c r="AG76" s="126"/>
      <c r="AH76" s="126"/>
      <c r="AI76" s="619"/>
      <c r="AJ76" s="139" t="s">
        <v>70</v>
      </c>
      <c r="AK76" s="126"/>
      <c r="AL76" s="126"/>
      <c r="AM76" s="126"/>
      <c r="AN76" s="619"/>
      <c r="AO76" s="139" t="s">
        <v>71</v>
      </c>
      <c r="AP76" s="126"/>
      <c r="AQ76" s="126"/>
      <c r="AR76" s="126"/>
      <c r="AS76" s="619"/>
      <c r="AT76" s="264" t="s">
        <v>74</v>
      </c>
      <c r="AU76" s="265"/>
      <c r="AV76" s="265"/>
      <c r="AW76" s="265"/>
      <c r="AX76" s="266"/>
    </row>
    <row r="77" spans="1:60" ht="22.5" hidden="1" customHeight="1" x14ac:dyDescent="0.15">
      <c r="A77" s="531"/>
      <c r="B77" s="532"/>
      <c r="C77" s="532"/>
      <c r="D77" s="532"/>
      <c r="E77" s="532"/>
      <c r="F77" s="533"/>
      <c r="G77" s="234"/>
      <c r="H77" s="234"/>
      <c r="I77" s="234"/>
      <c r="J77" s="234"/>
      <c r="K77" s="234"/>
      <c r="L77" s="234"/>
      <c r="M77" s="234"/>
      <c r="N77" s="234"/>
      <c r="O77" s="234"/>
      <c r="P77" s="234"/>
      <c r="Q77" s="234"/>
      <c r="R77" s="234"/>
      <c r="S77" s="234"/>
      <c r="T77" s="234"/>
      <c r="U77" s="234"/>
      <c r="V77" s="234"/>
      <c r="W77" s="234"/>
      <c r="X77" s="235"/>
      <c r="Y77" s="666" t="s">
        <v>66</v>
      </c>
      <c r="Z77" s="667"/>
      <c r="AA77" s="668"/>
      <c r="AB77" s="111"/>
      <c r="AC77" s="112"/>
      <c r="AD77" s="113"/>
      <c r="AE77" s="88"/>
      <c r="AF77" s="89"/>
      <c r="AG77" s="89"/>
      <c r="AH77" s="89"/>
      <c r="AI77" s="90"/>
      <c r="AJ77" s="88"/>
      <c r="AK77" s="89"/>
      <c r="AL77" s="89"/>
      <c r="AM77" s="89"/>
      <c r="AN77" s="90"/>
      <c r="AO77" s="88"/>
      <c r="AP77" s="89"/>
      <c r="AQ77" s="89"/>
      <c r="AR77" s="89"/>
      <c r="AS77" s="90"/>
      <c r="AT77" s="543"/>
      <c r="AU77" s="543"/>
      <c r="AV77" s="543"/>
      <c r="AW77" s="543"/>
      <c r="AX77" s="544"/>
      <c r="AY77" s="10"/>
      <c r="AZ77" s="10"/>
      <c r="BA77" s="10"/>
      <c r="BB77" s="10"/>
      <c r="BC77" s="10"/>
    </row>
    <row r="78" spans="1:60" ht="22.5" hidden="1" customHeight="1" x14ac:dyDescent="0.15">
      <c r="A78" s="534"/>
      <c r="B78" s="535"/>
      <c r="C78" s="535"/>
      <c r="D78" s="535"/>
      <c r="E78" s="535"/>
      <c r="F78" s="536"/>
      <c r="G78" s="238"/>
      <c r="H78" s="238"/>
      <c r="I78" s="238"/>
      <c r="J78" s="238"/>
      <c r="K78" s="238"/>
      <c r="L78" s="238"/>
      <c r="M78" s="238"/>
      <c r="N78" s="238"/>
      <c r="O78" s="238"/>
      <c r="P78" s="238"/>
      <c r="Q78" s="238"/>
      <c r="R78" s="238"/>
      <c r="S78" s="238"/>
      <c r="T78" s="238"/>
      <c r="U78" s="238"/>
      <c r="V78" s="238"/>
      <c r="W78" s="238"/>
      <c r="X78" s="239"/>
      <c r="Y78" s="108" t="s">
        <v>67</v>
      </c>
      <c r="Z78" s="669"/>
      <c r="AA78" s="670"/>
      <c r="AB78" s="202"/>
      <c r="AC78" s="203"/>
      <c r="AD78" s="204"/>
      <c r="AE78" s="88"/>
      <c r="AF78" s="89"/>
      <c r="AG78" s="89"/>
      <c r="AH78" s="89"/>
      <c r="AI78" s="90"/>
      <c r="AJ78" s="88"/>
      <c r="AK78" s="89"/>
      <c r="AL78" s="89"/>
      <c r="AM78" s="89"/>
      <c r="AN78" s="90"/>
      <c r="AO78" s="88"/>
      <c r="AP78" s="89"/>
      <c r="AQ78" s="89"/>
      <c r="AR78" s="89"/>
      <c r="AS78" s="90"/>
      <c r="AT78" s="88"/>
      <c r="AU78" s="89"/>
      <c r="AV78" s="89"/>
      <c r="AW78" s="89"/>
      <c r="AX78" s="353"/>
      <c r="AY78" s="10"/>
      <c r="AZ78" s="10"/>
      <c r="BA78" s="10"/>
      <c r="BB78" s="10"/>
      <c r="BC78" s="10"/>
      <c r="BD78" s="10"/>
      <c r="BE78" s="10"/>
      <c r="BF78" s="10"/>
      <c r="BG78" s="10"/>
      <c r="BH78" s="10"/>
    </row>
    <row r="79" spans="1:60" ht="31.7" hidden="1" customHeight="1" x14ac:dyDescent="0.15">
      <c r="A79" s="528" t="s">
        <v>88</v>
      </c>
      <c r="B79" s="529"/>
      <c r="C79" s="529"/>
      <c r="D79" s="529"/>
      <c r="E79" s="529"/>
      <c r="F79" s="530"/>
      <c r="G79" s="617" t="s">
        <v>84</v>
      </c>
      <c r="H79" s="617"/>
      <c r="I79" s="617"/>
      <c r="J79" s="617"/>
      <c r="K79" s="617"/>
      <c r="L79" s="617"/>
      <c r="M79" s="617"/>
      <c r="N79" s="617"/>
      <c r="O79" s="617"/>
      <c r="P79" s="617"/>
      <c r="Q79" s="617"/>
      <c r="R79" s="617"/>
      <c r="S79" s="617"/>
      <c r="T79" s="617"/>
      <c r="U79" s="617"/>
      <c r="V79" s="617"/>
      <c r="W79" s="617"/>
      <c r="X79" s="618"/>
      <c r="Y79" s="145"/>
      <c r="Z79" s="146"/>
      <c r="AA79" s="147"/>
      <c r="AB79" s="83" t="s">
        <v>12</v>
      </c>
      <c r="AC79" s="84"/>
      <c r="AD79" s="85"/>
      <c r="AE79" s="139" t="s">
        <v>69</v>
      </c>
      <c r="AF79" s="126"/>
      <c r="AG79" s="126"/>
      <c r="AH79" s="126"/>
      <c r="AI79" s="619"/>
      <c r="AJ79" s="139" t="s">
        <v>70</v>
      </c>
      <c r="AK79" s="126"/>
      <c r="AL79" s="126"/>
      <c r="AM79" s="126"/>
      <c r="AN79" s="619"/>
      <c r="AO79" s="139" t="s">
        <v>71</v>
      </c>
      <c r="AP79" s="126"/>
      <c r="AQ79" s="126"/>
      <c r="AR79" s="126"/>
      <c r="AS79" s="619"/>
      <c r="AT79" s="264" t="s">
        <v>74</v>
      </c>
      <c r="AU79" s="265"/>
      <c r="AV79" s="265"/>
      <c r="AW79" s="265"/>
      <c r="AX79" s="266"/>
    </row>
    <row r="80" spans="1:60" ht="22.5" hidden="1" customHeight="1" x14ac:dyDescent="0.15">
      <c r="A80" s="531"/>
      <c r="B80" s="532"/>
      <c r="C80" s="532"/>
      <c r="D80" s="532"/>
      <c r="E80" s="532"/>
      <c r="F80" s="533"/>
      <c r="G80" s="234"/>
      <c r="H80" s="234"/>
      <c r="I80" s="234"/>
      <c r="J80" s="234"/>
      <c r="K80" s="234"/>
      <c r="L80" s="234"/>
      <c r="M80" s="234"/>
      <c r="N80" s="234"/>
      <c r="O80" s="234"/>
      <c r="P80" s="234"/>
      <c r="Q80" s="234"/>
      <c r="R80" s="234"/>
      <c r="S80" s="234"/>
      <c r="T80" s="234"/>
      <c r="U80" s="234"/>
      <c r="V80" s="234"/>
      <c r="W80" s="234"/>
      <c r="X80" s="235"/>
      <c r="Y80" s="666" t="s">
        <v>66</v>
      </c>
      <c r="Z80" s="667"/>
      <c r="AA80" s="668"/>
      <c r="AB80" s="111"/>
      <c r="AC80" s="112"/>
      <c r="AD80" s="113"/>
      <c r="AE80" s="88"/>
      <c r="AF80" s="89"/>
      <c r="AG80" s="89"/>
      <c r="AH80" s="89"/>
      <c r="AI80" s="90"/>
      <c r="AJ80" s="88"/>
      <c r="AK80" s="89"/>
      <c r="AL80" s="89"/>
      <c r="AM80" s="89"/>
      <c r="AN80" s="90"/>
      <c r="AO80" s="88"/>
      <c r="AP80" s="89"/>
      <c r="AQ80" s="89"/>
      <c r="AR80" s="89"/>
      <c r="AS80" s="90"/>
      <c r="AT80" s="543"/>
      <c r="AU80" s="543"/>
      <c r="AV80" s="543"/>
      <c r="AW80" s="543"/>
      <c r="AX80" s="544"/>
      <c r="AY80" s="10"/>
      <c r="AZ80" s="10"/>
      <c r="BA80" s="10"/>
      <c r="BB80" s="10"/>
      <c r="BC80" s="10"/>
    </row>
    <row r="81" spans="1:60" ht="22.5" hidden="1" customHeight="1" x14ac:dyDescent="0.15">
      <c r="A81" s="534"/>
      <c r="B81" s="535"/>
      <c r="C81" s="535"/>
      <c r="D81" s="535"/>
      <c r="E81" s="535"/>
      <c r="F81" s="536"/>
      <c r="G81" s="238"/>
      <c r="H81" s="238"/>
      <c r="I81" s="238"/>
      <c r="J81" s="238"/>
      <c r="K81" s="238"/>
      <c r="L81" s="238"/>
      <c r="M81" s="238"/>
      <c r="N81" s="238"/>
      <c r="O81" s="238"/>
      <c r="P81" s="238"/>
      <c r="Q81" s="238"/>
      <c r="R81" s="238"/>
      <c r="S81" s="238"/>
      <c r="T81" s="238"/>
      <c r="U81" s="238"/>
      <c r="V81" s="238"/>
      <c r="W81" s="238"/>
      <c r="X81" s="239"/>
      <c r="Y81" s="108" t="s">
        <v>67</v>
      </c>
      <c r="Z81" s="669"/>
      <c r="AA81" s="670"/>
      <c r="AB81" s="202"/>
      <c r="AC81" s="203"/>
      <c r="AD81" s="204"/>
      <c r="AE81" s="88"/>
      <c r="AF81" s="89"/>
      <c r="AG81" s="89"/>
      <c r="AH81" s="89"/>
      <c r="AI81" s="90"/>
      <c r="AJ81" s="88"/>
      <c r="AK81" s="89"/>
      <c r="AL81" s="89"/>
      <c r="AM81" s="89"/>
      <c r="AN81" s="90"/>
      <c r="AO81" s="88"/>
      <c r="AP81" s="89"/>
      <c r="AQ81" s="89"/>
      <c r="AR81" s="89"/>
      <c r="AS81" s="90"/>
      <c r="AT81" s="88"/>
      <c r="AU81" s="89"/>
      <c r="AV81" s="89"/>
      <c r="AW81" s="89"/>
      <c r="AX81" s="353"/>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6" t="s">
        <v>411</v>
      </c>
      <c r="H83" s="296"/>
      <c r="I83" s="296"/>
      <c r="J83" s="296"/>
      <c r="K83" s="296"/>
      <c r="L83" s="296"/>
      <c r="M83" s="296"/>
      <c r="N83" s="296"/>
      <c r="O83" s="296"/>
      <c r="P83" s="296"/>
      <c r="Q83" s="296"/>
      <c r="R83" s="296"/>
      <c r="S83" s="296"/>
      <c r="T83" s="296"/>
      <c r="U83" s="296"/>
      <c r="V83" s="296"/>
      <c r="W83" s="296"/>
      <c r="X83" s="296"/>
      <c r="Y83" s="540" t="s">
        <v>17</v>
      </c>
      <c r="Z83" s="541"/>
      <c r="AA83" s="542"/>
      <c r="AB83" s="671" t="s">
        <v>414</v>
      </c>
      <c r="AC83" s="115"/>
      <c r="AD83" s="116"/>
      <c r="AE83" s="205">
        <v>3</v>
      </c>
      <c r="AF83" s="206"/>
      <c r="AG83" s="206"/>
      <c r="AH83" s="206"/>
      <c r="AI83" s="206"/>
      <c r="AJ83" s="205">
        <v>3</v>
      </c>
      <c r="AK83" s="206"/>
      <c r="AL83" s="206"/>
      <c r="AM83" s="206"/>
      <c r="AN83" s="206"/>
      <c r="AO83" s="205">
        <v>4</v>
      </c>
      <c r="AP83" s="206"/>
      <c r="AQ83" s="206"/>
      <c r="AR83" s="206"/>
      <c r="AS83" s="206"/>
      <c r="AT83" s="88">
        <v>4</v>
      </c>
      <c r="AU83" s="89"/>
      <c r="AV83" s="89"/>
      <c r="AW83" s="89"/>
      <c r="AX83" s="353"/>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8" t="s">
        <v>59</v>
      </c>
      <c r="Z84" s="109"/>
      <c r="AA84" s="110"/>
      <c r="AB84" s="91" t="s">
        <v>381</v>
      </c>
      <c r="AC84" s="92"/>
      <c r="AD84" s="93"/>
      <c r="AE84" s="91" t="s">
        <v>430</v>
      </c>
      <c r="AF84" s="92"/>
      <c r="AG84" s="92"/>
      <c r="AH84" s="92"/>
      <c r="AI84" s="93"/>
      <c r="AJ84" s="91" t="s">
        <v>415</v>
      </c>
      <c r="AK84" s="92"/>
      <c r="AL84" s="92"/>
      <c r="AM84" s="92"/>
      <c r="AN84" s="93"/>
      <c r="AO84" s="91" t="s">
        <v>416</v>
      </c>
      <c r="AP84" s="92"/>
      <c r="AQ84" s="92"/>
      <c r="AR84" s="92"/>
      <c r="AS84" s="93"/>
      <c r="AT84" s="91" t="s">
        <v>417</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6" t="s">
        <v>359</v>
      </c>
      <c r="H86" s="296"/>
      <c r="I86" s="296"/>
      <c r="J86" s="296"/>
      <c r="K86" s="296"/>
      <c r="L86" s="296"/>
      <c r="M86" s="296"/>
      <c r="N86" s="296"/>
      <c r="O86" s="296"/>
      <c r="P86" s="296"/>
      <c r="Q86" s="296"/>
      <c r="R86" s="296"/>
      <c r="S86" s="296"/>
      <c r="T86" s="296"/>
      <c r="U86" s="296"/>
      <c r="V86" s="296"/>
      <c r="W86" s="296"/>
      <c r="X86" s="296"/>
      <c r="Y86" s="540" t="s">
        <v>17</v>
      </c>
      <c r="Z86" s="541"/>
      <c r="AA86" s="542"/>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3"/>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40" t="s">
        <v>17</v>
      </c>
      <c r="Z89" s="541"/>
      <c r="AA89" s="542"/>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3"/>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72"/>
      <c r="Y92" s="540" t="s">
        <v>17</v>
      </c>
      <c r="Z92" s="541"/>
      <c r="AA92" s="542"/>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3"/>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4"/>
      <c r="Z94" s="675"/>
      <c r="AA94" s="67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7" t="s">
        <v>75</v>
      </c>
      <c r="AU94" s="678"/>
      <c r="AV94" s="678"/>
      <c r="AW94" s="678"/>
      <c r="AX94" s="679"/>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40" t="s">
        <v>17</v>
      </c>
      <c r="Z95" s="541"/>
      <c r="AA95" s="542"/>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3"/>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5" t="s">
        <v>77</v>
      </c>
      <c r="B97" s="606"/>
      <c r="C97" s="635" t="s">
        <v>19</v>
      </c>
      <c r="D97" s="526"/>
      <c r="E97" s="526"/>
      <c r="F97" s="526"/>
      <c r="G97" s="526"/>
      <c r="H97" s="526"/>
      <c r="I97" s="526"/>
      <c r="J97" s="526"/>
      <c r="K97" s="636"/>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07"/>
      <c r="B98" s="608"/>
      <c r="C98" s="537" t="s">
        <v>393</v>
      </c>
      <c r="D98" s="538"/>
      <c r="E98" s="538"/>
      <c r="F98" s="538"/>
      <c r="G98" s="538"/>
      <c r="H98" s="538"/>
      <c r="I98" s="538"/>
      <c r="J98" s="538"/>
      <c r="K98" s="539"/>
      <c r="L98" s="175">
        <v>11</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7"/>
      <c r="B99" s="608"/>
      <c r="C99" s="602"/>
      <c r="D99" s="603"/>
      <c r="E99" s="603"/>
      <c r="F99" s="603"/>
      <c r="G99" s="603"/>
      <c r="H99" s="603"/>
      <c r="I99" s="603"/>
      <c r="J99" s="603"/>
      <c r="K99" s="604"/>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7"/>
      <c r="B100" s="608"/>
      <c r="C100" s="602"/>
      <c r="D100" s="603"/>
      <c r="E100" s="603"/>
      <c r="F100" s="603"/>
      <c r="G100" s="603"/>
      <c r="H100" s="603"/>
      <c r="I100" s="603"/>
      <c r="J100" s="603"/>
      <c r="K100" s="604"/>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7"/>
      <c r="B101" s="608"/>
      <c r="C101" s="602"/>
      <c r="D101" s="603"/>
      <c r="E101" s="603"/>
      <c r="F101" s="603"/>
      <c r="G101" s="603"/>
      <c r="H101" s="603"/>
      <c r="I101" s="603"/>
      <c r="J101" s="603"/>
      <c r="K101" s="60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7"/>
      <c r="B102" s="608"/>
      <c r="C102" s="602"/>
      <c r="D102" s="603"/>
      <c r="E102" s="603"/>
      <c r="F102" s="603"/>
      <c r="G102" s="603"/>
      <c r="H102" s="603"/>
      <c r="I102" s="603"/>
      <c r="J102" s="603"/>
      <c r="K102" s="60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7"/>
      <c r="B103" s="608"/>
      <c r="C103" s="611"/>
      <c r="D103" s="612"/>
      <c r="E103" s="612"/>
      <c r="F103" s="612"/>
      <c r="G103" s="612"/>
      <c r="H103" s="612"/>
      <c r="I103" s="612"/>
      <c r="J103" s="612"/>
      <c r="K103" s="61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9"/>
      <c r="B104" s="610"/>
      <c r="C104" s="596" t="s">
        <v>22</v>
      </c>
      <c r="D104" s="597"/>
      <c r="E104" s="597"/>
      <c r="F104" s="597"/>
      <c r="G104" s="597"/>
      <c r="H104" s="597"/>
      <c r="I104" s="597"/>
      <c r="J104" s="597"/>
      <c r="K104" s="598"/>
      <c r="L104" s="599">
        <f>SUM(L98:Q103)</f>
        <v>11</v>
      </c>
      <c r="M104" s="600"/>
      <c r="N104" s="600"/>
      <c r="O104" s="600"/>
      <c r="P104" s="600"/>
      <c r="Q104" s="601"/>
      <c r="R104" s="599">
        <f>SUM(R98:W103)</f>
        <v>0</v>
      </c>
      <c r="S104" s="600"/>
      <c r="T104" s="600"/>
      <c r="U104" s="600"/>
      <c r="V104" s="600"/>
      <c r="W104" s="60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5"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6"/>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47" t="s">
        <v>312</v>
      </c>
      <c r="B108" s="648"/>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6" t="s">
        <v>387</v>
      </c>
      <c r="AE108" s="347"/>
      <c r="AF108" s="347"/>
      <c r="AG108" s="343" t="s">
        <v>428</v>
      </c>
      <c r="AH108" s="344"/>
      <c r="AI108" s="344"/>
      <c r="AJ108" s="344"/>
      <c r="AK108" s="344"/>
      <c r="AL108" s="344"/>
      <c r="AM108" s="344"/>
      <c r="AN108" s="344"/>
      <c r="AO108" s="344"/>
      <c r="AP108" s="344"/>
      <c r="AQ108" s="344"/>
      <c r="AR108" s="344"/>
      <c r="AS108" s="344"/>
      <c r="AT108" s="344"/>
      <c r="AU108" s="344"/>
      <c r="AV108" s="344"/>
      <c r="AW108" s="344"/>
      <c r="AX108" s="345"/>
    </row>
    <row r="109" spans="1:50" ht="26.25" customHeight="1" x14ac:dyDescent="0.15">
      <c r="A109" s="649"/>
      <c r="B109" s="650"/>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4"/>
      <c r="AD109" s="294" t="s">
        <v>387</v>
      </c>
      <c r="AE109" s="295"/>
      <c r="AF109" s="295"/>
      <c r="AG109" s="273" t="s">
        <v>418</v>
      </c>
      <c r="AH109" s="274"/>
      <c r="AI109" s="274"/>
      <c r="AJ109" s="274"/>
      <c r="AK109" s="274"/>
      <c r="AL109" s="274"/>
      <c r="AM109" s="274"/>
      <c r="AN109" s="274"/>
      <c r="AO109" s="274"/>
      <c r="AP109" s="274"/>
      <c r="AQ109" s="274"/>
      <c r="AR109" s="274"/>
      <c r="AS109" s="274"/>
      <c r="AT109" s="274"/>
      <c r="AU109" s="274"/>
      <c r="AV109" s="274"/>
      <c r="AW109" s="274"/>
      <c r="AX109" s="275"/>
    </row>
    <row r="110" spans="1:50" ht="30" customHeight="1" x14ac:dyDescent="0.15">
      <c r="A110" s="651"/>
      <c r="B110" s="652"/>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7" t="s">
        <v>387</v>
      </c>
      <c r="AE110" s="328"/>
      <c r="AF110" s="328"/>
      <c r="AG110" s="337" t="s">
        <v>419</v>
      </c>
      <c r="AH110" s="238"/>
      <c r="AI110" s="238"/>
      <c r="AJ110" s="238"/>
      <c r="AK110" s="238"/>
      <c r="AL110" s="238"/>
      <c r="AM110" s="238"/>
      <c r="AN110" s="238"/>
      <c r="AO110" s="238"/>
      <c r="AP110" s="238"/>
      <c r="AQ110" s="238"/>
      <c r="AR110" s="238"/>
      <c r="AS110" s="238"/>
      <c r="AT110" s="238"/>
      <c r="AU110" s="238"/>
      <c r="AV110" s="238"/>
      <c r="AW110" s="238"/>
      <c r="AX110" s="338"/>
    </row>
    <row r="111" spans="1:50" ht="19.350000000000001" customHeight="1" x14ac:dyDescent="0.15">
      <c r="A111" s="254" t="s">
        <v>46</v>
      </c>
      <c r="B111" s="255"/>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67" t="s">
        <v>394</v>
      </c>
      <c r="AE111" s="268"/>
      <c r="AF111" s="268"/>
      <c r="AG111" s="646"/>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4" t="s">
        <v>387</v>
      </c>
      <c r="AE112" s="295"/>
      <c r="AF112" s="295"/>
      <c r="AG112" s="273" t="s">
        <v>420</v>
      </c>
      <c r="AH112" s="274"/>
      <c r="AI112" s="274"/>
      <c r="AJ112" s="274"/>
      <c r="AK112" s="274"/>
      <c r="AL112" s="274"/>
      <c r="AM112" s="274"/>
      <c r="AN112" s="274"/>
      <c r="AO112" s="274"/>
      <c r="AP112" s="274"/>
      <c r="AQ112" s="274"/>
      <c r="AR112" s="274"/>
      <c r="AS112" s="274"/>
      <c r="AT112" s="274"/>
      <c r="AU112" s="274"/>
      <c r="AV112" s="274"/>
      <c r="AW112" s="274"/>
      <c r="AX112" s="275"/>
    </row>
    <row r="113" spans="1:64" ht="19.350000000000001" customHeight="1" x14ac:dyDescent="0.15">
      <c r="A113" s="256"/>
      <c r="B113" s="257"/>
      <c r="C113" s="447"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4" t="s">
        <v>387</v>
      </c>
      <c r="AE113" s="295"/>
      <c r="AF113" s="295"/>
      <c r="AG113" s="273" t="s">
        <v>421</v>
      </c>
      <c r="AH113" s="274"/>
      <c r="AI113" s="274"/>
      <c r="AJ113" s="274"/>
      <c r="AK113" s="274"/>
      <c r="AL113" s="274"/>
      <c r="AM113" s="274"/>
      <c r="AN113" s="274"/>
      <c r="AO113" s="274"/>
      <c r="AP113" s="274"/>
      <c r="AQ113" s="274"/>
      <c r="AR113" s="274"/>
      <c r="AS113" s="274"/>
      <c r="AT113" s="274"/>
      <c r="AU113" s="274"/>
      <c r="AV113" s="274"/>
      <c r="AW113" s="274"/>
      <c r="AX113" s="275"/>
    </row>
    <row r="114" spans="1:64" ht="18.75" customHeight="1" x14ac:dyDescent="0.15">
      <c r="A114" s="256"/>
      <c r="B114" s="257"/>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4" t="s">
        <v>394</v>
      </c>
      <c r="AE114" s="295"/>
      <c r="AF114" s="295"/>
      <c r="AG114" s="472"/>
      <c r="AH114" s="274"/>
      <c r="AI114" s="274"/>
      <c r="AJ114" s="274"/>
      <c r="AK114" s="274"/>
      <c r="AL114" s="274"/>
      <c r="AM114" s="274"/>
      <c r="AN114" s="274"/>
      <c r="AO114" s="274"/>
      <c r="AP114" s="274"/>
      <c r="AQ114" s="274"/>
      <c r="AR114" s="274"/>
      <c r="AS114" s="274"/>
      <c r="AT114" s="274"/>
      <c r="AU114" s="274"/>
      <c r="AV114" s="274"/>
      <c r="AW114" s="274"/>
      <c r="AX114" s="275"/>
    </row>
    <row r="115" spans="1:64" ht="19.350000000000001" customHeight="1" x14ac:dyDescent="0.15">
      <c r="A115" s="256"/>
      <c r="B115" s="257"/>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2"/>
      <c r="AD115" s="294" t="s">
        <v>387</v>
      </c>
      <c r="AE115" s="295"/>
      <c r="AF115" s="295"/>
      <c r="AG115" s="273" t="s">
        <v>422</v>
      </c>
      <c r="AH115" s="274"/>
      <c r="AI115" s="274"/>
      <c r="AJ115" s="274"/>
      <c r="AK115" s="274"/>
      <c r="AL115" s="274"/>
      <c r="AM115" s="274"/>
      <c r="AN115" s="274"/>
      <c r="AO115" s="274"/>
      <c r="AP115" s="274"/>
      <c r="AQ115" s="274"/>
      <c r="AR115" s="274"/>
      <c r="AS115" s="274"/>
      <c r="AT115" s="274"/>
      <c r="AU115" s="274"/>
      <c r="AV115" s="274"/>
      <c r="AW115" s="274"/>
      <c r="AX115" s="275"/>
    </row>
    <row r="116" spans="1:64" ht="19.350000000000001" customHeight="1" x14ac:dyDescent="0.15">
      <c r="A116" s="256"/>
      <c r="B116" s="257"/>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2"/>
      <c r="AD116" s="252" t="s">
        <v>394</v>
      </c>
      <c r="AE116" s="253"/>
      <c r="AF116" s="253"/>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58"/>
      <c r="B117" s="259"/>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387</v>
      </c>
      <c r="AE117" s="328"/>
      <c r="AF117" s="332"/>
      <c r="AG117" s="339" t="s">
        <v>423</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387</v>
      </c>
      <c r="AE118" s="268"/>
      <c r="AF118" s="269"/>
      <c r="AG118" s="270" t="s">
        <v>426</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8" t="s">
        <v>394</v>
      </c>
      <c r="AE119" s="349"/>
      <c r="AF119" s="349"/>
      <c r="AG119" s="273" t="s">
        <v>424</v>
      </c>
      <c r="AH119" s="274"/>
      <c r="AI119" s="274"/>
      <c r="AJ119" s="274"/>
      <c r="AK119" s="274"/>
      <c r="AL119" s="274"/>
      <c r="AM119" s="274"/>
      <c r="AN119" s="274"/>
      <c r="AO119" s="274"/>
      <c r="AP119" s="274"/>
      <c r="AQ119" s="274"/>
      <c r="AR119" s="274"/>
      <c r="AS119" s="274"/>
      <c r="AT119" s="274"/>
      <c r="AU119" s="274"/>
      <c r="AV119" s="274"/>
      <c r="AW119" s="274"/>
      <c r="AX119" s="275"/>
    </row>
    <row r="120" spans="1:64" ht="18" customHeight="1" x14ac:dyDescent="0.15">
      <c r="A120" s="256"/>
      <c r="B120" s="257"/>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4" t="s">
        <v>387</v>
      </c>
      <c r="AE120" s="295"/>
      <c r="AF120" s="295"/>
      <c r="AG120" s="273" t="s">
        <v>429</v>
      </c>
      <c r="AH120" s="274"/>
      <c r="AI120" s="274"/>
      <c r="AJ120" s="274"/>
      <c r="AK120" s="274"/>
      <c r="AL120" s="274"/>
      <c r="AM120" s="274"/>
      <c r="AN120" s="274"/>
      <c r="AO120" s="274"/>
      <c r="AP120" s="274"/>
      <c r="AQ120" s="274"/>
      <c r="AR120" s="274"/>
      <c r="AS120" s="274"/>
      <c r="AT120" s="274"/>
      <c r="AU120" s="274"/>
      <c r="AV120" s="274"/>
      <c r="AW120" s="274"/>
      <c r="AX120" s="275"/>
    </row>
    <row r="121" spans="1:64" ht="18" customHeight="1" x14ac:dyDescent="0.15">
      <c r="A121" s="258"/>
      <c r="B121" s="259"/>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4" t="s">
        <v>387</v>
      </c>
      <c r="AE121" s="295"/>
      <c r="AF121" s="295"/>
      <c r="AG121" s="337" t="s">
        <v>425</v>
      </c>
      <c r="AH121" s="238"/>
      <c r="AI121" s="238"/>
      <c r="AJ121" s="238"/>
      <c r="AK121" s="238"/>
      <c r="AL121" s="238"/>
      <c r="AM121" s="238"/>
      <c r="AN121" s="238"/>
      <c r="AO121" s="238"/>
      <c r="AP121" s="238"/>
      <c r="AQ121" s="238"/>
      <c r="AR121" s="238"/>
      <c r="AS121" s="238"/>
      <c r="AT121" s="238"/>
      <c r="AU121" s="238"/>
      <c r="AV121" s="238"/>
      <c r="AW121" s="238"/>
      <c r="AX121" s="338"/>
    </row>
    <row r="122" spans="1:64" ht="33.6" customHeight="1" x14ac:dyDescent="0.15">
      <c r="A122" s="240" t="s">
        <v>80</v>
      </c>
      <c r="B122" s="241"/>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67" t="s">
        <v>387</v>
      </c>
      <c r="AE122" s="268"/>
      <c r="AF122" s="268"/>
      <c r="AG122" s="315" t="s">
        <v>395</v>
      </c>
      <c r="AH122" s="316"/>
      <c r="AI122" s="316"/>
      <c r="AJ122" s="316"/>
      <c r="AK122" s="316"/>
      <c r="AL122" s="316"/>
      <c r="AM122" s="316"/>
      <c r="AN122" s="316"/>
      <c r="AO122" s="316"/>
      <c r="AP122" s="316"/>
      <c r="AQ122" s="316"/>
      <c r="AR122" s="316"/>
      <c r="AS122" s="316"/>
      <c r="AT122" s="316"/>
      <c r="AU122" s="316"/>
      <c r="AV122" s="316"/>
      <c r="AW122" s="316"/>
      <c r="AX122" s="317"/>
    </row>
    <row r="123" spans="1:64" ht="15.75" customHeight="1" x14ac:dyDescent="0.15">
      <c r="A123" s="242"/>
      <c r="B123" s="243"/>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8"/>
      <c r="AH123" s="319"/>
      <c r="AI123" s="319"/>
      <c r="AJ123" s="319"/>
      <c r="AK123" s="319"/>
      <c r="AL123" s="319"/>
      <c r="AM123" s="319"/>
      <c r="AN123" s="319"/>
      <c r="AO123" s="319"/>
      <c r="AP123" s="319"/>
      <c r="AQ123" s="319"/>
      <c r="AR123" s="319"/>
      <c r="AS123" s="319"/>
      <c r="AT123" s="319"/>
      <c r="AU123" s="319"/>
      <c r="AV123" s="319"/>
      <c r="AW123" s="319"/>
      <c r="AX123" s="320"/>
    </row>
    <row r="124" spans="1:64" ht="26.25" customHeight="1" x14ac:dyDescent="0.15">
      <c r="A124" s="242"/>
      <c r="B124" s="243"/>
      <c r="C124" s="276" t="s">
        <v>397</v>
      </c>
      <c r="D124" s="277"/>
      <c r="E124" s="277"/>
      <c r="F124" s="277"/>
      <c r="G124" s="277"/>
      <c r="H124" s="277"/>
      <c r="I124" s="277"/>
      <c r="J124" s="277"/>
      <c r="K124" s="277"/>
      <c r="L124" s="277"/>
      <c r="M124" s="277"/>
      <c r="N124" s="277"/>
      <c r="O124" s="278"/>
      <c r="P124" s="285"/>
      <c r="Q124" s="285"/>
      <c r="R124" s="285"/>
      <c r="S124" s="286"/>
      <c r="T124" s="249" t="s">
        <v>396</v>
      </c>
      <c r="U124" s="250"/>
      <c r="V124" s="250"/>
      <c r="W124" s="250"/>
      <c r="X124" s="250"/>
      <c r="Y124" s="250"/>
      <c r="Z124" s="250"/>
      <c r="AA124" s="250"/>
      <c r="AB124" s="250"/>
      <c r="AC124" s="250"/>
      <c r="AD124" s="250"/>
      <c r="AE124" s="250"/>
      <c r="AF124" s="251"/>
      <c r="AG124" s="318"/>
      <c r="AH124" s="319"/>
      <c r="AI124" s="319"/>
      <c r="AJ124" s="319"/>
      <c r="AK124" s="319"/>
      <c r="AL124" s="319"/>
      <c r="AM124" s="319"/>
      <c r="AN124" s="319"/>
      <c r="AO124" s="319"/>
      <c r="AP124" s="319"/>
      <c r="AQ124" s="319"/>
      <c r="AR124" s="319"/>
      <c r="AS124" s="319"/>
      <c r="AT124" s="319"/>
      <c r="AU124" s="319"/>
      <c r="AV124" s="319"/>
      <c r="AW124" s="319"/>
      <c r="AX124" s="320"/>
    </row>
    <row r="125" spans="1:64" ht="26.25" customHeight="1" x14ac:dyDescent="0.15">
      <c r="A125" s="244"/>
      <c r="B125" s="245"/>
      <c r="C125" s="279"/>
      <c r="D125" s="280"/>
      <c r="E125" s="280"/>
      <c r="F125" s="280"/>
      <c r="G125" s="280"/>
      <c r="H125" s="280"/>
      <c r="I125" s="280"/>
      <c r="J125" s="280"/>
      <c r="K125" s="280"/>
      <c r="L125" s="280"/>
      <c r="M125" s="280"/>
      <c r="N125" s="280"/>
      <c r="O125" s="281"/>
      <c r="P125" s="287"/>
      <c r="Q125" s="287"/>
      <c r="R125" s="287"/>
      <c r="S125" s="288"/>
      <c r="T125" s="557"/>
      <c r="U125" s="340"/>
      <c r="V125" s="340"/>
      <c r="W125" s="340"/>
      <c r="X125" s="340"/>
      <c r="Y125" s="340"/>
      <c r="Z125" s="340"/>
      <c r="AA125" s="340"/>
      <c r="AB125" s="340"/>
      <c r="AC125" s="340"/>
      <c r="AD125" s="340"/>
      <c r="AE125" s="340"/>
      <c r="AF125" s="558"/>
      <c r="AG125" s="321"/>
      <c r="AH125" s="322"/>
      <c r="AI125" s="322"/>
      <c r="AJ125" s="322"/>
      <c r="AK125" s="322"/>
      <c r="AL125" s="322"/>
      <c r="AM125" s="322"/>
      <c r="AN125" s="322"/>
      <c r="AO125" s="322"/>
      <c r="AP125" s="322"/>
      <c r="AQ125" s="322"/>
      <c r="AR125" s="322"/>
      <c r="AS125" s="322"/>
      <c r="AT125" s="322"/>
      <c r="AU125" s="322"/>
      <c r="AV125" s="322"/>
      <c r="AW125" s="322"/>
      <c r="AX125" s="323"/>
    </row>
    <row r="126" spans="1:64" ht="57" customHeight="1" x14ac:dyDescent="0.15">
      <c r="A126" s="254" t="s">
        <v>58</v>
      </c>
      <c r="B126" s="389"/>
      <c r="C126" s="379" t="s">
        <v>64</v>
      </c>
      <c r="D126" s="427"/>
      <c r="E126" s="427"/>
      <c r="F126" s="428"/>
      <c r="G126" s="383" t="s">
        <v>427</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82" t="s">
        <v>68</v>
      </c>
      <c r="D127" s="583"/>
      <c r="E127" s="583"/>
      <c r="F127" s="584"/>
      <c r="G127" s="585" t="s">
        <v>398</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120" customHeight="1" thickBot="1" x14ac:dyDescent="0.2">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6" t="s">
        <v>353</v>
      </c>
      <c r="B131" s="387"/>
      <c r="C131" s="387"/>
      <c r="D131" s="387"/>
      <c r="E131" s="388"/>
      <c r="F131" s="419"/>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54" t="s">
        <v>399</v>
      </c>
      <c r="B133" s="555"/>
      <c r="C133" s="555"/>
      <c r="D133" s="555"/>
      <c r="E133" s="556"/>
      <c r="F133" s="422"/>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99.95"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0" t="s">
        <v>224</v>
      </c>
      <c r="B137" s="312"/>
      <c r="C137" s="312"/>
      <c r="D137" s="312"/>
      <c r="E137" s="312"/>
      <c r="F137" s="312"/>
      <c r="G137" s="545">
        <v>61</v>
      </c>
      <c r="H137" s="546"/>
      <c r="I137" s="546"/>
      <c r="J137" s="546"/>
      <c r="K137" s="546"/>
      <c r="L137" s="546"/>
      <c r="M137" s="546"/>
      <c r="N137" s="546"/>
      <c r="O137" s="546"/>
      <c r="P137" s="547"/>
      <c r="Q137" s="312" t="s">
        <v>225</v>
      </c>
      <c r="R137" s="312"/>
      <c r="S137" s="312"/>
      <c r="T137" s="312"/>
      <c r="U137" s="312"/>
      <c r="V137" s="312"/>
      <c r="W137" s="545">
        <v>54</v>
      </c>
      <c r="X137" s="546"/>
      <c r="Y137" s="546"/>
      <c r="Z137" s="546"/>
      <c r="AA137" s="546"/>
      <c r="AB137" s="546"/>
      <c r="AC137" s="546"/>
      <c r="AD137" s="546"/>
      <c r="AE137" s="546"/>
      <c r="AF137" s="547"/>
      <c r="AG137" s="312" t="s">
        <v>226</v>
      </c>
      <c r="AH137" s="312"/>
      <c r="AI137" s="312"/>
      <c r="AJ137" s="312"/>
      <c r="AK137" s="312"/>
      <c r="AL137" s="312"/>
      <c r="AM137" s="517">
        <v>80</v>
      </c>
      <c r="AN137" s="518"/>
      <c r="AO137" s="518"/>
      <c r="AP137" s="518"/>
      <c r="AQ137" s="518"/>
      <c r="AR137" s="518"/>
      <c r="AS137" s="518"/>
      <c r="AT137" s="518"/>
      <c r="AU137" s="518"/>
      <c r="AV137" s="519"/>
      <c r="AW137" s="12"/>
      <c r="AX137" s="13"/>
    </row>
    <row r="138" spans="1:50" ht="19.899999999999999" customHeight="1" thickBot="1" x14ac:dyDescent="0.2">
      <c r="A138" s="521" t="s">
        <v>227</v>
      </c>
      <c r="B138" s="425"/>
      <c r="C138" s="425"/>
      <c r="D138" s="425"/>
      <c r="E138" s="425"/>
      <c r="F138" s="425"/>
      <c r="G138" s="309">
        <v>145</v>
      </c>
      <c r="H138" s="310"/>
      <c r="I138" s="310"/>
      <c r="J138" s="310"/>
      <c r="K138" s="310"/>
      <c r="L138" s="310"/>
      <c r="M138" s="310"/>
      <c r="N138" s="310"/>
      <c r="O138" s="310"/>
      <c r="P138" s="311"/>
      <c r="Q138" s="425" t="s">
        <v>228</v>
      </c>
      <c r="R138" s="425"/>
      <c r="S138" s="425"/>
      <c r="T138" s="425"/>
      <c r="U138" s="425"/>
      <c r="V138" s="425"/>
      <c r="W138" s="309">
        <v>137</v>
      </c>
      <c r="X138" s="310"/>
      <c r="Y138" s="310"/>
      <c r="Z138" s="310"/>
      <c r="AA138" s="310"/>
      <c r="AB138" s="310"/>
      <c r="AC138" s="310"/>
      <c r="AD138" s="310"/>
      <c r="AE138" s="310"/>
      <c r="AF138" s="311"/>
      <c r="AG138" s="313"/>
      <c r="AH138" s="314"/>
      <c r="AI138" s="314"/>
      <c r="AJ138" s="314"/>
      <c r="AK138" s="314"/>
      <c r="AL138" s="314"/>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t="s">
        <v>406</v>
      </c>
      <c r="AC150" s="53" t="s">
        <v>407</v>
      </c>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3" t="s">
        <v>34</v>
      </c>
      <c r="B178" s="364"/>
      <c r="C178" s="364"/>
      <c r="D178" s="364"/>
      <c r="E178" s="364"/>
      <c r="F178" s="365"/>
      <c r="G178" s="372" t="s">
        <v>366</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379</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6"/>
    </row>
    <row r="180" spans="1:50" ht="24.75" customHeight="1" x14ac:dyDescent="0.15">
      <c r="A180" s="366"/>
      <c r="B180" s="367"/>
      <c r="C180" s="367"/>
      <c r="D180" s="367"/>
      <c r="E180" s="367"/>
      <c r="F180" s="368"/>
      <c r="G180" s="357" t="s">
        <v>400</v>
      </c>
      <c r="H180" s="358"/>
      <c r="I180" s="358"/>
      <c r="J180" s="358"/>
      <c r="K180" s="359"/>
      <c r="L180" s="360" t="s">
        <v>401</v>
      </c>
      <c r="M180" s="361"/>
      <c r="N180" s="361"/>
      <c r="O180" s="361"/>
      <c r="P180" s="361"/>
      <c r="Q180" s="361"/>
      <c r="R180" s="361"/>
      <c r="S180" s="361"/>
      <c r="T180" s="361"/>
      <c r="U180" s="361"/>
      <c r="V180" s="361"/>
      <c r="W180" s="361"/>
      <c r="X180" s="362"/>
      <c r="Y180" s="392">
        <v>9</v>
      </c>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7"/>
    </row>
    <row r="181" spans="1:50" ht="24.75"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9"/>
    </row>
    <row r="182" spans="1:50" ht="24.75"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9"/>
    </row>
    <row r="183" spans="1:50" ht="24.75"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9"/>
    </row>
    <row r="184" spans="1:50" ht="24.75"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9"/>
    </row>
    <row r="185" spans="1:50" ht="24.7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9"/>
    </row>
    <row r="186" spans="1:50" ht="24.7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9"/>
    </row>
    <row r="187" spans="1:50" ht="24.75"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9"/>
    </row>
    <row r="188" spans="1:50" ht="24.75"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9"/>
    </row>
    <row r="189" spans="1:50" ht="24.75"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9"/>
    </row>
    <row r="190" spans="1:50" ht="24.75" customHeight="1" x14ac:dyDescent="0.15">
      <c r="A190" s="366"/>
      <c r="B190" s="367"/>
      <c r="C190" s="367"/>
      <c r="D190" s="367"/>
      <c r="E190" s="367"/>
      <c r="F190" s="368"/>
      <c r="G190" s="560" t="s">
        <v>22</v>
      </c>
      <c r="H190" s="561"/>
      <c r="I190" s="561"/>
      <c r="J190" s="561"/>
      <c r="K190" s="561"/>
      <c r="L190" s="562"/>
      <c r="M190" s="146"/>
      <c r="N190" s="146"/>
      <c r="O190" s="146"/>
      <c r="P190" s="146"/>
      <c r="Q190" s="146"/>
      <c r="R190" s="146"/>
      <c r="S190" s="146"/>
      <c r="T190" s="146"/>
      <c r="U190" s="146"/>
      <c r="V190" s="146"/>
      <c r="W190" s="146"/>
      <c r="X190" s="147"/>
      <c r="Y190" s="563">
        <f>SUM(Y180:AB189)</f>
        <v>9</v>
      </c>
      <c r="Z190" s="564"/>
      <c r="AA190" s="564"/>
      <c r="AB190" s="565"/>
      <c r="AC190" s="560" t="s">
        <v>22</v>
      </c>
      <c r="AD190" s="561"/>
      <c r="AE190" s="561"/>
      <c r="AF190" s="561"/>
      <c r="AG190" s="561"/>
      <c r="AH190" s="562"/>
      <c r="AI190" s="146"/>
      <c r="AJ190" s="146"/>
      <c r="AK190" s="146"/>
      <c r="AL190" s="146"/>
      <c r="AM190" s="146"/>
      <c r="AN190" s="146"/>
      <c r="AO190" s="146"/>
      <c r="AP190" s="146"/>
      <c r="AQ190" s="146"/>
      <c r="AR190" s="146"/>
      <c r="AS190" s="146"/>
      <c r="AT190" s="147"/>
      <c r="AU190" s="563">
        <f>SUM(AU180:AX189)</f>
        <v>0</v>
      </c>
      <c r="AV190" s="564"/>
      <c r="AW190" s="564"/>
      <c r="AX190" s="566"/>
    </row>
    <row r="191" spans="1:50" ht="30" hidden="1" customHeight="1" x14ac:dyDescent="0.15">
      <c r="A191" s="366"/>
      <c r="B191" s="367"/>
      <c r="C191" s="367"/>
      <c r="D191" s="367"/>
      <c r="E191" s="367"/>
      <c r="F191" s="368"/>
      <c r="G191" s="372" t="s">
        <v>367</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361</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hidden="1"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6"/>
    </row>
    <row r="193" spans="1:50" ht="24.75" hidden="1"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7"/>
    </row>
    <row r="194" spans="1:50" ht="24.75" hidden="1"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9"/>
    </row>
    <row r="195" spans="1:50" ht="24.75" hidden="1"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9"/>
    </row>
    <row r="196" spans="1:50" ht="24.75" hidden="1"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9"/>
    </row>
    <row r="197" spans="1:50" ht="24.75" hidden="1"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9"/>
    </row>
    <row r="198" spans="1:50" ht="24.75" hidden="1"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9"/>
    </row>
    <row r="199" spans="1:50" ht="24.75" hidden="1"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9"/>
    </row>
    <row r="200" spans="1:50" ht="24.75" hidden="1"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9"/>
    </row>
    <row r="201" spans="1:50" ht="24.75" hidden="1"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9"/>
    </row>
    <row r="202" spans="1:50" ht="24.75" hidden="1"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9"/>
    </row>
    <row r="203" spans="1:50" ht="24.75" hidden="1" customHeight="1" thickBot="1" x14ac:dyDescent="0.2">
      <c r="A203" s="366"/>
      <c r="B203" s="367"/>
      <c r="C203" s="367"/>
      <c r="D203" s="367"/>
      <c r="E203" s="367"/>
      <c r="F203" s="368"/>
      <c r="G203" s="560" t="s">
        <v>22</v>
      </c>
      <c r="H203" s="561"/>
      <c r="I203" s="561"/>
      <c r="J203" s="561"/>
      <c r="K203" s="561"/>
      <c r="L203" s="562"/>
      <c r="M203" s="146"/>
      <c r="N203" s="146"/>
      <c r="O203" s="146"/>
      <c r="P203" s="146"/>
      <c r="Q203" s="146"/>
      <c r="R203" s="146"/>
      <c r="S203" s="146"/>
      <c r="T203" s="146"/>
      <c r="U203" s="146"/>
      <c r="V203" s="146"/>
      <c r="W203" s="146"/>
      <c r="X203" s="147"/>
      <c r="Y203" s="563">
        <f>SUM(Y193:AB202)</f>
        <v>0</v>
      </c>
      <c r="Z203" s="564"/>
      <c r="AA203" s="564"/>
      <c r="AB203" s="565"/>
      <c r="AC203" s="560" t="s">
        <v>22</v>
      </c>
      <c r="AD203" s="561"/>
      <c r="AE203" s="561"/>
      <c r="AF203" s="561"/>
      <c r="AG203" s="561"/>
      <c r="AH203" s="562"/>
      <c r="AI203" s="146"/>
      <c r="AJ203" s="146"/>
      <c r="AK203" s="146"/>
      <c r="AL203" s="146"/>
      <c r="AM203" s="146"/>
      <c r="AN203" s="146"/>
      <c r="AO203" s="146"/>
      <c r="AP203" s="146"/>
      <c r="AQ203" s="146"/>
      <c r="AR203" s="146"/>
      <c r="AS203" s="146"/>
      <c r="AT203" s="147"/>
      <c r="AU203" s="563">
        <f>SUM(AU193:AX202)</f>
        <v>0</v>
      </c>
      <c r="AV203" s="564"/>
      <c r="AW203" s="564"/>
      <c r="AX203" s="566"/>
    </row>
    <row r="204" spans="1:50" ht="30" hidden="1" customHeight="1" x14ac:dyDescent="0.15">
      <c r="A204" s="366"/>
      <c r="B204" s="367"/>
      <c r="C204" s="367"/>
      <c r="D204" s="367"/>
      <c r="E204" s="367"/>
      <c r="F204" s="368"/>
      <c r="G204" s="372" t="s">
        <v>362</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363</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hidden="1"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6"/>
    </row>
    <row r="206" spans="1:50" ht="24.75" hidden="1"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7"/>
    </row>
    <row r="207" spans="1:50" ht="24.75" hidden="1"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9"/>
    </row>
    <row r="208" spans="1:50" ht="24.75" hidden="1"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9"/>
    </row>
    <row r="209" spans="1:50" ht="24.75" hidden="1"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9"/>
    </row>
    <row r="210" spans="1:50" ht="24.75" hidden="1"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9"/>
    </row>
    <row r="211" spans="1:50" ht="24.75" hidden="1"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9"/>
    </row>
    <row r="212" spans="1:50" ht="24.75" hidden="1"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9"/>
    </row>
    <row r="213" spans="1:50" ht="24.75" hidden="1"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9"/>
    </row>
    <row r="214" spans="1:50" ht="24.75" hidden="1"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9"/>
    </row>
    <row r="215" spans="1:50" ht="24.75" hidden="1"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9"/>
    </row>
    <row r="216" spans="1:50" ht="24.75" hidden="1" customHeight="1" thickBot="1" x14ac:dyDescent="0.2">
      <c r="A216" s="366"/>
      <c r="B216" s="367"/>
      <c r="C216" s="367"/>
      <c r="D216" s="367"/>
      <c r="E216" s="367"/>
      <c r="F216" s="368"/>
      <c r="G216" s="560" t="s">
        <v>22</v>
      </c>
      <c r="H216" s="561"/>
      <c r="I216" s="561"/>
      <c r="J216" s="561"/>
      <c r="K216" s="561"/>
      <c r="L216" s="562"/>
      <c r="M216" s="146"/>
      <c r="N216" s="146"/>
      <c r="O216" s="146"/>
      <c r="P216" s="146"/>
      <c r="Q216" s="146"/>
      <c r="R216" s="146"/>
      <c r="S216" s="146"/>
      <c r="T216" s="146"/>
      <c r="U216" s="146"/>
      <c r="V216" s="146"/>
      <c r="W216" s="146"/>
      <c r="X216" s="147"/>
      <c r="Y216" s="563">
        <f>SUM(Y206:AB215)</f>
        <v>0</v>
      </c>
      <c r="Z216" s="564"/>
      <c r="AA216" s="564"/>
      <c r="AB216" s="565"/>
      <c r="AC216" s="560" t="s">
        <v>22</v>
      </c>
      <c r="AD216" s="561"/>
      <c r="AE216" s="561"/>
      <c r="AF216" s="561"/>
      <c r="AG216" s="561"/>
      <c r="AH216" s="562"/>
      <c r="AI216" s="146"/>
      <c r="AJ216" s="146"/>
      <c r="AK216" s="146"/>
      <c r="AL216" s="146"/>
      <c r="AM216" s="146"/>
      <c r="AN216" s="146"/>
      <c r="AO216" s="146"/>
      <c r="AP216" s="146"/>
      <c r="AQ216" s="146"/>
      <c r="AR216" s="146"/>
      <c r="AS216" s="146"/>
      <c r="AT216" s="147"/>
      <c r="AU216" s="563">
        <f>SUM(AU206:AX215)</f>
        <v>0</v>
      </c>
      <c r="AV216" s="564"/>
      <c r="AW216" s="564"/>
      <c r="AX216" s="566"/>
    </row>
    <row r="217" spans="1:50" ht="30" hidden="1" customHeight="1" x14ac:dyDescent="0.15">
      <c r="A217" s="366"/>
      <c r="B217" s="367"/>
      <c r="C217" s="367"/>
      <c r="D217" s="367"/>
      <c r="E217" s="367"/>
      <c r="F217" s="368"/>
      <c r="G217" s="372" t="s">
        <v>364</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365</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hidden="1"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6"/>
    </row>
    <row r="219" spans="1:50" ht="24.75" hidden="1"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7"/>
    </row>
    <row r="220" spans="1:50" ht="24.75" hidden="1"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9"/>
    </row>
    <row r="221" spans="1:50" ht="24.75" hidden="1"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9"/>
    </row>
    <row r="222" spans="1:50" ht="24.75" hidden="1"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9"/>
    </row>
    <row r="223" spans="1:50" ht="24.75" hidden="1"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9"/>
    </row>
    <row r="224" spans="1:50" ht="24.75" hidden="1"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9"/>
    </row>
    <row r="225" spans="1:50" ht="24.75" hidden="1"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9"/>
    </row>
    <row r="226" spans="1:50" ht="24.75" hidden="1"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9"/>
    </row>
    <row r="227" spans="1:50" ht="24.75" hidden="1"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9"/>
    </row>
    <row r="228" spans="1:50" ht="24.75" hidden="1"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9"/>
    </row>
    <row r="229" spans="1:50" ht="24.75" hidden="1" customHeight="1" x14ac:dyDescent="0.15">
      <c r="A229" s="366"/>
      <c r="B229" s="367"/>
      <c r="C229" s="367"/>
      <c r="D229" s="367"/>
      <c r="E229" s="367"/>
      <c r="F229" s="368"/>
      <c r="G229" s="560" t="s">
        <v>22</v>
      </c>
      <c r="H229" s="561"/>
      <c r="I229" s="561"/>
      <c r="J229" s="561"/>
      <c r="K229" s="561"/>
      <c r="L229" s="562"/>
      <c r="M229" s="146"/>
      <c r="N229" s="146"/>
      <c r="O229" s="146"/>
      <c r="P229" s="146"/>
      <c r="Q229" s="146"/>
      <c r="R229" s="146"/>
      <c r="S229" s="146"/>
      <c r="T229" s="146"/>
      <c r="U229" s="146"/>
      <c r="V229" s="146"/>
      <c r="W229" s="146"/>
      <c r="X229" s="147"/>
      <c r="Y229" s="563">
        <f>SUM(Y219:AB228)</f>
        <v>0</v>
      </c>
      <c r="Z229" s="564"/>
      <c r="AA229" s="564"/>
      <c r="AB229" s="565"/>
      <c r="AC229" s="560" t="s">
        <v>22</v>
      </c>
      <c r="AD229" s="561"/>
      <c r="AE229" s="561"/>
      <c r="AF229" s="561"/>
      <c r="AG229" s="561"/>
      <c r="AH229" s="562"/>
      <c r="AI229" s="146"/>
      <c r="AJ229" s="146"/>
      <c r="AK229" s="146"/>
      <c r="AL229" s="146"/>
      <c r="AM229" s="146"/>
      <c r="AN229" s="146"/>
      <c r="AO229" s="146"/>
      <c r="AP229" s="146"/>
      <c r="AQ229" s="146"/>
      <c r="AR229" s="146"/>
      <c r="AS229" s="146"/>
      <c r="AT229" s="147"/>
      <c r="AU229" s="563">
        <f>SUM(AU219:AX228)</f>
        <v>0</v>
      </c>
      <c r="AV229" s="564"/>
      <c r="AW229" s="564"/>
      <c r="AX229" s="566"/>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7" t="s">
        <v>33</v>
      </c>
      <c r="AL235" s="232"/>
      <c r="AM235" s="232"/>
      <c r="AN235" s="232"/>
      <c r="AO235" s="232"/>
      <c r="AP235" s="232"/>
      <c r="AQ235" s="232" t="s">
        <v>23</v>
      </c>
      <c r="AR235" s="232"/>
      <c r="AS235" s="232"/>
      <c r="AT235" s="232"/>
      <c r="AU235" s="83" t="s">
        <v>24</v>
      </c>
      <c r="AV235" s="84"/>
      <c r="AW235" s="84"/>
      <c r="AX235" s="578"/>
    </row>
    <row r="236" spans="1:50" ht="24" customHeight="1" x14ac:dyDescent="0.15">
      <c r="A236" s="570">
        <v>1</v>
      </c>
      <c r="B236" s="570">
        <v>1</v>
      </c>
      <c r="C236" s="572" t="s">
        <v>402</v>
      </c>
      <c r="D236" s="571"/>
      <c r="E236" s="571"/>
      <c r="F236" s="571"/>
      <c r="G236" s="571"/>
      <c r="H236" s="571"/>
      <c r="I236" s="571"/>
      <c r="J236" s="571"/>
      <c r="K236" s="571"/>
      <c r="L236" s="571"/>
      <c r="M236" s="572" t="s">
        <v>403</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v>9</v>
      </c>
      <c r="AL236" s="574"/>
      <c r="AM236" s="574"/>
      <c r="AN236" s="574"/>
      <c r="AO236" s="574"/>
      <c r="AP236" s="575"/>
      <c r="AQ236" s="576" t="s">
        <v>404</v>
      </c>
      <c r="AR236" s="576"/>
      <c r="AS236" s="576"/>
      <c r="AT236" s="576"/>
      <c r="AU236" s="576" t="s">
        <v>405</v>
      </c>
      <c r="AV236" s="576"/>
      <c r="AW236" s="576"/>
      <c r="AX236" s="576"/>
    </row>
    <row r="237" spans="1:50" ht="24" hidden="1" customHeight="1" x14ac:dyDescent="0.15">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hidden="1" customHeight="1" x14ac:dyDescent="0.15">
      <c r="A238" s="570">
        <v>3</v>
      </c>
      <c r="B238" s="570">
        <v>1</v>
      </c>
      <c r="C238" s="571"/>
      <c r="D238" s="571"/>
      <c r="E238" s="571"/>
      <c r="F238" s="571"/>
      <c r="G238" s="571"/>
      <c r="H238" s="571"/>
      <c r="I238" s="571"/>
      <c r="J238" s="571"/>
      <c r="K238" s="571"/>
      <c r="L238" s="571"/>
      <c r="M238" s="683"/>
      <c r="N238" s="684"/>
      <c r="O238" s="684"/>
      <c r="P238" s="684"/>
      <c r="Q238" s="684"/>
      <c r="R238" s="684"/>
      <c r="S238" s="684"/>
      <c r="T238" s="684"/>
      <c r="U238" s="684"/>
      <c r="V238" s="684"/>
      <c r="W238" s="684"/>
      <c r="X238" s="684"/>
      <c r="Y238" s="684"/>
      <c r="Z238" s="684"/>
      <c r="AA238" s="684"/>
      <c r="AB238" s="684"/>
      <c r="AC238" s="684"/>
      <c r="AD238" s="684"/>
      <c r="AE238" s="684"/>
      <c r="AF238" s="684"/>
      <c r="AG238" s="684"/>
      <c r="AH238" s="684"/>
      <c r="AI238" s="684"/>
      <c r="AJ238" s="685"/>
      <c r="AK238" s="573"/>
      <c r="AL238" s="574"/>
      <c r="AM238" s="574"/>
      <c r="AN238" s="574"/>
      <c r="AO238" s="574"/>
      <c r="AP238" s="575"/>
      <c r="AQ238" s="572"/>
      <c r="AR238" s="571"/>
      <c r="AS238" s="571"/>
      <c r="AT238" s="571"/>
      <c r="AU238" s="573"/>
      <c r="AV238" s="574"/>
      <c r="AW238" s="574"/>
      <c r="AX238" s="575"/>
    </row>
    <row r="239" spans="1:50" ht="24" hidden="1"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hidden="1"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hidden="1"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hidden="1"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hidden="1"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hidden="1"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hidden="1"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3"/>
      <c r="AL265" s="574"/>
      <c r="AM265" s="574"/>
      <c r="AN265" s="574"/>
      <c r="AO265" s="574"/>
      <c r="AP265" s="575"/>
      <c r="AQ265" s="572"/>
      <c r="AR265" s="571"/>
      <c r="AS265" s="571"/>
      <c r="AT265" s="571"/>
      <c r="AU265" s="573"/>
      <c r="AV265" s="574"/>
      <c r="AW265" s="574"/>
      <c r="AX265" s="57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0"/>
      <c r="B268" s="570"/>
      <c r="C268" s="232" t="s">
        <v>369</v>
      </c>
      <c r="D268" s="232"/>
      <c r="E268" s="232"/>
      <c r="F268" s="232"/>
      <c r="G268" s="232"/>
      <c r="H268" s="232"/>
      <c r="I268" s="232"/>
      <c r="J268" s="232"/>
      <c r="K268" s="232"/>
      <c r="L268" s="232"/>
      <c r="M268" s="232" t="s">
        <v>370</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7" t="s">
        <v>371</v>
      </c>
      <c r="AL268" s="232"/>
      <c r="AM268" s="232"/>
      <c r="AN268" s="232"/>
      <c r="AO268" s="232"/>
      <c r="AP268" s="232"/>
      <c r="AQ268" s="232" t="s">
        <v>23</v>
      </c>
      <c r="AR268" s="232"/>
      <c r="AS268" s="232"/>
      <c r="AT268" s="232"/>
      <c r="AU268" s="83" t="s">
        <v>24</v>
      </c>
      <c r="AV268" s="84"/>
      <c r="AW268" s="84"/>
      <c r="AX268" s="578"/>
    </row>
    <row r="269" spans="1:50" ht="24" hidden="1" customHeight="1" x14ac:dyDescent="0.15">
      <c r="A269" s="570">
        <v>1</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c r="AL269" s="574"/>
      <c r="AM269" s="574"/>
      <c r="AN269" s="574"/>
      <c r="AO269" s="574"/>
      <c r="AP269" s="575"/>
      <c r="AQ269" s="572"/>
      <c r="AR269" s="571"/>
      <c r="AS269" s="571"/>
      <c r="AT269" s="571"/>
      <c r="AU269" s="573"/>
      <c r="AV269" s="574"/>
      <c r="AW269" s="574"/>
      <c r="AX269" s="575"/>
    </row>
    <row r="270" spans="1:50" ht="24" hidden="1" customHeight="1" x14ac:dyDescent="0.15">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hidden="1" customHeight="1" x14ac:dyDescent="0.15">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hidden="1" customHeight="1" x14ac:dyDescent="0.15">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3"/>
      <c r="AL298" s="574"/>
      <c r="AM298" s="574"/>
      <c r="AN298" s="574"/>
      <c r="AO298" s="574"/>
      <c r="AP298" s="575"/>
      <c r="AQ298" s="572"/>
      <c r="AR298" s="571"/>
      <c r="AS298" s="571"/>
      <c r="AT298" s="571"/>
      <c r="AU298" s="573"/>
      <c r="AV298" s="574"/>
      <c r="AW298" s="574"/>
      <c r="AX298" s="575"/>
    </row>
    <row r="299" spans="1:50" hidden="1" x14ac:dyDescent="0.15"/>
    <row r="300" spans="1:50" hidden="1" x14ac:dyDescent="0.15">
      <c r="A300" s="9"/>
      <c r="B300" s="61" t="s">
        <v>372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32" t="s">
        <v>369</v>
      </c>
      <c r="D301" s="232"/>
      <c r="E301" s="232"/>
      <c r="F301" s="232"/>
      <c r="G301" s="232"/>
      <c r="H301" s="232"/>
      <c r="I301" s="232"/>
      <c r="J301" s="232"/>
      <c r="K301" s="232"/>
      <c r="L301" s="232"/>
      <c r="M301" s="232" t="s">
        <v>370</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7" t="s">
        <v>371</v>
      </c>
      <c r="AL301" s="232"/>
      <c r="AM301" s="232"/>
      <c r="AN301" s="232"/>
      <c r="AO301" s="232"/>
      <c r="AP301" s="232"/>
      <c r="AQ301" s="232" t="s">
        <v>23</v>
      </c>
      <c r="AR301" s="232"/>
      <c r="AS301" s="232"/>
      <c r="AT301" s="232"/>
      <c r="AU301" s="83" t="s">
        <v>24</v>
      </c>
      <c r="AV301" s="84"/>
      <c r="AW301" s="84"/>
      <c r="AX301" s="578"/>
    </row>
    <row r="302" spans="1:50" ht="24" hidden="1" customHeight="1" x14ac:dyDescent="0.15">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3"/>
      <c r="AL331" s="574"/>
      <c r="AM331" s="574"/>
      <c r="AN331" s="574"/>
      <c r="AO331" s="574"/>
      <c r="AP331" s="575"/>
      <c r="AQ331" s="572"/>
      <c r="AR331" s="571"/>
      <c r="AS331" s="571"/>
      <c r="AT331" s="571"/>
      <c r="AU331" s="573"/>
      <c r="AV331" s="574"/>
      <c r="AW331" s="574"/>
      <c r="AX331" s="575"/>
    </row>
    <row r="332" spans="1:50" hidden="1" x14ac:dyDescent="0.15"/>
    <row r="333" spans="1:50" hidden="1" x14ac:dyDescent="0.15">
      <c r="A333" s="9"/>
      <c r="B333" s="61" t="s">
        <v>373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32" t="s">
        <v>369</v>
      </c>
      <c r="D334" s="232"/>
      <c r="E334" s="232"/>
      <c r="F334" s="232"/>
      <c r="G334" s="232"/>
      <c r="H334" s="232"/>
      <c r="I334" s="232"/>
      <c r="J334" s="232"/>
      <c r="K334" s="232"/>
      <c r="L334" s="232"/>
      <c r="M334" s="232" t="s">
        <v>370</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7" t="s">
        <v>371</v>
      </c>
      <c r="AL334" s="232"/>
      <c r="AM334" s="232"/>
      <c r="AN334" s="232"/>
      <c r="AO334" s="232"/>
      <c r="AP334" s="232"/>
      <c r="AQ334" s="232" t="s">
        <v>23</v>
      </c>
      <c r="AR334" s="232"/>
      <c r="AS334" s="232"/>
      <c r="AT334" s="232"/>
      <c r="AU334" s="83" t="s">
        <v>24</v>
      </c>
      <c r="AV334" s="84"/>
      <c r="AW334" s="84"/>
      <c r="AX334" s="578"/>
    </row>
    <row r="335" spans="1:50" ht="24"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3"/>
      <c r="AL364" s="574"/>
      <c r="AM364" s="574"/>
      <c r="AN364" s="574"/>
      <c r="AO364" s="574"/>
      <c r="AP364" s="575"/>
      <c r="AQ364" s="572"/>
      <c r="AR364" s="571"/>
      <c r="AS364" s="571"/>
      <c r="AT364" s="571"/>
      <c r="AU364" s="573"/>
      <c r="AV364" s="574"/>
      <c r="AW364" s="574"/>
      <c r="AX364" s="575"/>
    </row>
    <row r="365" spans="1:50" hidden="1" x14ac:dyDescent="0.15"/>
    <row r="366" spans="1:50" hidden="1" x14ac:dyDescent="0.15">
      <c r="A366" s="9"/>
      <c r="B366" s="61" t="s">
        <v>374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32" t="s">
        <v>369</v>
      </c>
      <c r="D367" s="232"/>
      <c r="E367" s="232"/>
      <c r="F367" s="232"/>
      <c r="G367" s="232"/>
      <c r="H367" s="232"/>
      <c r="I367" s="232"/>
      <c r="J367" s="232"/>
      <c r="K367" s="232"/>
      <c r="L367" s="232"/>
      <c r="M367" s="232" t="s">
        <v>370</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7" t="s">
        <v>371</v>
      </c>
      <c r="AL367" s="232"/>
      <c r="AM367" s="232"/>
      <c r="AN367" s="232"/>
      <c r="AO367" s="232"/>
      <c r="AP367" s="232"/>
      <c r="AQ367" s="232" t="s">
        <v>23</v>
      </c>
      <c r="AR367" s="232"/>
      <c r="AS367" s="232"/>
      <c r="AT367" s="232"/>
      <c r="AU367" s="83" t="s">
        <v>24</v>
      </c>
      <c r="AV367" s="84"/>
      <c r="AW367" s="84"/>
      <c r="AX367" s="578"/>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3"/>
      <c r="AL397" s="574"/>
      <c r="AM397" s="574"/>
      <c r="AN397" s="574"/>
      <c r="AO397" s="574"/>
      <c r="AP397" s="575"/>
      <c r="AQ397" s="572"/>
      <c r="AR397" s="571"/>
      <c r="AS397" s="571"/>
      <c r="AT397" s="571"/>
      <c r="AU397" s="573"/>
      <c r="AV397" s="574"/>
      <c r="AW397" s="574"/>
      <c r="AX397" s="575"/>
    </row>
    <row r="398" spans="1:50" hidden="1" x14ac:dyDescent="0.15"/>
    <row r="399" spans="1:50" hidden="1" x14ac:dyDescent="0.15">
      <c r="A399" s="9"/>
      <c r="B399" s="61" t="s">
        <v>375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2" t="s">
        <v>369</v>
      </c>
      <c r="D400" s="232"/>
      <c r="E400" s="232"/>
      <c r="F400" s="232"/>
      <c r="G400" s="232"/>
      <c r="H400" s="232"/>
      <c r="I400" s="232"/>
      <c r="J400" s="232"/>
      <c r="K400" s="232"/>
      <c r="L400" s="232"/>
      <c r="M400" s="232" t="s">
        <v>370</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7" t="s">
        <v>371</v>
      </c>
      <c r="AL400" s="232"/>
      <c r="AM400" s="232"/>
      <c r="AN400" s="232"/>
      <c r="AO400" s="232"/>
      <c r="AP400" s="232"/>
      <c r="AQ400" s="232" t="s">
        <v>23</v>
      </c>
      <c r="AR400" s="232"/>
      <c r="AS400" s="232"/>
      <c r="AT400" s="232"/>
      <c r="AU400" s="83" t="s">
        <v>24</v>
      </c>
      <c r="AV400" s="84"/>
      <c r="AW400" s="84"/>
      <c r="AX400" s="578"/>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3"/>
      <c r="AL430" s="574"/>
      <c r="AM430" s="574"/>
      <c r="AN430" s="574"/>
      <c r="AO430" s="574"/>
      <c r="AP430" s="575"/>
      <c r="AQ430" s="572"/>
      <c r="AR430" s="571"/>
      <c r="AS430" s="571"/>
      <c r="AT430" s="571"/>
      <c r="AU430" s="573"/>
      <c r="AV430" s="574"/>
      <c r="AW430" s="574"/>
      <c r="AX430" s="575"/>
    </row>
    <row r="431" spans="1:50" hidden="1" x14ac:dyDescent="0.15"/>
    <row r="432" spans="1:50" hidden="1" x14ac:dyDescent="0.15">
      <c r="A432" s="9"/>
      <c r="B432" s="61" t="s">
        <v>376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2" t="s">
        <v>369</v>
      </c>
      <c r="D433" s="232"/>
      <c r="E433" s="232"/>
      <c r="F433" s="232"/>
      <c r="G433" s="232"/>
      <c r="H433" s="232"/>
      <c r="I433" s="232"/>
      <c r="J433" s="232"/>
      <c r="K433" s="232"/>
      <c r="L433" s="232"/>
      <c r="M433" s="232" t="s">
        <v>370</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7" t="s">
        <v>371</v>
      </c>
      <c r="AL433" s="232"/>
      <c r="AM433" s="232"/>
      <c r="AN433" s="232"/>
      <c r="AO433" s="232"/>
      <c r="AP433" s="232"/>
      <c r="AQ433" s="232" t="s">
        <v>23</v>
      </c>
      <c r="AR433" s="232"/>
      <c r="AS433" s="232"/>
      <c r="AT433" s="232"/>
      <c r="AU433" s="83" t="s">
        <v>24</v>
      </c>
      <c r="AV433" s="84"/>
      <c r="AW433" s="84"/>
      <c r="AX433" s="578"/>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3"/>
      <c r="AL463" s="574"/>
      <c r="AM463" s="574"/>
      <c r="AN463" s="574"/>
      <c r="AO463" s="574"/>
      <c r="AP463" s="575"/>
      <c r="AQ463" s="572"/>
      <c r="AR463" s="571"/>
      <c r="AS463" s="571"/>
      <c r="AT463" s="571"/>
      <c r="AU463" s="573"/>
      <c r="AV463" s="574"/>
      <c r="AW463" s="574"/>
      <c r="AX463" s="575"/>
    </row>
    <row r="464" spans="1:50" hidden="1" x14ac:dyDescent="0.15"/>
    <row r="465" spans="1:50" hidden="1" x14ac:dyDescent="0.15">
      <c r="A465" s="9"/>
      <c r="B465" s="61" t="s">
        <v>377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2" t="s">
        <v>369</v>
      </c>
      <c r="D466" s="232"/>
      <c r="E466" s="232"/>
      <c r="F466" s="232"/>
      <c r="G466" s="232"/>
      <c r="H466" s="232"/>
      <c r="I466" s="232"/>
      <c r="J466" s="232"/>
      <c r="K466" s="232"/>
      <c r="L466" s="232"/>
      <c r="M466" s="232" t="s">
        <v>370</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7" t="s">
        <v>371</v>
      </c>
      <c r="AL466" s="232"/>
      <c r="AM466" s="232"/>
      <c r="AN466" s="232"/>
      <c r="AO466" s="232"/>
      <c r="AP466" s="232"/>
      <c r="AQ466" s="232" t="s">
        <v>23</v>
      </c>
      <c r="AR466" s="232"/>
      <c r="AS466" s="232"/>
      <c r="AT466" s="232"/>
      <c r="AU466" s="83" t="s">
        <v>24</v>
      </c>
      <c r="AV466" s="84"/>
      <c r="AW466" s="84"/>
      <c r="AX466" s="578"/>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3"/>
      <c r="AL496" s="574"/>
      <c r="AM496" s="574"/>
      <c r="AN496" s="574"/>
      <c r="AO496" s="574"/>
      <c r="AP496" s="575"/>
      <c r="AQ496" s="572"/>
      <c r="AR496" s="571"/>
      <c r="AS496" s="571"/>
      <c r="AT496" s="571"/>
      <c r="AU496" s="573"/>
      <c r="AV496" s="574"/>
      <c r="AW496" s="574"/>
      <c r="AX496" s="575"/>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5:AX15 P13:AX13 P16:AQ17">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4" manualBreakCount="4">
    <brk id="46"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47625</xdr:colOff>
                    <xdr:row>45</xdr:row>
                    <xdr:rowOff>47625</xdr:rowOff>
                  </from>
                  <to>
                    <xdr:col>46</xdr:col>
                    <xdr:colOff>171450</xdr:colOff>
                    <xdr:row>45</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37</xdr:col>
                    <xdr:colOff>85725</xdr:colOff>
                    <xdr:row>229</xdr:row>
                    <xdr:rowOff>38100</xdr:rowOff>
                  </from>
                  <to>
                    <xdr:col>44</xdr:col>
                    <xdr:colOff>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6" sqref="F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378</v>
      </c>
      <c r="W2" s="44" t="s">
        <v>355</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357</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358</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354</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2015-05-15T06:43:02Z</cp:lastPrinted>
  <dcterms:created xsi:type="dcterms:W3CDTF">2012-03-13T00:50:25Z</dcterms:created>
  <dcterms:modified xsi:type="dcterms:W3CDTF">2015-07-21T08:45:59Z</dcterms:modified>
</cp:coreProperties>
</file>