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60" windowWidth="1944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<sst xmlns="http://schemas.openxmlformats.org/spreadsheetml/2006/main" count="1297" uniqueCount="518">
  <si>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</si>
  <si>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</si>
  <si>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</si>
  <si>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</si>
  <si>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</si>
  <si>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</si>
  <si>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</si>
  <si>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</si>
  <si>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</si>
  <si>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</si>
  <si>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</si>
  <si>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</si>
  <si>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</si>
  <si>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</si>
  <si>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</si>
  <si>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</si>
  <si>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</si>
  <si>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</si>
  <si>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</si>
  <si>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</si>
  <si>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</si>
  <si>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</si>
  <si>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</si>
  <si>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</si>
  <si>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</si>
  <si>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</si>
  <si>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</si>
  <si>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</si>
  <si>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</si>
  <si>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</si>
  <si>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</si>
  <si>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</si>
  <si>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</si>
  <si>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</si>
  <si>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</si>
  <si>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</si>
  <si>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</si>
  <si>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</si>
  <si>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</si>
  <si>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</si>
  <si>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</si>
  <si>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</si>
  <si>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</si>
  <si>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</si>
  <si>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</si>
  <si>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</si>
  <si>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</si>
  <si>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</si>
  <si>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</si>
  <si>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</si>
  <si>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</si>
  <si>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</si>
  <si>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</si>
  <si>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</si>
  <si>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</si>
  <si>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</si>
  <si>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</si>
  <si>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</si>
  <si>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</si>
  <si>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</si>
  <si>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</si>
  <si>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</si>
  <si>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</si>
  <si>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</si>
  <si>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</si>
  <si>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</si>
  <si>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</si>
  <si>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</si>
  <si>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</si>
  <si>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</si>
  <si>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</si>
  <si>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</si>
  <si>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</si>
  <si>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</si>
  <si>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</si>
  <si>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</si>
  <si>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</si>
  <si>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</si>
  <si>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</si>
  <si>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</si>
  <si>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</si>
  <si>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</si>
  <si>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</si>
  <si>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</si>
  <si>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</si>
  <si>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</si>
  <si>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</si>
  <si>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</si>
  <si>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</si>
  <si>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</si>
  <si>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</si>
  <si>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</si>
  <si>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</si>
  <si>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</si>
  <si>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</si>
  <si>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</si>
  <si>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</si>
  <si>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</si>
  <si>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</si>
  <si>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</si>
  <si>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</si>
  <si>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</si>
  <si>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</si>
  <si>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</si>
  <si>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</si>
  <si>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</si>
  <si>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</si>
  <si>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</si>
  <si>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</si>
  <si>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</si>
  <si>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</si>
  <si>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</si>
  <si>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</si>
  <si>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</si>
  <si>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</si>
  <si>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</si>
  <si>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</si>
  <si>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</si>
  <si>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</si>
  <si>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</si>
  <si>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</si>
  <si>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</si>
  <si>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</si>
  <si>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</si>
  <si>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</si>
  <si>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</si>
  <si>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</si>
  <si>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</si>
  <si>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</si>
  <si>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</si>
  <si>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</si>
  <si>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</si>
  <si>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</si>
  <si>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</si>
  <si>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</si>
  <si>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</si>
  <si>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</si>
  <si>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</si>
  <si>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</si>
  <si>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</si>
  <si>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</si>
  <si>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</si>
  <si>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</si>
  <si>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</si>
  <si>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</si>
  <si>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</si>
  <si>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</si>
  <si>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</si>
  <si>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</si>
  <si>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</si>
  <si>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</si>
  <si>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</si>
  <si>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</si>
  <si>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</si>
  <si>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</si>
  <si>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</si>
  <si>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</si>
  <si>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</si>
  <si>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</si>
  <si>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</si>
  <si>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</si>
  <si>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</si>
  <si>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</si>
  <si>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</si>
  <si>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</si>
  <si>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</si>
  <si>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</si>
  <si>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</si>
  <si>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</si>
  <si>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</si>
  <si>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</si>
  <si>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</si>
  <si>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</si>
  <si>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</si>
  <si>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</si>
  <si>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</si>
  <si>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</si>
  <si>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</si>
  <si>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</si>
  <si>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</si>
  <si>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</si>
  <si>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</si>
  <si>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</si>
  <si>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</si>
  <si>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</si>
  <si>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</si>
  <si>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</si>
  <si>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</si>
  <si>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</si>
  <si>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</si>
  <si>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</si>
  <si>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</si>
  <si>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</si>
  <si>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</si>
  <si>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</si>
  <si>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</si>
  <si>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</si>
  <si>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</si>
  <si>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</si>
  <si>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</si>
  <si>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</si>
  <si>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</si>
  <si>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</si>
  <si>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</si>
  <si>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</si>
  <si>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</si>
  <si>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</si>
  <si>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</si>
  <si>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</si>
  <si>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</si>
  <si>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</si>
  <si>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</si>
  <si>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</si>
  <si>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</si>
  <si>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</si>
  <si>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</si>
  <si>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</si>
  <si>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</si>
  <si>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</si>
  <si>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</si>
  <si>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</si>
  <si>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</si>
  <si>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</si>
  <si>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</si>
  <si>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</si>
  <si>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</si>
  <si>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</si>
  <si>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</si>
  <si>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</si>
  <si>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</si>
  <si>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</si>
  <si>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</si>
  <si>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</si>
  <si>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</si>
  <si>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</si>
  <si>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</si>
  <si>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</si>
  <si>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</si>
  <si>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</si>
  <si>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</si>
  <si>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</si>
  <si>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</si>
  <si>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</si>
  <si>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</si>
  <si>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</si>
  <si>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</si>
  <si>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</si>
  <si>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</si>
  <si>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</si>
  <si>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</si>
  <si>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</si>
  <si>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</si>
  <si>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</si>
  <si>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</si>
  <si>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</si>
  <si>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</si>
  <si>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</si>
  <si>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</si>
  <si>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</si>
  <si>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</si>
  <si>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</si>
  <si>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</si>
  <si>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</si>
  <si>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</si>
  <si>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</si>
  <si>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</si>
  <si>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</si>
  <si>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</si>
  <si>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</si>
  <si>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</si>
  <si>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</si>
  <si>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</si>
  <si>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</si>
  <si>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</si>
  <si>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</si>
  <si>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</si>
  <si>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</si>
  <si>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</si>
  <si>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</si>
  <si>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</si>
  <si>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</si>
  <si>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</si>
  <si>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</si>
  <si>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</si>
  <si>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</si>
  <si>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</si>
  <si>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</si>
  <si>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</si>
  <si>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</si>
  <si>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</si>
  <si>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</si>
  <si>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</si>
  <si>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</si>
  <si>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</si>
  <si>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</si>
  <si>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</si>
  <si>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</si>
  <si>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</si>
  <si>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</si>
  <si>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</si>
  <si>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</si>
  <si>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</si>
  <si>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</si>
  <si>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</si>
  <si>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</si>
  <si>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</si>
  <si>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</si>
  <si>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</si>
  <si>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</si>
  <si>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</si>
  <si>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</si>
  <si>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</si>
  <si>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</si>
  <si>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</si>
  <si>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</si>
  <si>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</si>
  <si>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</si>
  <si>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</si>
  <si>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</si>
  <si>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</si>
  <si>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</si>
  <si>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</si>
  <si>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</si>
  <si>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</si>
  <si>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</si>
  <si>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</si>
  <si>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</si>
  <si>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</si>
  <si>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</si>
  <si>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</si>
  <si>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</si>
  <si>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</si>
  <si>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</si>
  <si>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</si>
  <si>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</si>
  <si>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</si>
  <si>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</si>
  <si>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</si>
  <si>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</si>
  <si>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</si>
  <si>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</si>
  <si>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</si>
  <si>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</si>
  <si>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</si>
  <si>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</si>
  <si>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</si>
  <si>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</si>
  <si>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</si>
  <si>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</si>
  <si>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</si>
  <si>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</si>
  <si>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</si>
  <si>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</si>
  <si>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</si>
  <si>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</si>
  <si>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</si>
  <si>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</si>
  <si>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</si>
  <si>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</si>
  <si>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</si>
  <si>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</si>
  <si>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</si>
  <si>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</si>
  <si>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</si>
  <si>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</si>
  <si>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</si>
  <si>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</si>
  <si>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</si>
  <si>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</si>
  <si>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</si>
  <si>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</si>
  <si>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</si>
  <si>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</si>
  <si>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</si>
  <si>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</si>
  <si>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</si>
  <si>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</si>
  <si>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</si>
  <si>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</si>
  <si>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</si>
  <si>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</si>
  <si>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</si>
  <si>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</si>
  <si>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</si>
  <si>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</si>
  <si>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</si>
  <si>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</si>
  <si>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</si>
  <si>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</si>
  <si>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</si>
  <si>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</si>
  <si>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</si>
  <si>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</si>
  <si>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</si>
  <si>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</si>
  <si>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</si>
  <si>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</si>
  <si>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</si>
  <si>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</si>
  <si>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</si>
  <si>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</si>
  <si>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</si>
  <si>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</si>
  <si>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</si>
  <si>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</si>
  <si>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</si>
  <si>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</si>
  <si>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</si>
  <si>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</si>
  <si>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</si>
  <si>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</si>
  <si>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</si>
  <si>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</si>
  <si>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</si>
  <si>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</si>
  <si>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</si>
  <si>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</si>
  <si>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</si>
  <si>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</si>
  <si>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</si>
  <si>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</si>
  <si>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</si>
  <si>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</si>
  <si>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</si>
  <si>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</si>
  <si>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</si>
  <si>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</si>
  <si>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</si>
  <si>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</si>
  <si>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</si>
  <si>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</si>
  <si>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</si>
  <si>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</si>
  <si>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</si>
  <si>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</si>
  <si>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</si>
  <si>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</si>
  <si>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</si>
  <si>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</si>
  <si>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</si>
  <si>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</si>
  <si>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</si>
  <si>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</si>
  <si>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</si>
  <si>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</si>
  <si>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</si>
  <si>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</si>
  <si>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</si>
  <si>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</si>
  <si>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</si>
  <si>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</si>
  <si>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</si>
  <si>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</si>
  <si>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</si>
  <si>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</si>
  <si>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</si>
  <si>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</si>
  <si>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</si>
  <si>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</si>
  <si>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</si>
  <si>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</si>
  <si>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</si>
  <si>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</si>
  <si>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</si>
  <si>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</si>
  <si>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</si>
  <si>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</si>
  <si>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</si>
  <si>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</si>
  <si>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</si>
  <si>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</si>
  <si>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</si>
  <si>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対人地雷禁止条約締約国会議等分担金</t>
    <rPh sb="0" eb="2">
      <t>タイジン</t>
    </rPh>
    <rPh sb="2" eb="4">
      <t>ジライ</t>
    </rPh>
    <rPh sb="4" eb="6">
      <t>キンシ</t>
    </rPh>
    <rPh sb="6" eb="8">
      <t>ジョウヤク</t>
    </rPh>
    <rPh sb="8" eb="11">
      <t>テイヤクコク</t>
    </rPh>
    <rPh sb="11" eb="13">
      <t>カイギ</t>
    </rPh>
    <rPh sb="13" eb="14">
      <t>トウ</t>
    </rPh>
    <rPh sb="14" eb="17">
      <t>ブンタンキン</t>
    </rPh>
    <phoneticPr fontId="5"/>
  </si>
  <si>
    <t>○</t>
  </si>
  <si>
    <t>軍縮不拡散・科学部</t>
    <rPh sb="0" eb="2">
      <t>グンシュク</t>
    </rPh>
    <rPh sb="2" eb="5">
      <t>フカクサン</t>
    </rPh>
    <rPh sb="6" eb="9">
      <t>カガクブ</t>
    </rPh>
    <phoneticPr fontId="5"/>
  </si>
  <si>
    <t>通常兵器室</t>
    <rPh sb="0" eb="5">
      <t>ツウジョウヘイキシツ</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</si>
  <si>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</si>
  <si>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rPh sb="0" eb="2">
      <t>キホン</t>
    </rPh>
    <rPh sb="2" eb="4">
      <t>モクヒョウ</t>
    </rPh>
    <rPh sb="7" eb="10">
      <t>ブンタンキン</t>
    </rPh>
    <rPh sb="11" eb="13">
      <t>キョシュツ</t>
    </rPh>
    <rPh sb="13" eb="14">
      <t>キン</t>
    </rPh>
    <rPh sb="30" eb="33">
      <t>グタイテキ</t>
    </rPh>
    <rPh sb="33" eb="35">
      <t>シサク</t>
    </rPh>
    <rPh sb="40" eb="42">
      <t>コクサイ</t>
    </rPh>
    <rPh sb="42" eb="44">
      <t>キカン</t>
    </rPh>
    <rPh sb="45" eb="46">
      <t>ツウ</t>
    </rPh>
    <rPh sb="48" eb="50">
      <t>セイサク</t>
    </rPh>
    <rPh sb="50" eb="51">
      <t>オヨ</t>
    </rPh>
    <rPh sb="52" eb="54">
      <t>アンゼン</t>
    </rPh>
    <rPh sb="54" eb="56">
      <t>ホショウ</t>
    </rPh>
    <rPh sb="56" eb="58">
      <t>ブンヤ</t>
    </rPh>
    <rPh sb="59" eb="60">
      <t>カカ</t>
    </rPh>
    <rPh sb="61" eb="63">
      <t>コクサイ</t>
    </rPh>
    <rPh sb="63" eb="65">
      <t>コウケン</t>
    </rPh>
    <phoneticPr fontId="5"/>
  </si>
  <si>
    <t>対人地雷禁止条約第１４条</t>
    <rPh sb="0" eb="2">
      <t>タイジン</t>
    </rPh>
    <rPh sb="2" eb="4">
      <t>ジライ</t>
    </rPh>
    <rPh sb="4" eb="6">
      <t>キンシ</t>
    </rPh>
    <rPh sb="6" eb="8">
      <t>ジョウヤク</t>
    </rPh>
    <rPh sb="8" eb="9">
      <t>ダイ</t>
    </rPh>
    <rPh sb="11" eb="12">
      <t>ジョウ</t>
    </rPh>
    <phoneticPr fontId="5"/>
  </si>
  <si>
    <t>外務省設置法第４条３項</t>
    <rPh sb="0" eb="3">
      <t>ガイムショウ</t>
    </rPh>
    <rPh sb="3" eb="6">
      <t>セッチホウ</t>
    </rPh>
    <rPh sb="6" eb="7">
      <t>ダイ</t>
    </rPh>
    <rPh sb="8" eb="9">
      <t>ジョウ</t>
    </rPh>
    <rPh sb="10" eb="11">
      <t>コウ</t>
    </rPh>
    <phoneticPr fontId="5"/>
  </si>
  <si>
    <t>-</t>
    <phoneticPr fontId="5"/>
  </si>
  <si>
    <t>-</t>
    <phoneticPr fontId="5"/>
  </si>
  <si>
    <t>-</t>
    <phoneticPr fontId="5"/>
  </si>
  <si>
    <t>外務省</t>
  </si>
  <si>
    <t>対人地雷の使用，生産，貯蔵，移譲等の全面禁止を規定した対人地雷禁止条約（オタワ条約）は，９７年１２月に成立し，我が国は同年１２月に署名，９８年９月に締結した。同条約第１４条（費用）に基づき，締約国及び未締約国のうちオブザーバー参加した国は，オタワ条約締約国会議等の開催経費を負担する義務がある。</t>
    <rPh sb="0" eb="2">
      <t>タイジン</t>
    </rPh>
    <rPh sb="2" eb="4">
      <t>ジライ</t>
    </rPh>
    <rPh sb="5" eb="7">
      <t>シヨウ</t>
    </rPh>
    <rPh sb="8" eb="10">
      <t>セイサン</t>
    </rPh>
    <rPh sb="11" eb="13">
      <t>チョゾウ</t>
    </rPh>
    <rPh sb="14" eb="16">
      <t>イジョウ</t>
    </rPh>
    <rPh sb="16" eb="17">
      <t>トウ</t>
    </rPh>
    <rPh sb="18" eb="20">
      <t>ゼンメン</t>
    </rPh>
    <rPh sb="20" eb="22">
      <t>キンシ</t>
    </rPh>
    <rPh sb="23" eb="25">
      <t>キテイ</t>
    </rPh>
    <rPh sb="27" eb="29">
      <t>タイジン</t>
    </rPh>
    <rPh sb="29" eb="31">
      <t>ジライ</t>
    </rPh>
    <rPh sb="31" eb="33">
      <t>キンシ</t>
    </rPh>
    <rPh sb="33" eb="35">
      <t>ジョウヤク</t>
    </rPh>
    <rPh sb="39" eb="41">
      <t>ジョウヤク</t>
    </rPh>
    <rPh sb="46" eb="47">
      <t>ネン</t>
    </rPh>
    <rPh sb="49" eb="50">
      <t>ガツ</t>
    </rPh>
    <rPh sb="51" eb="53">
      <t>セイリツ</t>
    </rPh>
    <rPh sb="55" eb="56">
      <t>ワ</t>
    </rPh>
    <rPh sb="57" eb="58">
      <t>クニ</t>
    </rPh>
    <rPh sb="59" eb="61">
      <t>ドウネン</t>
    </rPh>
    <rPh sb="63" eb="64">
      <t>ガツ</t>
    </rPh>
    <rPh sb="65" eb="67">
      <t>ショメイ</t>
    </rPh>
    <rPh sb="70" eb="71">
      <t>ネン</t>
    </rPh>
    <rPh sb="72" eb="73">
      <t>ガツ</t>
    </rPh>
    <rPh sb="74" eb="76">
      <t>テイケツ</t>
    </rPh>
    <rPh sb="79" eb="80">
      <t>ドウ</t>
    </rPh>
    <rPh sb="80" eb="82">
      <t>ジョウヤク</t>
    </rPh>
    <rPh sb="82" eb="83">
      <t>ダイ</t>
    </rPh>
    <rPh sb="85" eb="86">
      <t>ジョウ</t>
    </rPh>
    <rPh sb="87" eb="89">
      <t>ヒヨウ</t>
    </rPh>
    <rPh sb="91" eb="92">
      <t>モト</t>
    </rPh>
    <rPh sb="95" eb="98">
      <t>テイヤクコク</t>
    </rPh>
    <rPh sb="98" eb="99">
      <t>オヨ</t>
    </rPh>
    <phoneticPr fontId="5"/>
  </si>
  <si>
    <t>‐</t>
  </si>
  <si>
    <t>○本条約は，一般市民が被害者となる対人地雷が引き起こす人道上の懸念に対応するものであり，国民や社会のニーズを反映しているといえる。</t>
    <rPh sb="1" eb="2">
      <t>ホン</t>
    </rPh>
    <rPh sb="2" eb="4">
      <t>ジョウヤク</t>
    </rPh>
    <rPh sb="6" eb="8">
      <t>イッパン</t>
    </rPh>
    <rPh sb="8" eb="10">
      <t>シミン</t>
    </rPh>
    <rPh sb="11" eb="14">
      <t>ヒガイシャ</t>
    </rPh>
    <rPh sb="17" eb="19">
      <t>タイジン</t>
    </rPh>
    <rPh sb="19" eb="21">
      <t>ジライ</t>
    </rPh>
    <rPh sb="22" eb="23">
      <t>ヒ</t>
    </rPh>
    <rPh sb="24" eb="25">
      <t>オ</t>
    </rPh>
    <rPh sb="27" eb="29">
      <t>ジンドウ</t>
    </rPh>
    <rPh sb="29" eb="30">
      <t>ジョウ</t>
    </rPh>
    <rPh sb="31" eb="33">
      <t>ケネン</t>
    </rPh>
    <rPh sb="34" eb="36">
      <t>タイオウ</t>
    </rPh>
    <rPh sb="44" eb="46">
      <t>コクミン</t>
    </rPh>
    <rPh sb="47" eb="49">
      <t>シャカイ</t>
    </rPh>
    <rPh sb="54" eb="56">
      <t>ハンエイ</t>
    </rPh>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</si>
  <si>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rPh sb="1" eb="2">
      <t>ホン</t>
    </rPh>
    <rPh sb="2" eb="4">
      <t>ジョウヤク</t>
    </rPh>
    <rPh sb="4" eb="5">
      <t>ダイ</t>
    </rPh>
    <rPh sb="7" eb="8">
      <t>ジョウ</t>
    </rPh>
    <rPh sb="11" eb="13">
      <t>カイギ</t>
    </rPh>
    <rPh sb="14" eb="16">
      <t>ヒヨウ</t>
    </rPh>
    <rPh sb="21" eb="23">
      <t>テイヤク</t>
    </rPh>
    <rPh sb="23" eb="24">
      <t>コク</t>
    </rPh>
    <rPh sb="24" eb="25">
      <t>オヨ</t>
    </rPh>
    <rPh sb="26" eb="28">
      <t>カイギ</t>
    </rPh>
    <rPh sb="29" eb="31">
      <t>サンカ</t>
    </rPh>
    <rPh sb="33" eb="36">
      <t>テイヤクコク</t>
    </rPh>
    <rPh sb="39" eb="40">
      <t>クニ</t>
    </rPh>
    <rPh sb="41" eb="43">
      <t>フタン</t>
    </rPh>
    <rPh sb="46" eb="48">
      <t>キテイ</t>
    </rPh>
    <rPh sb="54" eb="56">
      <t>コッカ</t>
    </rPh>
    <rPh sb="60" eb="62">
      <t>ギム</t>
    </rPh>
    <rPh sb="69" eb="70">
      <t>ホン</t>
    </rPh>
    <rPh sb="70" eb="72">
      <t>ジョウヤク</t>
    </rPh>
    <rPh sb="73" eb="75">
      <t>コクサイ</t>
    </rPh>
    <rPh sb="75" eb="77">
      <t>ゴウイ</t>
    </rPh>
    <rPh sb="81" eb="83">
      <t>コクサイ</t>
    </rPh>
    <rPh sb="83" eb="85">
      <t>ゴウイ</t>
    </rPh>
    <rPh sb="86" eb="87">
      <t>モト</t>
    </rPh>
    <rPh sb="90" eb="92">
      <t>ワクグ</t>
    </rPh>
    <rPh sb="94" eb="96">
      <t>ウンヨウ</t>
    </rPh>
    <rPh sb="101" eb="103">
      <t>ケイヒ</t>
    </rPh>
    <rPh sb="108" eb="110">
      <t>セイシツ</t>
    </rPh>
    <rPh sb="110" eb="111">
      <t>ウエ</t>
    </rPh>
    <rPh sb="112" eb="114">
      <t>コクヒ</t>
    </rPh>
    <rPh sb="115" eb="117">
      <t>ジュウトウ</t>
    </rPh>
    <rPh sb="119" eb="121">
      <t>ヒツヨウ</t>
    </rPh>
    <phoneticPr fontId="5"/>
  </si>
  <si>
    <t>○我が国は，国際的な地雷問題への対応を，軍縮・人道・開発の分野に跨がる重要な政策課題として位置付けている。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phoneticPr fontId="5"/>
  </si>
  <si>
    <t>­</t>
    <phoneticPr fontId="5"/>
  </si>
  <si>
    <t>○事務局（履行支援ユニット）の人件費・活動経費は，締約国からの任意拠出金から支弁されており，本件会議費の使途は限定されている。</t>
    <rPh sb="1" eb="4">
      <t>ジムキョク</t>
    </rPh>
    <rPh sb="5" eb="7">
      <t>リコウ</t>
    </rPh>
    <rPh sb="7" eb="9">
      <t>シエン</t>
    </rPh>
    <rPh sb="15" eb="18">
      <t>ジンケンヒ</t>
    </rPh>
    <rPh sb="19" eb="21">
      <t>カツドウ</t>
    </rPh>
    <rPh sb="21" eb="23">
      <t>ケイヒ</t>
    </rPh>
    <rPh sb="25" eb="28">
      <t>テイヤクコク</t>
    </rPh>
    <rPh sb="31" eb="33">
      <t>ニンイ</t>
    </rPh>
    <rPh sb="33" eb="36">
      <t>キョシュツキン</t>
    </rPh>
    <rPh sb="38" eb="40">
      <t>シベン</t>
    </rPh>
    <rPh sb="46" eb="48">
      <t>ホンケン</t>
    </rPh>
    <rPh sb="48" eb="51">
      <t>カイギヒ</t>
    </rPh>
    <rPh sb="52" eb="54">
      <t>シト</t>
    </rPh>
    <rPh sb="55" eb="57">
      <t>ゲンテイ</t>
    </rPh>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</si>
  <si>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rPh sb="69" eb="71">
      <t>カイギ</t>
    </rPh>
    <rPh sb="71" eb="73">
      <t>ケイヒ</t>
    </rPh>
    <rPh sb="74" eb="76">
      <t>フタン</t>
    </rPh>
    <rPh sb="78" eb="80">
      <t>テキセツ</t>
    </rPh>
    <rPh sb="81" eb="83">
      <t>チョウセイ</t>
    </rPh>
    <rPh sb="86" eb="88">
      <t>コクサイ</t>
    </rPh>
    <rPh sb="88" eb="90">
      <t>レンゴウ</t>
    </rPh>
    <rPh sb="91" eb="94">
      <t>ブンタンリツ</t>
    </rPh>
    <rPh sb="95" eb="96">
      <t>シタガ</t>
    </rPh>
    <rPh sb="98" eb="100">
      <t>サンシュツ</t>
    </rPh>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</si>
  <si>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rPh sb="1" eb="3">
      <t>ジョウヤク</t>
    </rPh>
    <rPh sb="3" eb="5">
      <t>ウンヨウ</t>
    </rPh>
    <rPh sb="6" eb="8">
      <t>ギョウム</t>
    </rPh>
    <rPh sb="9" eb="12">
      <t>サイショウゲン</t>
    </rPh>
    <rPh sb="18" eb="19">
      <t>オコナ</t>
    </rPh>
    <rPh sb="27" eb="29">
      <t>スイジュン</t>
    </rPh>
    <rPh sb="30" eb="32">
      <t>ダトウ</t>
    </rPh>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</si>
  <si>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</si>
  <si>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rPh sb="1" eb="3">
      <t>ジョウヤク</t>
    </rPh>
    <rPh sb="4" eb="6">
      <t>キテイ</t>
    </rPh>
    <rPh sb="11" eb="13">
      <t>テイヤク</t>
    </rPh>
    <rPh sb="13" eb="14">
      <t>コク</t>
    </rPh>
    <rPh sb="14" eb="16">
      <t>カイギ</t>
    </rPh>
    <rPh sb="20" eb="22">
      <t>ケントウ</t>
    </rPh>
    <rPh sb="22" eb="24">
      <t>カイギ</t>
    </rPh>
    <rPh sb="25" eb="26">
      <t>ホカ</t>
    </rPh>
    <rPh sb="27" eb="29">
      <t>カイキ</t>
    </rPh>
    <rPh sb="29" eb="30">
      <t>カン</t>
    </rPh>
    <rPh sb="30" eb="32">
      <t>カイゴウ</t>
    </rPh>
    <rPh sb="33" eb="35">
      <t>ジッシ</t>
    </rPh>
    <rPh sb="44" eb="46">
      <t>ケントウ</t>
    </rPh>
    <rPh sb="46" eb="48">
      <t>カイギ</t>
    </rPh>
    <rPh sb="49" eb="51">
      <t>カイサイ</t>
    </rPh>
    <rPh sb="54" eb="55">
      <t>トシ</t>
    </rPh>
    <rPh sb="59" eb="60">
      <t>カイ</t>
    </rPh>
    <rPh sb="60" eb="62">
      <t>テイド</t>
    </rPh>
    <rPh sb="63" eb="65">
      <t>ジュンビ</t>
    </rPh>
    <rPh sb="65" eb="67">
      <t>カイゴウ</t>
    </rPh>
    <rPh sb="68" eb="70">
      <t>ベット</t>
    </rPh>
    <rPh sb="70" eb="72">
      <t>カイサイ</t>
    </rPh>
    <phoneticPr fontId="5"/>
  </si>
  <si>
    <t>○検討会議ではその後５年間の活動指針となる行動計画が採択される他，締約国会議では毎年進捗報告書が採択され，成果目標の設定と達成度の確認が行われている。</t>
    <rPh sb="1" eb="3">
      <t>ケントウ</t>
    </rPh>
    <rPh sb="3" eb="5">
      <t>カイギ</t>
    </rPh>
    <rPh sb="9" eb="10">
      <t>ゴ</t>
    </rPh>
    <rPh sb="11" eb="13">
      <t>ネンカン</t>
    </rPh>
    <rPh sb="14" eb="16">
      <t>カツドウ</t>
    </rPh>
    <rPh sb="16" eb="18">
      <t>シシン</t>
    </rPh>
    <rPh sb="21" eb="23">
      <t>コウドウ</t>
    </rPh>
    <rPh sb="23" eb="25">
      <t>ケイカク</t>
    </rPh>
    <rPh sb="26" eb="28">
      <t>サイタク</t>
    </rPh>
    <rPh sb="31" eb="32">
      <t>ホカ</t>
    </rPh>
    <rPh sb="33" eb="35">
      <t>テイヤク</t>
    </rPh>
    <rPh sb="35" eb="36">
      <t>コク</t>
    </rPh>
    <rPh sb="36" eb="38">
      <t>カイギ</t>
    </rPh>
    <rPh sb="40" eb="42">
      <t>マイトシ</t>
    </rPh>
    <rPh sb="42" eb="44">
      <t>シンチョク</t>
    </rPh>
    <rPh sb="44" eb="47">
      <t>ホウコクショ</t>
    </rPh>
    <rPh sb="48" eb="50">
      <t>サイタク</t>
    </rPh>
    <rPh sb="53" eb="55">
      <t>セイカ</t>
    </rPh>
    <rPh sb="55" eb="57">
      <t>モクヒョウ</t>
    </rPh>
    <rPh sb="58" eb="60">
      <t>セッテイ</t>
    </rPh>
    <rPh sb="61" eb="64">
      <t>タッセイド</t>
    </rPh>
    <rPh sb="65" eb="67">
      <t>カクニン</t>
    </rPh>
    <rPh sb="68" eb="69">
      <t>オコナ</t>
    </rPh>
    <phoneticPr fontId="5"/>
  </si>
  <si>
    <t>本条約は，対人地雷がもたらす人道上・開発上の問題に対処するため，締約国が領域内の所在する対人地雷を除去し，貯蔵地雷の廃棄を通じて将来の対人地雷の使用を予防し，対人地雷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対人地雷の貯蔵弾は２０１３年に約１００万発，合計４８００万発以上が廃棄され，年間被害者数は２０００年から半数以下に減少した。他方で，未だ約６０か国・地域が地雷汚染地域を有しており，地雷対策の課題は残っている。</t>
    <rPh sb="0" eb="3">
      <t>ホンジョウヤク</t>
    </rPh>
    <rPh sb="5" eb="7">
      <t>タイジン</t>
    </rPh>
    <rPh sb="7" eb="9">
      <t>ジライ</t>
    </rPh>
    <rPh sb="14" eb="17">
      <t>ジンドウジョウ</t>
    </rPh>
    <rPh sb="18" eb="21">
      <t>カイハツジョウ</t>
    </rPh>
    <rPh sb="22" eb="24">
      <t>モンダイ</t>
    </rPh>
    <rPh sb="25" eb="27">
      <t>タイショ</t>
    </rPh>
    <rPh sb="32" eb="35">
      <t>テイヤクコク</t>
    </rPh>
    <rPh sb="36" eb="39">
      <t>リョウイキナイ</t>
    </rPh>
    <rPh sb="40" eb="42">
      <t>ショザイ</t>
    </rPh>
    <rPh sb="44" eb="46">
      <t>タイジン</t>
    </rPh>
    <rPh sb="46" eb="48">
      <t>ジライ</t>
    </rPh>
    <rPh sb="49" eb="51">
      <t>ジョキョ</t>
    </rPh>
    <rPh sb="53" eb="55">
      <t>チョゾウ</t>
    </rPh>
    <rPh sb="55" eb="57">
      <t>ジライ</t>
    </rPh>
    <rPh sb="58" eb="60">
      <t>ハイキ</t>
    </rPh>
    <rPh sb="61" eb="62">
      <t>ツウ</t>
    </rPh>
    <rPh sb="64" eb="66">
      <t>ショウライ</t>
    </rPh>
    <rPh sb="67" eb="69">
      <t>タイジン</t>
    </rPh>
    <rPh sb="69" eb="71">
      <t>ジライ</t>
    </rPh>
    <rPh sb="72" eb="74">
      <t>シヨウ</t>
    </rPh>
    <rPh sb="75" eb="77">
      <t>ヨボウ</t>
    </rPh>
    <rPh sb="79" eb="81">
      <t>タイジン</t>
    </rPh>
    <rPh sb="81" eb="83">
      <t>ジライ</t>
    </rPh>
    <rPh sb="83" eb="85">
      <t>モンダイ</t>
    </rPh>
    <rPh sb="86" eb="87">
      <t>カン</t>
    </rPh>
    <rPh sb="89" eb="91">
      <t>コクサイ</t>
    </rPh>
    <rPh sb="91" eb="93">
      <t>キョウリョク</t>
    </rPh>
    <rPh sb="94" eb="95">
      <t>ウナガ</t>
    </rPh>
    <rPh sb="96" eb="98">
      <t>ワクグ</t>
    </rPh>
    <rPh sb="102" eb="104">
      <t>コウカ</t>
    </rPh>
    <rPh sb="105" eb="107">
      <t>ハッキ</t>
    </rPh>
    <rPh sb="112" eb="114">
      <t>ジョウヤク</t>
    </rPh>
    <rPh sb="115" eb="117">
      <t>ギム</t>
    </rPh>
    <rPh sb="117" eb="119">
      <t>キテイ</t>
    </rPh>
    <rPh sb="120" eb="122">
      <t>カクジツ</t>
    </rPh>
    <rPh sb="123" eb="125">
      <t>リコウ</t>
    </rPh>
    <rPh sb="131" eb="134">
      <t>テイヤクコク</t>
    </rPh>
    <rPh sb="134" eb="136">
      <t>カイギ</t>
    </rPh>
    <rPh sb="143" eb="145">
      <t>ギム</t>
    </rPh>
    <rPh sb="145" eb="147">
      <t>リコウ</t>
    </rPh>
    <rPh sb="148" eb="150">
      <t>シンチョク</t>
    </rPh>
    <rPh sb="150" eb="152">
      <t>ジョウキョウ</t>
    </rPh>
    <rPh sb="153" eb="155">
      <t>カクニン</t>
    </rPh>
    <rPh sb="156" eb="157">
      <t>オコナ</t>
    </rPh>
    <rPh sb="165" eb="167">
      <t>ケッカ</t>
    </rPh>
    <rPh sb="171" eb="173">
      <t>ジョウヤク</t>
    </rPh>
    <rPh sb="173" eb="175">
      <t>サイタク</t>
    </rPh>
    <rPh sb="175" eb="177">
      <t>イゼン</t>
    </rPh>
    <rPh sb="178" eb="180">
      <t>ヒカク</t>
    </rPh>
    <rPh sb="182" eb="184">
      <t>タイジン</t>
    </rPh>
    <rPh sb="184" eb="186">
      <t>ジライ</t>
    </rPh>
    <rPh sb="187" eb="189">
      <t>ヒガイ</t>
    </rPh>
    <rPh sb="190" eb="192">
      <t>ゲンショウ</t>
    </rPh>
    <rPh sb="194" eb="195">
      <t>オオ</t>
    </rPh>
    <rPh sb="197" eb="200">
      <t>オセンチ</t>
    </rPh>
    <rPh sb="201" eb="203">
      <t>カイホウ</t>
    </rPh>
    <rPh sb="206" eb="209">
      <t>ヒガイシャ</t>
    </rPh>
    <rPh sb="210" eb="211">
      <t>メグ</t>
    </rPh>
    <rPh sb="212" eb="214">
      <t>ジョウキョウ</t>
    </rPh>
    <rPh sb="215" eb="217">
      <t>カイゼン</t>
    </rPh>
    <rPh sb="222" eb="224">
      <t>タイジン</t>
    </rPh>
    <rPh sb="224" eb="226">
      <t>ジライ</t>
    </rPh>
    <rPh sb="227" eb="229">
      <t>チョゾウ</t>
    </rPh>
    <rPh sb="229" eb="230">
      <t>ダン</t>
    </rPh>
    <rPh sb="235" eb="236">
      <t>ネン</t>
    </rPh>
    <rPh sb="237" eb="238">
      <t>ヤク</t>
    </rPh>
    <rPh sb="241" eb="242">
      <t>マン</t>
    </rPh>
    <rPh sb="242" eb="243">
      <t>ハツ</t>
    </rPh>
    <rPh sb="244" eb="246">
      <t>ゴウケイ</t>
    </rPh>
    <rPh sb="250" eb="251">
      <t>マン</t>
    </rPh>
    <rPh sb="251" eb="252">
      <t>ハツ</t>
    </rPh>
    <rPh sb="252" eb="254">
      <t>イジョウ</t>
    </rPh>
    <rPh sb="255" eb="257">
      <t>ハイキ</t>
    </rPh>
    <rPh sb="260" eb="262">
      <t>ネンカン</t>
    </rPh>
    <rPh sb="262" eb="265">
      <t>ヒガイシャ</t>
    </rPh>
    <rPh sb="265" eb="266">
      <t>スウ</t>
    </rPh>
    <rPh sb="271" eb="272">
      <t>ネン</t>
    </rPh>
    <rPh sb="274" eb="276">
      <t>ハンスウ</t>
    </rPh>
    <rPh sb="276" eb="278">
      <t>イカ</t>
    </rPh>
    <rPh sb="279" eb="281">
      <t>ゲンショウ</t>
    </rPh>
    <rPh sb="284" eb="286">
      <t>タホウ</t>
    </rPh>
    <rPh sb="288" eb="289">
      <t>イマ</t>
    </rPh>
    <rPh sb="290" eb="291">
      <t>ヤク</t>
    </rPh>
    <rPh sb="294" eb="295">
      <t>コク</t>
    </rPh>
    <rPh sb="296" eb="298">
      <t>チイキ</t>
    </rPh>
    <rPh sb="299" eb="301">
      <t>ジライ</t>
    </rPh>
    <rPh sb="301" eb="303">
      <t>オセン</t>
    </rPh>
    <rPh sb="303" eb="305">
      <t>チイキ</t>
    </rPh>
    <rPh sb="306" eb="307">
      <t>ユウ</t>
    </rPh>
    <rPh sb="312" eb="314">
      <t>ジライ</t>
    </rPh>
    <rPh sb="314" eb="316">
      <t>タイサク</t>
    </rPh>
    <rPh sb="317" eb="319">
      <t>カダイ</t>
    </rPh>
    <rPh sb="320" eb="321">
      <t>ノコ</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</si>
  <si>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rPh sb="0" eb="3">
      <t>ホンジョウヤク</t>
    </rPh>
    <rPh sb="5" eb="7">
      <t>ジライ</t>
    </rPh>
    <rPh sb="7" eb="10">
      <t>ヒガイシャ</t>
    </rPh>
    <rPh sb="10" eb="11">
      <t>スウ</t>
    </rPh>
    <rPh sb="12" eb="14">
      <t>ゲンショウ</t>
    </rPh>
    <rPh sb="15" eb="17">
      <t>ジライ</t>
    </rPh>
    <rPh sb="17" eb="19">
      <t>マイセツ</t>
    </rPh>
    <rPh sb="19" eb="20">
      <t>チ</t>
    </rPh>
    <rPh sb="21" eb="23">
      <t>カイホウ</t>
    </rPh>
    <rPh sb="27" eb="28">
      <t>メ</t>
    </rPh>
    <rPh sb="29" eb="30">
      <t>ミ</t>
    </rPh>
    <rPh sb="32" eb="34">
      <t>セイカ</t>
    </rPh>
    <rPh sb="35" eb="37">
      <t>タッセイ</t>
    </rPh>
    <rPh sb="45" eb="46">
      <t>イマ</t>
    </rPh>
    <rPh sb="48" eb="50">
      <t>タイジン</t>
    </rPh>
    <rPh sb="50" eb="52">
      <t>ジライ</t>
    </rPh>
    <rPh sb="53" eb="55">
      <t>タイリョウ</t>
    </rPh>
    <rPh sb="56" eb="58">
      <t>ホユウ</t>
    </rPh>
    <rPh sb="62" eb="64">
      <t>クニグニ</t>
    </rPh>
    <rPh sb="65" eb="67">
      <t>ジョウヤク</t>
    </rPh>
    <rPh sb="68" eb="70">
      <t>テイケツ</t>
    </rPh>
    <rPh sb="80" eb="82">
      <t>コンゴ</t>
    </rPh>
    <rPh sb="84" eb="86">
      <t>タイリョウ</t>
    </rPh>
    <rPh sb="86" eb="89">
      <t>ホユウコク</t>
    </rPh>
    <rPh sb="90" eb="91">
      <t>フク</t>
    </rPh>
    <rPh sb="92" eb="95">
      <t>ミテイケツ</t>
    </rPh>
    <rPh sb="95" eb="96">
      <t>コク</t>
    </rPh>
    <rPh sb="98" eb="100">
      <t>ジョウヤク</t>
    </rPh>
    <rPh sb="101" eb="104">
      <t>フヘンカ</t>
    </rPh>
    <rPh sb="105" eb="107">
      <t>ケイゾク</t>
    </rPh>
    <rPh sb="108" eb="110">
      <t>キョウカ</t>
    </rPh>
    <rPh sb="114" eb="116">
      <t>ヒツヨウ</t>
    </rPh>
    <rPh sb="123" eb="125">
      <t>ジライ</t>
    </rPh>
    <rPh sb="126" eb="128">
      <t>マイセツ</t>
    </rPh>
    <rPh sb="132" eb="133">
      <t>クニ</t>
    </rPh>
    <rPh sb="134" eb="135">
      <t>ナカ</t>
    </rPh>
    <rPh sb="140" eb="141">
      <t>ネン</t>
    </rPh>
    <rPh sb="141" eb="143">
      <t>イナイ</t>
    </rPh>
    <rPh sb="144" eb="146">
      <t>ジョキョ</t>
    </rPh>
    <rPh sb="148" eb="150">
      <t>ギム</t>
    </rPh>
    <rPh sb="151" eb="153">
      <t>キゲン</t>
    </rPh>
    <rPh sb="154" eb="156">
      <t>エンチョウ</t>
    </rPh>
    <rPh sb="160" eb="162">
      <t>ジライ</t>
    </rPh>
    <rPh sb="162" eb="164">
      <t>ジョキョ</t>
    </rPh>
    <rPh sb="165" eb="166">
      <t>ト</t>
    </rPh>
    <rPh sb="167" eb="168">
      <t>ク</t>
    </rPh>
    <rPh sb="184" eb="186">
      <t>ソクシン</t>
    </rPh>
    <rPh sb="187" eb="188">
      <t>ハカ</t>
    </rPh>
    <rPh sb="189" eb="192">
      <t>ケイゾクテキ</t>
    </rPh>
    <rPh sb="193" eb="195">
      <t>シエン</t>
    </rPh>
    <rPh sb="196" eb="198">
      <t>ヒツヨウハイキネンカンヒガイシャスウネンハンスウイカゲンショウタホウイマヤクコクチイキジライオセンチイキユウジライタイサクカダイノコ</t>
    </rPh>
    <phoneticPr fontId="5"/>
  </si>
  <si>
    <t>条約締約国及びオブザーバー国等を対象として，本条約運用のための重要事項について議論を行うため，締約国会議・検討会議等を開催する。</t>
    <rPh sb="0" eb="2">
      <t>ジョウヤク</t>
    </rPh>
    <rPh sb="2" eb="5">
      <t>テイヤクコク</t>
    </rPh>
    <rPh sb="5" eb="6">
      <t>オヨ</t>
    </rPh>
    <rPh sb="13" eb="14">
      <t>コク</t>
    </rPh>
    <rPh sb="14" eb="15">
      <t>トウ</t>
    </rPh>
    <rPh sb="16" eb="18">
      <t>タイショウ</t>
    </rPh>
    <rPh sb="22" eb="23">
      <t>ホン</t>
    </rPh>
    <rPh sb="23" eb="25">
      <t>ジョウヤク</t>
    </rPh>
    <rPh sb="25" eb="27">
      <t>ウンヨウ</t>
    </rPh>
    <rPh sb="31" eb="33">
      <t>ジュウヨウ</t>
    </rPh>
    <rPh sb="33" eb="35">
      <t>ジコウ</t>
    </rPh>
    <rPh sb="39" eb="41">
      <t>ギロン</t>
    </rPh>
    <rPh sb="42" eb="43">
      <t>オコナ</t>
    </rPh>
    <rPh sb="47" eb="50">
      <t>テイヤクコク</t>
    </rPh>
    <rPh sb="50" eb="52">
      <t>カイギ</t>
    </rPh>
    <rPh sb="53" eb="55">
      <t>ケントウ</t>
    </rPh>
    <rPh sb="55" eb="57">
      <t>カイギ</t>
    </rPh>
    <rPh sb="57" eb="58">
      <t>トウ</t>
    </rPh>
    <rPh sb="59" eb="61">
      <t>カイサイ</t>
    </rPh>
    <phoneticPr fontId="5"/>
  </si>
  <si>
    <t>会議開催回数</t>
    <rPh sb="0" eb="2">
      <t>カイギ</t>
    </rPh>
    <rPh sb="2" eb="4">
      <t>カイサイ</t>
    </rPh>
    <rPh sb="4" eb="6">
      <t>カイスウ</t>
    </rPh>
    <phoneticPr fontId="5"/>
  </si>
  <si>
    <t>回</t>
    <rPh sb="0" eb="1">
      <t>カイ</t>
    </rPh>
    <phoneticPr fontId="5"/>
  </si>
  <si>
    <t>毎年，締約国会合（H２６年度は検討会議）及び会期間会合を開催する。</t>
    <rPh sb="0" eb="2">
      <t>マイトシ</t>
    </rPh>
    <rPh sb="3" eb="6">
      <t>テイヤクコク</t>
    </rPh>
    <rPh sb="6" eb="8">
      <t>カイゴウ</t>
    </rPh>
    <rPh sb="12" eb="14">
      <t>ネンド</t>
    </rPh>
    <rPh sb="15" eb="17">
      <t>ケントウ</t>
    </rPh>
    <rPh sb="17" eb="19">
      <t>カイギ</t>
    </rPh>
    <rPh sb="20" eb="21">
      <t>オヨ</t>
    </rPh>
    <rPh sb="22" eb="24">
      <t>カイキ</t>
    </rPh>
    <rPh sb="24" eb="25">
      <t>カン</t>
    </rPh>
    <rPh sb="25" eb="27">
      <t>カイゴウ</t>
    </rPh>
    <rPh sb="28" eb="30">
      <t>カイサイ</t>
    </rPh>
    <phoneticPr fontId="5"/>
  </si>
  <si>
    <t>本件分担金によって開催される会期間会合及び締約国会議・検討会議においては，条約を効果的に運用することを目的とした議論や各締約国の義務履行の進捗状況の確認が行われ，締約国会議では最終報告書，検討会議では最終報告書に加え今後５年間行動指針となる行動計画等を採択している。これらは，条約の精神を実現する効果的な履行の確保を目的としているところ，会議の成果として定量的な目標を設定することは困難である。</t>
    <rPh sb="0" eb="2">
      <t>ホンケン</t>
    </rPh>
    <rPh sb="2" eb="5">
      <t>ブンタンキン</t>
    </rPh>
    <rPh sb="9" eb="11">
      <t>カイサイ</t>
    </rPh>
    <rPh sb="37" eb="39">
      <t>ジョウヤク</t>
    </rPh>
    <rPh sb="40" eb="43">
      <t>コウカテキ</t>
    </rPh>
    <rPh sb="44" eb="46">
      <t>ウンヨウ</t>
    </rPh>
    <rPh sb="51" eb="53">
      <t>モクテキ</t>
    </rPh>
    <rPh sb="56" eb="58">
      <t>ギロン</t>
    </rPh>
    <rPh sb="59" eb="60">
      <t>カク</t>
    </rPh>
    <rPh sb="60" eb="63">
      <t>テイヤクコク</t>
    </rPh>
    <rPh sb="64" eb="66">
      <t>ギム</t>
    </rPh>
    <rPh sb="66" eb="68">
      <t>リコウ</t>
    </rPh>
    <rPh sb="69" eb="71">
      <t>シンチョク</t>
    </rPh>
    <rPh sb="71" eb="73">
      <t>ジョウキョウ</t>
    </rPh>
    <rPh sb="74" eb="76">
      <t>カクニン</t>
    </rPh>
    <rPh sb="77" eb="78">
      <t>オコナ</t>
    </rPh>
    <rPh sb="81" eb="84">
      <t>テイヤクコク</t>
    </rPh>
    <rPh sb="84" eb="86">
      <t>カイギ</t>
    </rPh>
    <rPh sb="88" eb="90">
      <t>サイシュウ</t>
    </rPh>
    <rPh sb="90" eb="93">
      <t>ホウコクショ</t>
    </rPh>
    <rPh sb="94" eb="96">
      <t>ケントウ</t>
    </rPh>
    <rPh sb="96" eb="98">
      <t>カイギ</t>
    </rPh>
    <rPh sb="100" eb="102">
      <t>サイシュウ</t>
    </rPh>
    <rPh sb="102" eb="105">
      <t>ホウコクショ</t>
    </rPh>
    <rPh sb="106" eb="107">
      <t>クワ</t>
    </rPh>
    <rPh sb="108" eb="110">
      <t>コンゴ</t>
    </rPh>
    <rPh sb="111" eb="113">
      <t>ネンカン</t>
    </rPh>
    <rPh sb="113" eb="115">
      <t>コウドウ</t>
    </rPh>
    <rPh sb="115" eb="117">
      <t>シシン</t>
    </rPh>
    <rPh sb="120" eb="122">
      <t>コウドウ</t>
    </rPh>
    <rPh sb="122" eb="124">
      <t>ケイカク</t>
    </rPh>
    <rPh sb="124" eb="125">
      <t>トウ</t>
    </rPh>
    <rPh sb="126" eb="128">
      <t>サイタク</t>
    </rPh>
    <rPh sb="138" eb="140">
      <t>ジョウヤク</t>
    </rPh>
    <rPh sb="141" eb="143">
      <t>セイシン</t>
    </rPh>
    <rPh sb="144" eb="146">
      <t>ジツゲン</t>
    </rPh>
    <rPh sb="148" eb="151">
      <t>コウカテキ</t>
    </rPh>
    <rPh sb="152" eb="154">
      <t>リコウ</t>
    </rPh>
    <rPh sb="155" eb="157">
      <t>カクホ</t>
    </rPh>
    <rPh sb="158" eb="160">
      <t>モクテキ</t>
    </rPh>
    <rPh sb="169" eb="171">
      <t>カイギ</t>
    </rPh>
    <rPh sb="172" eb="174">
      <t>セイカ</t>
    </rPh>
    <rPh sb="177" eb="180">
      <t>テイリョウテキ</t>
    </rPh>
    <rPh sb="181" eb="183">
      <t>モクヒョウ</t>
    </rPh>
    <rPh sb="184" eb="186">
      <t>セッテイ</t>
    </rPh>
    <rPh sb="191" eb="193">
      <t>コンナン</t>
    </rPh>
    <phoneticPr fontId="5"/>
  </si>
  <si>
    <t>２０１５年６月に会期間会合，１１月に第１４回検討会議が開催。</t>
    <rPh sb="4" eb="5">
      <t>ネン</t>
    </rPh>
    <rPh sb="6" eb="7">
      <t>ガツ</t>
    </rPh>
    <rPh sb="8" eb="11">
      <t>カイキカン</t>
    </rPh>
    <rPh sb="11" eb="13">
      <t>カイゴウ</t>
    </rPh>
    <rPh sb="16" eb="17">
      <t>ガツ</t>
    </rPh>
    <rPh sb="18" eb="19">
      <t>ダイ</t>
    </rPh>
    <rPh sb="21" eb="22">
      <t>カイ</t>
    </rPh>
    <rPh sb="22" eb="24">
      <t>ケントウ</t>
    </rPh>
    <rPh sb="24" eb="26">
      <t>カイギ</t>
    </rPh>
    <rPh sb="27" eb="29">
      <t>カイサイ</t>
    </rPh>
    <phoneticPr fontId="5"/>
  </si>
  <si>
    <t>分担金</t>
    <rPh sb="0" eb="3">
      <t>ブンタンキン</t>
    </rPh>
    <phoneticPr fontId="5"/>
  </si>
  <si>
    <t>対人地雷の廃絶を目指すという本条約の目的を実現するために，検討会議では条約に沿った実現可能な行動計画を採択し，また会期間会合及び締約国会議では，各締約国が行動計画に沿って活動しているかを確認し，条約の効果的な運用を確保することを目標とする。
２４・２５年度は，第2回検討会議で採択された「カルタヘナ行動計画」に基づき，各国の義務の履行状況に関する報告・議論が行われ，会議最終日には，進捗状況をとりまとめた最終報告が採択された。また，２６年度には第３回検討会議が開催され，活発な議論の結果，残された課題に対して対処するための今後5年間の行動指針となる「マプト行動計画」，締約国のコミットメントを謳う政治宣言である「マプト＋15宣言」及び第2回検討会議（2009年）以降の条約の運用・締結状況を記録した「履行状況報告書」という3つの成果文書が採択され，最終報告書に盛り込まれた。</t>
    <rPh sb="0" eb="2">
      <t>タイジン</t>
    </rPh>
    <rPh sb="2" eb="4">
      <t>ジライ</t>
    </rPh>
    <rPh sb="5" eb="7">
      <t>ハイゼツ</t>
    </rPh>
    <rPh sb="8" eb="10">
      <t>メザ</t>
    </rPh>
    <rPh sb="14" eb="15">
      <t>ホン</t>
    </rPh>
    <rPh sb="15" eb="17">
      <t>ジョウヤク</t>
    </rPh>
    <rPh sb="18" eb="20">
      <t>モクテキ</t>
    </rPh>
    <rPh sb="21" eb="23">
      <t>ジツゲン</t>
    </rPh>
    <rPh sb="29" eb="31">
      <t>ケントウ</t>
    </rPh>
    <rPh sb="31" eb="33">
      <t>カイギ</t>
    </rPh>
    <rPh sb="35" eb="37">
      <t>ジョウヤク</t>
    </rPh>
    <rPh sb="38" eb="39">
      <t>ソ</t>
    </rPh>
    <rPh sb="41" eb="43">
      <t>ジツゲン</t>
    </rPh>
    <rPh sb="43" eb="45">
      <t>カノウ</t>
    </rPh>
    <rPh sb="46" eb="48">
      <t>コウドウ</t>
    </rPh>
    <rPh sb="48" eb="50">
      <t>ケイカク</t>
    </rPh>
    <rPh sb="51" eb="53">
      <t>サイタク</t>
    </rPh>
    <rPh sb="57" eb="60">
      <t>カイキカン</t>
    </rPh>
    <rPh sb="60" eb="62">
      <t>カイゴウ</t>
    </rPh>
    <rPh sb="62" eb="63">
      <t>オヨ</t>
    </rPh>
    <rPh sb="64" eb="67">
      <t>テイヤクコク</t>
    </rPh>
    <rPh sb="67" eb="69">
      <t>カイギ</t>
    </rPh>
    <rPh sb="72" eb="73">
      <t>カク</t>
    </rPh>
    <rPh sb="73" eb="76">
      <t>テイヤクコク</t>
    </rPh>
    <rPh sb="77" eb="79">
      <t>コウドウ</t>
    </rPh>
    <rPh sb="79" eb="81">
      <t>ケイカク</t>
    </rPh>
    <rPh sb="82" eb="83">
      <t>ソ</t>
    </rPh>
    <rPh sb="85" eb="87">
      <t>カツドウ</t>
    </rPh>
    <rPh sb="93" eb="95">
      <t>カクニン</t>
    </rPh>
    <rPh sb="97" eb="99">
      <t>ジョウヤク</t>
    </rPh>
    <rPh sb="100" eb="103">
      <t>コウカテキ</t>
    </rPh>
    <rPh sb="104" eb="106">
      <t>ウンヨウ</t>
    </rPh>
    <rPh sb="107" eb="109">
      <t>カクホ</t>
    </rPh>
    <rPh sb="114" eb="116">
      <t>モクヒョウ</t>
    </rPh>
    <rPh sb="126" eb="128">
      <t>ネンド</t>
    </rPh>
    <rPh sb="202" eb="204">
      <t>サイシュウ</t>
    </rPh>
    <rPh sb="204" eb="206">
      <t>ホウコク</t>
    </rPh>
    <rPh sb="218" eb="220">
      <t>ネンド</t>
    </rPh>
    <rPh sb="222" eb="223">
      <t>ダイ</t>
    </rPh>
    <rPh sb="224" eb="225">
      <t>カイ</t>
    </rPh>
    <rPh sb="225" eb="227">
      <t>ケントウ</t>
    </rPh>
    <rPh sb="227" eb="229">
      <t>カイギ</t>
    </rPh>
    <rPh sb="230" eb="232">
      <t>カイサイ</t>
    </rPh>
    <phoneticPr fontId="5"/>
  </si>
  <si>
    <t>米ドル</t>
    <rPh sb="0" eb="1">
      <t>ベイ</t>
    </rPh>
    <phoneticPr fontId="5"/>
  </si>
  <si>
    <t>会議予算／会議数　　　　　　　　　　　　　　</t>
    <rPh sb="0" eb="2">
      <t>カイギ</t>
    </rPh>
    <rPh sb="2" eb="4">
      <t>ヨサン</t>
    </rPh>
    <rPh sb="5" eb="7">
      <t>カイギ</t>
    </rPh>
    <rPh sb="7" eb="8">
      <t>スウ</t>
    </rPh>
    <phoneticPr fontId="5"/>
  </si>
  <si>
    <t>分担金</t>
    <rPh sb="0" eb="3">
      <t>ブンタンキン</t>
    </rPh>
    <phoneticPr fontId="5"/>
  </si>
  <si>
    <t>会議開催費</t>
    <phoneticPr fontId="5"/>
  </si>
  <si>
    <t>国際連合欧州本部</t>
    <rPh sb="0" eb="2">
      <t>コクサイ</t>
    </rPh>
    <rPh sb="2" eb="4">
      <t>レンゴウ</t>
    </rPh>
    <rPh sb="4" eb="6">
      <t>オウシュウ</t>
    </rPh>
    <rPh sb="6" eb="8">
      <t>ホンブ</t>
    </rPh>
    <phoneticPr fontId="5"/>
  </si>
  <si>
    <t>-</t>
    <phoneticPr fontId="5"/>
  </si>
  <si>
    <t>-</t>
    <phoneticPr fontId="5"/>
  </si>
  <si>
    <t>米ドル/回</t>
    <rPh sb="0" eb="1">
      <t>ベイ</t>
    </rPh>
    <rPh sb="4" eb="5">
      <t>カイ</t>
    </rPh>
    <phoneticPr fontId="5"/>
  </si>
  <si>
    <t>513,990.88/2</t>
    <phoneticPr fontId="5"/>
  </si>
  <si>
    <t>492,953.64/2</t>
    <phoneticPr fontId="5"/>
  </si>
  <si>
    <t>623,300/3</t>
    <phoneticPr fontId="5"/>
  </si>
  <si>
    <t>346,800/2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</si>
</sst>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9524</xdr:colOff>
      <xdr:row>140</xdr:row>
      <xdr:rowOff>9525</xdr:rowOff>
    </xdr:from>
    <xdr:to>
      <xdr:col>25</xdr:col>
      <xdr:colOff>200024</xdr:colOff>
      <xdr:row>141</xdr:row>
      <xdr:rowOff>151839</xdr:rowOff>
    </xdr:to>
    <xdr:sp macro="" textlink="">
      <xdr:nvSpPr>
        <xdr:cNvPr id="5" name="テキスト ボックス 4"/>
        <xdr:cNvSpPr txBox="1"/>
      </xdr:nvSpPr>
      <xdr:spPr>
        <a:xfrm>
          <a:off x="4010024" y="5509260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22</xdr:col>
      <xdr:colOff>190499</xdr:colOff>
      <xdr:row>141</xdr:row>
      <xdr:rowOff>152400</xdr:rowOff>
    </xdr:from>
    <xdr:to>
      <xdr:col>22</xdr:col>
      <xdr:colOff>190499</xdr:colOff>
      <xdr:row>143</xdr:row>
      <xdr:rowOff>9525</xdr:rowOff>
    </xdr:to>
    <xdr:cxnSp macro="">
      <xdr:nvCxnSpPr>
        <xdr:cNvPr id="6" name="直線矢印コネクタ 5"/>
        <xdr:cNvCxnSpPr/>
      </xdr:nvCxnSpPr>
      <xdr:spPr>
        <a:xfrm>
          <a:off x="4591049" y="5558790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192181</xdr:colOff>
      <xdr:row>143</xdr:row>
      <xdr:rowOff>19050</xdr:rowOff>
    </xdr:from>
    <xdr:to>
      <xdr:col>25</xdr:col>
      <xdr:colOff>173690</xdr:colOff>
      <xdr:row>143</xdr:row>
      <xdr:rowOff>257175</xdr:rowOff>
    </xdr:to>
    <xdr:sp macro="" textlink="">
      <xdr:nvSpPr>
        <xdr:cNvPr id="7" name="テキスト ボックス 6"/>
        <xdr:cNvSpPr txBox="1"/>
      </xdr:nvSpPr>
      <xdr:spPr>
        <a:xfrm>
          <a:off x="3992656" y="5615940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161924</xdr:colOff>
      <xdr:row>143</xdr:row>
      <xdr:rowOff>295275</xdr:rowOff>
    </xdr:from>
    <xdr:to>
      <xdr:col>27</xdr:col>
      <xdr:colOff>9524</xdr:colOff>
      <xdr:row>145</xdr:row>
      <xdr:rowOff>100853</xdr:rowOff>
    </xdr:to>
    <xdr:sp macro="" textlink="">
      <xdr:nvSpPr>
        <xdr:cNvPr id="8" name="テキスト ボックス 7"/>
        <xdr:cNvSpPr txBox="1"/>
      </xdr:nvSpPr>
      <xdr:spPr>
        <a:xfrm>
          <a:off x="3762374" y="56435625"/>
          <a:ext cx="1647825"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８百万円</a:t>
          </a:r>
          <a:endParaRPr kumimoji="1" lang="en-US" altLang="ja-JP" sz="1100"/>
        </a:p>
      </xdr:txBody>
    </xdr:sp>
    <xdr:clientData/>
  </xdr:twoCellAnchor>
  <xdr:twoCellAnchor>
    <xdr:from>
      <xdr:col>19</xdr:col>
      <xdr:colOff>19051</xdr:colOff>
      <xdr:row>145</xdr:row>
      <xdr:rowOff>129428</xdr:rowOff>
    </xdr:from>
    <xdr:to>
      <xdr:col>26</xdr:col>
      <xdr:colOff>180976</xdr:colOff>
      <xdr:row>146</xdr:row>
      <xdr:rowOff>81803</xdr:rowOff>
    </xdr:to>
    <xdr:sp macro="" textlink="">
      <xdr:nvSpPr>
        <xdr:cNvPr id="9" name="大かっこ 8"/>
        <xdr:cNvSpPr/>
      </xdr:nvSpPr>
      <xdr:spPr>
        <a:xfrm>
          <a:off x="3819526" y="56974628"/>
          <a:ext cx="15621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145</xdr:row>
      <xdr:rowOff>129428</xdr:rowOff>
    </xdr:from>
    <xdr:to>
      <xdr:col>26</xdr:col>
      <xdr:colOff>47625</xdr:colOff>
      <xdr:row>146</xdr:row>
      <xdr:rowOff>167528</xdr:rowOff>
    </xdr:to>
    <xdr:sp macro="" textlink="">
      <xdr:nvSpPr>
        <xdr:cNvPr id="10" name="テキスト ボックス 9"/>
        <xdr:cNvSpPr txBox="1"/>
      </xdr:nvSpPr>
      <xdr:spPr>
        <a:xfrm>
          <a:off x="3962400" y="56974628"/>
          <a:ext cx="128587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467</v>
      </c>
      <c r="AR2" s="106"/>
      <c r="AS2" s="68" t="str">
        <f>IF(OR(AQ2="　", AQ2=""), "", "-")</f>
        <v/>
      </c>
      <c r="AT2" s="107">
        <v>141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483</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199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475</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484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498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18</v>
      </c>
      <c r="Q13" s="72"/>
      <c r="R13" s="72"/>
      <c r="S13" s="72"/>
      <c r="T13" s="72"/>
      <c r="U13" s="72"/>
      <c r="V13" s="73"/>
      <c r="W13" s="71">
        <v>5</v>
      </c>
      <c r="X13" s="72"/>
      <c r="Y13" s="72"/>
      <c r="Z13" s="72"/>
      <c r="AA13" s="72"/>
      <c r="AB13" s="72"/>
      <c r="AC13" s="73"/>
      <c r="AD13" s="71">
        <v>11</v>
      </c>
      <c r="AE13" s="72"/>
      <c r="AF13" s="72"/>
      <c r="AG13" s="72"/>
      <c r="AH13" s="72"/>
      <c r="AI13" s="72"/>
      <c r="AJ13" s="73"/>
      <c r="AK13" s="71">
        <v>4</v>
      </c>
      <c r="AL13" s="72"/>
      <c r="AM13" s="72"/>
      <c r="AN13" s="72"/>
      <c r="AO13" s="72"/>
      <c r="AP13" s="72"/>
      <c r="AQ13" s="73"/>
      <c r="AR13" s="665"/>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482</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482</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481</v>
      </c>
      <c r="AE16" s="72"/>
      <c r="AF16" s="72"/>
      <c r="AG16" s="72"/>
      <c r="AH16" s="72"/>
      <c r="AI16" s="72"/>
      <c r="AJ16" s="73"/>
      <c r="AK16" s="71" t="s">
        <v>482</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482</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18</v>
      </c>
      <c r="Q18" s="316"/>
      <c r="R18" s="316"/>
      <c r="S18" s="316"/>
      <c r="T18" s="316"/>
      <c r="U18" s="316"/>
      <c r="V18" s="317"/>
      <c r="W18" s="315">
        <f>SUM(W13:AC17)</f>
        <v>5</v>
      </c>
      <c r="X18" s="316"/>
      <c r="Y18" s="316"/>
      <c r="Z18" s="316"/>
      <c r="AA18" s="316"/>
      <c r="AB18" s="316"/>
      <c r="AC18" s="317"/>
      <c r="AD18" s="315">
        <f t="shared" ref="AD18" si="0">SUM(AD13:AJ17)</f>
        <v>11</v>
      </c>
      <c r="AE18" s="316"/>
      <c r="AF18" s="316"/>
      <c r="AG18" s="316"/>
      <c r="AH18" s="316"/>
      <c r="AI18" s="316"/>
      <c r="AJ18" s="317"/>
      <c r="AK18" s="315">
        <f t="shared" ref="AK18" si="1">SUM(AK13:AQ17)</f>
        <v>4</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4</v>
      </c>
      <c r="Q19" s="72"/>
      <c r="R19" s="72"/>
      <c r="S19" s="72"/>
      <c r="T19" s="72"/>
      <c r="U19" s="72"/>
      <c r="V19" s="73"/>
      <c r="W19" s="71">
        <v>4</v>
      </c>
      <c r="X19" s="72"/>
      <c r="Y19" s="72"/>
      <c r="Z19" s="72"/>
      <c r="AA19" s="72"/>
      <c r="AB19" s="72"/>
      <c r="AC19" s="73"/>
      <c r="AD19" s="71">
        <v>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0.22222222222222221</v>
      </c>
      <c r="Q20" s="320"/>
      <c r="R20" s="320"/>
      <c r="S20" s="320"/>
      <c r="T20" s="320"/>
      <c r="U20" s="320"/>
      <c r="V20" s="320"/>
      <c r="W20" s="320">
        <f>IF(W18=0, "-", W19/W18)</f>
        <v>0.8</v>
      </c>
      <c r="X20" s="320"/>
      <c r="Y20" s="320"/>
      <c r="Z20" s="320"/>
      <c r="AA20" s="320"/>
      <c r="AB20" s="320"/>
      <c r="AC20" s="320"/>
      <c r="AD20" s="320">
        <f>IF(AD18=0, "-", AD19/AD18)</f>
        <v>0.72727272727272729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22.5" customHeight="1">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366</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62.25" customHeight="1">
      <c r="A49" s="234"/>
      <c r="B49" s="683"/>
      <c r="C49" s="236"/>
      <c r="D49" s="236"/>
      <c r="E49" s="236"/>
      <c r="F49" s="237"/>
      <c r="G49" s="336" t="s">
        <v>502</v>
      </c>
      <c r="H49" s="336"/>
      <c r="I49" s="336"/>
      <c r="J49" s="336"/>
      <c r="K49" s="336"/>
      <c r="L49" s="336"/>
      <c r="M49" s="336"/>
      <c r="N49" s="336"/>
      <c r="O49" s="336"/>
      <c r="P49" s="336"/>
      <c r="Q49" s="336"/>
      <c r="R49" s="336"/>
      <c r="S49" s="336"/>
      <c r="T49" s="336"/>
      <c r="U49" s="336"/>
      <c r="V49" s="336"/>
      <c r="W49" s="336"/>
      <c r="X49" s="336"/>
      <c r="Y49" s="336"/>
      <c r="Z49" s="336"/>
      <c r="AA49" s="337"/>
      <c r="AB49" s="613" t="s">
        <v>505</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57.75"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51.75"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512</v>
      </c>
      <c r="AV53" s="110"/>
      <c r="AW53" s="108" t="s">
        <v>362</v>
      </c>
      <c r="AX53" s="109"/>
    </row>
    <row r="54" spans="1:50" ht="22.5" customHeight="1">
      <c r="A54" s="234"/>
      <c r="B54" s="236"/>
      <c r="C54" s="236"/>
      <c r="D54" s="236"/>
      <c r="E54" s="236"/>
      <c r="F54" s="237"/>
      <c r="G54" s="274" t="s">
        <v>501</v>
      </c>
      <c r="H54" s="195"/>
      <c r="I54" s="195"/>
      <c r="J54" s="195"/>
      <c r="K54" s="195"/>
      <c r="L54" s="195"/>
      <c r="M54" s="195"/>
      <c r="N54" s="195"/>
      <c r="O54" s="196"/>
      <c r="P54" s="254" t="s">
        <v>499</v>
      </c>
      <c r="Q54" s="255"/>
      <c r="R54" s="255"/>
      <c r="S54" s="255"/>
      <c r="T54" s="255"/>
      <c r="U54" s="255"/>
      <c r="V54" s="255"/>
      <c r="W54" s="255"/>
      <c r="X54" s="256"/>
      <c r="Y54" s="261" t="s">
        <v>86</v>
      </c>
      <c r="Z54" s="262"/>
      <c r="AA54" s="263"/>
      <c r="AB54" s="368" t="s">
        <v>500</v>
      </c>
      <c r="AC54" s="225"/>
      <c r="AD54" s="225"/>
      <c r="AE54" s="93">
        <v>2</v>
      </c>
      <c r="AF54" s="94"/>
      <c r="AG54" s="94"/>
      <c r="AH54" s="94"/>
      <c r="AI54" s="95"/>
      <c r="AJ54" s="93">
        <v>2</v>
      </c>
      <c r="AK54" s="94"/>
      <c r="AL54" s="94"/>
      <c r="AM54" s="94"/>
      <c r="AN54" s="95"/>
      <c r="AO54" s="93">
        <v>3</v>
      </c>
      <c r="AP54" s="94"/>
      <c r="AQ54" s="94"/>
      <c r="AR54" s="94"/>
      <c r="AS54" s="95"/>
      <c r="AT54" s="226"/>
      <c r="AU54" s="226"/>
      <c r="AV54" s="226"/>
      <c r="AW54" s="226"/>
      <c r="AX54" s="227"/>
    </row>
    <row r="55" spans="1:50" ht="22.5"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500</v>
      </c>
      <c r="AC55" s="231"/>
      <c r="AD55" s="231"/>
      <c r="AE55" s="93">
        <v>2</v>
      </c>
      <c r="AF55" s="94"/>
      <c r="AG55" s="94"/>
      <c r="AH55" s="94"/>
      <c r="AI55" s="95"/>
      <c r="AJ55" s="93">
        <v>2</v>
      </c>
      <c r="AK55" s="94"/>
      <c r="AL55" s="94"/>
      <c r="AM55" s="94"/>
      <c r="AN55" s="95"/>
      <c r="AO55" s="93">
        <v>3</v>
      </c>
      <c r="AP55" s="94"/>
      <c r="AQ55" s="94"/>
      <c r="AR55" s="94"/>
      <c r="AS55" s="95"/>
      <c r="AT55" s="93">
        <v>2</v>
      </c>
      <c r="AU55" s="94"/>
      <c r="AV55" s="94"/>
      <c r="AW55" s="94"/>
      <c r="AX55" s="96"/>
    </row>
    <row r="56" spans="1:50" ht="22.5"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503</v>
      </c>
      <c r="H68" s="195"/>
      <c r="I68" s="195"/>
      <c r="J68" s="195"/>
      <c r="K68" s="195"/>
      <c r="L68" s="195"/>
      <c r="M68" s="195"/>
      <c r="N68" s="195"/>
      <c r="O68" s="195"/>
      <c r="P68" s="195"/>
      <c r="Q68" s="195"/>
      <c r="R68" s="195"/>
      <c r="S68" s="195"/>
      <c r="T68" s="195"/>
      <c r="U68" s="195"/>
      <c r="V68" s="195"/>
      <c r="W68" s="195"/>
      <c r="X68" s="196"/>
      <c r="Y68" s="332" t="s">
        <v>66</v>
      </c>
      <c r="Z68" s="333"/>
      <c r="AA68" s="334"/>
      <c r="AB68" s="202" t="s">
        <v>500</v>
      </c>
      <c r="AC68" s="203"/>
      <c r="AD68" s="204"/>
      <c r="AE68" s="93">
        <v>2</v>
      </c>
      <c r="AF68" s="94"/>
      <c r="AG68" s="94"/>
      <c r="AH68" s="94"/>
      <c r="AI68" s="95"/>
      <c r="AJ68" s="93">
        <v>2</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500</v>
      </c>
      <c r="AC69" s="211"/>
      <c r="AD69" s="212"/>
      <c r="AE69" s="93">
        <v>2</v>
      </c>
      <c r="AF69" s="94"/>
      <c r="AG69" s="94"/>
      <c r="AH69" s="94"/>
      <c r="AI69" s="95"/>
      <c r="AJ69" s="93">
        <v>2</v>
      </c>
      <c r="AK69" s="94"/>
      <c r="AL69" s="94"/>
      <c r="AM69" s="94"/>
      <c r="AN69" s="95"/>
      <c r="AO69" s="93">
        <v>3</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507</v>
      </c>
      <c r="H83" s="144"/>
      <c r="I83" s="144"/>
      <c r="J83" s="144"/>
      <c r="K83" s="144"/>
      <c r="L83" s="144"/>
      <c r="M83" s="144"/>
      <c r="N83" s="144"/>
      <c r="O83" s="144"/>
      <c r="P83" s="144"/>
      <c r="Q83" s="144"/>
      <c r="R83" s="144"/>
      <c r="S83" s="144"/>
      <c r="T83" s="144"/>
      <c r="U83" s="144"/>
      <c r="V83" s="144"/>
      <c r="W83" s="144"/>
      <c r="X83" s="144"/>
      <c r="Y83" s="146" t="s">
        <v>17</v>
      </c>
      <c r="Z83" s="147"/>
      <c r="AA83" s="148"/>
      <c r="AB83" s="181" t="s">
        <v>506</v>
      </c>
      <c r="AC83" s="150"/>
      <c r="AD83" s="151"/>
      <c r="AE83" s="152">
        <v>256995.44</v>
      </c>
      <c r="AF83" s="153"/>
      <c r="AG83" s="153"/>
      <c r="AH83" s="153"/>
      <c r="AI83" s="153"/>
      <c r="AJ83" s="152">
        <v>246476.82</v>
      </c>
      <c r="AK83" s="153"/>
      <c r="AL83" s="153"/>
      <c r="AM83" s="153"/>
      <c r="AN83" s="153"/>
      <c r="AO83" s="152">
        <v>207766.66</v>
      </c>
      <c r="AP83" s="153"/>
      <c r="AQ83" s="153"/>
      <c r="AR83" s="153"/>
      <c r="AS83" s="153"/>
      <c r="AT83" s="93">
        <v>173400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57" t="s">
        <v>514</v>
      </c>
      <c r="AF84" s="158"/>
      <c r="AG84" s="158"/>
      <c r="AH84" s="158"/>
      <c r="AI84" s="159"/>
      <c r="AJ84" s="157" t="s">
        <v>515</v>
      </c>
      <c r="AK84" s="158"/>
      <c r="AL84" s="158"/>
      <c r="AM84" s="158"/>
      <c r="AN84" s="159"/>
      <c r="AO84" s="157" t="s">
        <v>516</v>
      </c>
      <c r="AP84" s="158"/>
      <c r="AQ84" s="158"/>
      <c r="AR84" s="158"/>
      <c r="AS84" s="159"/>
      <c r="AT84" s="157" t="s">
        <v>517</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504</v>
      </c>
      <c r="D98" s="413"/>
      <c r="E98" s="413"/>
      <c r="F98" s="413"/>
      <c r="G98" s="413"/>
      <c r="H98" s="413"/>
      <c r="I98" s="413"/>
      <c r="J98" s="413"/>
      <c r="K98" s="414"/>
      <c r="L98" s="71">
        <v>4</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4</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4.2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473</v>
      </c>
      <c r="AE108" s="604"/>
      <c r="AF108" s="604"/>
      <c r="AG108" s="600" t="s">
        <v>486</v>
      </c>
      <c r="AH108" s="601"/>
      <c r="AI108" s="601"/>
      <c r="AJ108" s="601"/>
      <c r="AK108" s="601"/>
      <c r="AL108" s="601"/>
      <c r="AM108" s="601"/>
      <c r="AN108" s="601"/>
      <c r="AO108" s="601"/>
      <c r="AP108" s="601"/>
      <c r="AQ108" s="601"/>
      <c r="AR108" s="601"/>
      <c r="AS108" s="601"/>
      <c r="AT108" s="601"/>
      <c r="AU108" s="601"/>
      <c r="AV108" s="601"/>
      <c r="AW108" s="601"/>
      <c r="AX108" s="602"/>
    </row>
    <row r="109" spans="1:50" ht="76.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303" t="s">
        <v>487</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473</v>
      </c>
      <c r="AE110" s="585"/>
      <c r="AF110" s="585"/>
      <c r="AG110" s="529" t="s">
        <v>488</v>
      </c>
      <c r="AH110" s="197"/>
      <c r="AI110" s="197"/>
      <c r="AJ110" s="197"/>
      <c r="AK110" s="197"/>
      <c r="AL110" s="197"/>
      <c r="AM110" s="197"/>
      <c r="AN110" s="197"/>
      <c r="AO110" s="197"/>
      <c r="AP110" s="197"/>
      <c r="AQ110" s="197"/>
      <c r="AR110" s="197"/>
      <c r="AS110" s="197"/>
      <c r="AT110" s="197"/>
      <c r="AU110" s="197"/>
      <c r="AV110" s="197"/>
      <c r="AW110" s="197"/>
      <c r="AX110" s="530"/>
    </row>
    <row r="111" spans="1:50">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485</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60.75"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473</v>
      </c>
      <c r="AE112" s="441"/>
      <c r="AF112" s="441"/>
      <c r="AG112" s="303" t="s">
        <v>491</v>
      </c>
      <c r="AH112" s="304"/>
      <c r="AI112" s="304"/>
      <c r="AJ112" s="304"/>
      <c r="AK112" s="304"/>
      <c r="AL112" s="304"/>
      <c r="AM112" s="304"/>
      <c r="AN112" s="304"/>
      <c r="AO112" s="304"/>
      <c r="AP112" s="304"/>
      <c r="AQ112" s="304"/>
      <c r="AR112" s="304"/>
      <c r="AS112" s="304"/>
      <c r="AT112" s="304"/>
      <c r="AU112" s="304"/>
      <c r="AV112" s="304"/>
      <c r="AW112" s="304"/>
      <c r="AX112" s="305"/>
    </row>
    <row r="113" spans="1:64" ht="57.75"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473</v>
      </c>
      <c r="AE113" s="441"/>
      <c r="AF113" s="441"/>
      <c r="AG113" s="303" t="s">
        <v>492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303"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485</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300" t="s">
        <v>493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485</v>
      </c>
      <c r="AE119" s="606"/>
      <c r="AF119" s="606"/>
      <c r="AG119" s="531"/>
      <c r="AH119" s="304"/>
      <c r="AI119" s="304"/>
      <c r="AJ119" s="304"/>
      <c r="AK119" s="304"/>
      <c r="AL119" s="304"/>
      <c r="AM119" s="304"/>
      <c r="AN119" s="304"/>
      <c r="AO119" s="304"/>
      <c r="AP119" s="304"/>
      <c r="AQ119" s="304"/>
      <c r="AR119" s="304"/>
      <c r="AS119" s="304"/>
      <c r="AT119" s="304"/>
      <c r="AU119" s="304"/>
      <c r="AV119" s="304"/>
      <c r="AW119" s="304"/>
      <c r="AX119" s="305"/>
    </row>
    <row r="120" spans="1:64" ht="64.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473</v>
      </c>
      <c r="AE120" s="441"/>
      <c r="AF120" s="441"/>
      <c r="AG120" s="303" t="s">
        <v>494</v>
      </c>
      <c r="AH120" s="304"/>
      <c r="AI120" s="304"/>
      <c r="AJ120" s="304"/>
      <c r="AK120" s="304"/>
      <c r="AL120" s="304"/>
      <c r="AM120" s="304"/>
      <c r="AN120" s="304"/>
      <c r="AO120" s="304"/>
      <c r="AP120" s="304"/>
      <c r="AQ120" s="304"/>
      <c r="AR120" s="304"/>
      <c r="AS120" s="304"/>
      <c r="AT120" s="304"/>
      <c r="AU120" s="304"/>
      <c r="AV120" s="304"/>
      <c r="AW120" s="304"/>
      <c r="AX120" s="305"/>
    </row>
    <row r="121" spans="1:64" ht="4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473</v>
      </c>
      <c r="AE121" s="441"/>
      <c r="AF121" s="441"/>
      <c r="AG121" s="529" t="s">
        <v>495</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6" t="s">
        <v>489</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t="s">
        <v>489</v>
      </c>
      <c r="D124" s="639"/>
      <c r="E124" s="639"/>
      <c r="F124" s="639"/>
      <c r="G124" s="639"/>
      <c r="H124" s="639"/>
      <c r="I124" s="639"/>
      <c r="J124" s="639"/>
      <c r="K124" s="639"/>
      <c r="L124" s="639"/>
      <c r="M124" s="639"/>
      <c r="N124" s="639"/>
      <c r="O124" s="640"/>
      <c r="P124" s="647" t="s">
        <v>489</v>
      </c>
      <c r="Q124" s="647"/>
      <c r="R124" s="647"/>
      <c r="S124" s="648"/>
      <c r="T124" s="630" t="s">
        <v>489</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t="s">
        <v>489</v>
      </c>
      <c r="D125" s="642"/>
      <c r="E125" s="642"/>
      <c r="F125" s="642"/>
      <c r="G125" s="642"/>
      <c r="H125" s="642"/>
      <c r="I125" s="642"/>
      <c r="J125" s="642"/>
      <c r="K125" s="642"/>
      <c r="L125" s="642"/>
      <c r="M125" s="642"/>
      <c r="N125" s="642"/>
      <c r="O125" s="643"/>
      <c r="P125" s="649" t="s">
        <v>489</v>
      </c>
      <c r="Q125" s="649"/>
      <c r="R125" s="649"/>
      <c r="S125" s="650"/>
      <c r="T125" s="433" t="s">
        <v>489</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77.25" customHeight="1">
      <c r="A126" s="549" t="s">
        <v>58</v>
      </c>
      <c r="B126" s="550"/>
      <c r="C126" s="391" t="s">
        <v>64</v>
      </c>
      <c r="D126" s="572"/>
      <c r="E126" s="572"/>
      <c r="F126" s="573"/>
      <c r="G126" s="543" t="s">
        <v>496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t="s">
        <v>359</v>
      </c>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t="s">
        <v>358</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59</v>
      </c>
      <c r="H137" s="418"/>
      <c r="I137" s="418"/>
      <c r="J137" s="418"/>
      <c r="K137" s="418"/>
      <c r="L137" s="418"/>
      <c r="M137" s="418"/>
      <c r="N137" s="418"/>
      <c r="O137" s="418"/>
      <c r="P137" s="419"/>
      <c r="Q137" s="404" t="s">
        <v>225</v>
      </c>
      <c r="R137" s="404"/>
      <c r="S137" s="404"/>
      <c r="T137" s="404"/>
      <c r="U137" s="404"/>
      <c r="V137" s="404"/>
      <c r="W137" s="417">
        <v>44</v>
      </c>
      <c r="X137" s="418"/>
      <c r="Y137" s="418"/>
      <c r="Z137" s="418"/>
      <c r="AA137" s="418"/>
      <c r="AB137" s="418"/>
      <c r="AC137" s="418"/>
      <c r="AD137" s="418"/>
      <c r="AE137" s="418"/>
      <c r="AF137" s="419"/>
      <c r="AG137" s="404" t="s">
        <v>226</v>
      </c>
      <c r="AH137" s="404"/>
      <c r="AI137" s="404"/>
      <c r="AJ137" s="404"/>
      <c r="AK137" s="404"/>
      <c r="AL137" s="404"/>
      <c r="AM137" s="400">
        <v>66</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142</v>
      </c>
      <c r="H138" s="421"/>
      <c r="I138" s="421"/>
      <c r="J138" s="421"/>
      <c r="K138" s="421"/>
      <c r="L138" s="421"/>
      <c r="M138" s="421"/>
      <c r="N138" s="421"/>
      <c r="O138" s="421"/>
      <c r="P138" s="422"/>
      <c r="Q138" s="406" t="s">
        <v>228</v>
      </c>
      <c r="R138" s="406"/>
      <c r="S138" s="406"/>
      <c r="T138" s="406"/>
      <c r="U138" s="406"/>
      <c r="V138" s="406"/>
      <c r="W138" s="420">
        <v>134</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508</v>
      </c>
      <c r="H180" s="98"/>
      <c r="I180" s="98"/>
      <c r="J180" s="98"/>
      <c r="K180" s="99"/>
      <c r="L180" s="100" t="s">
        <v>509</v>
      </c>
      <c r="M180" s="101"/>
      <c r="N180" s="101"/>
      <c r="O180" s="101"/>
      <c r="P180" s="101"/>
      <c r="Q180" s="101"/>
      <c r="R180" s="101"/>
      <c r="S180" s="101"/>
      <c r="T180" s="101"/>
      <c r="U180" s="101"/>
      <c r="V180" s="101"/>
      <c r="W180" s="101"/>
      <c r="X180" s="102"/>
      <c r="Y180" s="103">
        <v>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8"/>
      <c r="C191" s="538"/>
      <c r="D191" s="538"/>
      <c r="E191" s="538"/>
      <c r="F191" s="539"/>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8"/>
      <c r="C204" s="538"/>
      <c r="D204" s="538"/>
      <c r="E204" s="538"/>
      <c r="F204" s="539"/>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8"/>
      <c r="C217" s="538"/>
      <c r="D217" s="538"/>
      <c r="E217" s="538"/>
      <c r="F217" s="539"/>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510</v>
      </c>
      <c r="D236" s="113"/>
      <c r="E236" s="113"/>
      <c r="F236" s="113"/>
      <c r="G236" s="113"/>
      <c r="H236" s="113"/>
      <c r="I236" s="113"/>
      <c r="J236" s="113"/>
      <c r="K236" s="113"/>
      <c r="L236" s="113"/>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t="s">
        <v>511</v>
      </c>
      <c r="AR236" s="113"/>
      <c r="AS236" s="113"/>
      <c r="AT236" s="113"/>
      <c r="AU236" s="114" t="s">
        <v>511</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7" manualBreakCount="7">
    <brk id="46" max="16383" man="1"/>
    <brk id="90" max="16383" man="1"/>
    <brk id="105" max="16383" man="1"/>
    <brk id="131"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6" sqref="J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4" sqref="AJ4:AN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469</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2015-06-16T05:13:31Z</cp:lastPrinted>
  <dcterms:created xsi:type="dcterms:W3CDTF">2012-03-13T00:50:25Z</dcterms:created>
  <dcterms:modified xsi:type="dcterms:W3CDTF">2015-07-21T08:46:11Z</dcterms:modified>
</cp:coreProperties>
</file>