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40" windowWidth="19230" windowHeight="598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<sst xmlns="http://schemas.openxmlformats.org/spreadsheetml/2006/main" count="1295" uniqueCount="521">
  <si>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</si>
  <si>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</si>
  <si>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</si>
  <si>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</si>
  <si>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</si>
  <si>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</si>
  <si>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</si>
  <si>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</si>
  <si>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</si>
  <si>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</si>
  <si>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</si>
  <si>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</si>
  <si>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</si>
  <si>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</si>
  <si>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</si>
  <si>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</si>
  <si>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</si>
  <si>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</si>
  <si>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</si>
  <si>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</si>
  <si>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</si>
  <si>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</si>
  <si>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</si>
  <si>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</si>
  <si>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</si>
  <si>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</si>
  <si>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</si>
  <si>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</si>
  <si>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</si>
  <si>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</si>
  <si>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</si>
  <si>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</si>
  <si>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</si>
  <si>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</si>
  <si>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</si>
  <si>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</si>
  <si>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</si>
  <si>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</si>
  <si>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</si>
  <si>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</si>
  <si>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</si>
  <si>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</si>
  <si>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</si>
  <si>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</si>
  <si>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</si>
  <si>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</si>
  <si>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</si>
  <si>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</si>
  <si>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</si>
  <si>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</si>
  <si>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</si>
  <si>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</si>
  <si>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</si>
  <si>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</si>
  <si>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</si>
  <si>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</si>
  <si>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</si>
  <si>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</si>
  <si>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</si>
  <si>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</si>
  <si>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</si>
  <si>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</si>
  <si>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</si>
  <si>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</si>
  <si>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</si>
  <si>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</si>
  <si>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</si>
  <si>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</si>
  <si>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</si>
  <si>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</si>
  <si>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</si>
  <si>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</si>
  <si>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</si>
  <si>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</si>
  <si>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</si>
  <si>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</si>
  <si>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</si>
  <si>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</si>
  <si>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</si>
  <si>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</si>
  <si>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</si>
  <si>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</si>
  <si>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</si>
  <si>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</si>
  <si>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</si>
  <si>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</si>
  <si>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</si>
  <si>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</si>
  <si>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</si>
  <si>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</si>
  <si>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</si>
  <si>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</si>
  <si>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</si>
  <si>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</si>
  <si>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</si>
  <si>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</si>
  <si>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</si>
  <si>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</si>
  <si>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</si>
  <si>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</si>
  <si>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</si>
  <si>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</si>
  <si>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</si>
  <si>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</si>
  <si>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</si>
  <si>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</si>
  <si>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</si>
  <si>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</si>
  <si>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</si>
  <si>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</si>
  <si>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</si>
  <si>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</si>
  <si>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</si>
  <si>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</si>
  <si>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</si>
  <si>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</si>
  <si>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</si>
  <si>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</si>
  <si>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</si>
  <si>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</si>
  <si>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</si>
  <si>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</si>
  <si>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</si>
  <si>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</si>
  <si>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</si>
  <si>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</si>
  <si>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</si>
  <si>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</si>
  <si>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</si>
  <si>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</si>
  <si>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</si>
  <si>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</si>
  <si>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</si>
  <si>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</si>
  <si>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</si>
  <si>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</si>
  <si>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</si>
  <si>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</si>
  <si>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</si>
  <si>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</si>
  <si>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</si>
  <si>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</si>
  <si>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</si>
  <si>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</si>
  <si>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</si>
  <si>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</si>
  <si>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</si>
  <si>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</si>
  <si>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</si>
  <si>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</si>
  <si>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</si>
  <si>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</si>
  <si>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</si>
  <si>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</si>
  <si>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</si>
  <si>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</si>
  <si>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</si>
  <si>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</si>
  <si>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</si>
  <si>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</si>
  <si>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</si>
  <si>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</si>
  <si>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</si>
  <si>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</si>
  <si>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</si>
  <si>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</si>
  <si>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</si>
  <si>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</si>
  <si>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</si>
  <si>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</si>
  <si>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</si>
  <si>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</si>
  <si>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</si>
  <si>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</si>
  <si>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</si>
  <si>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</si>
  <si>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</si>
  <si>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</si>
  <si>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</si>
  <si>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</si>
  <si>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</si>
  <si>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</si>
  <si>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</si>
  <si>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</si>
  <si>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</si>
  <si>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</si>
  <si>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</si>
  <si>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</si>
  <si>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</si>
  <si>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</si>
  <si>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</si>
  <si>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</si>
  <si>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</si>
  <si>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</si>
  <si>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</si>
  <si>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</si>
  <si>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</si>
  <si>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</si>
  <si>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</si>
  <si>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</si>
  <si>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</si>
  <si>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</si>
  <si>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</si>
  <si>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</si>
  <si>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</si>
  <si>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</si>
  <si>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</si>
  <si>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</si>
  <si>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</si>
  <si>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</si>
  <si>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</si>
  <si>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</si>
  <si>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</si>
  <si>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</si>
  <si>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</si>
  <si>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</si>
  <si>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</si>
  <si>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</si>
  <si>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</si>
  <si>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</si>
  <si>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</si>
  <si>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</si>
  <si>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</si>
  <si>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</si>
  <si>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</si>
  <si>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</si>
  <si>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</si>
  <si>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</si>
  <si>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</si>
  <si>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</si>
  <si>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</si>
  <si>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</si>
  <si>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</si>
  <si>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</si>
  <si>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</si>
  <si>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</si>
  <si>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</si>
  <si>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</si>
  <si>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</si>
  <si>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</si>
  <si>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</si>
  <si>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</si>
  <si>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</si>
  <si>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</si>
  <si>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</si>
  <si>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</si>
  <si>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</si>
  <si>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</si>
  <si>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</si>
  <si>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</si>
  <si>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</si>
  <si>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</si>
  <si>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</si>
  <si>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</si>
  <si>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</si>
  <si>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</si>
  <si>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</si>
  <si>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</si>
  <si>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</si>
  <si>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</si>
  <si>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</si>
  <si>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</si>
  <si>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</si>
  <si>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</si>
  <si>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</si>
  <si>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</si>
  <si>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</si>
  <si>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</si>
  <si>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</si>
  <si>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</si>
  <si>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</si>
  <si>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</si>
  <si>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</si>
  <si>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</si>
  <si>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</si>
  <si>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</si>
  <si>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</si>
  <si>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</si>
  <si>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</si>
  <si>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</si>
  <si>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</si>
  <si>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</si>
  <si>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</si>
  <si>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</si>
  <si>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</si>
  <si>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</si>
  <si>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</si>
  <si>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</si>
  <si>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</si>
  <si>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</si>
  <si>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</si>
  <si>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</si>
  <si>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</si>
  <si>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</si>
  <si>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</si>
  <si>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</si>
  <si>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</si>
  <si>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</si>
  <si>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</si>
  <si>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</si>
  <si>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</si>
  <si>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</si>
  <si>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</si>
  <si>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</si>
  <si>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</si>
  <si>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</si>
  <si>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</si>
  <si>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</si>
  <si>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</si>
  <si>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</si>
  <si>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</si>
  <si>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</si>
  <si>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</si>
  <si>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</si>
  <si>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</si>
  <si>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</si>
  <si>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</si>
  <si>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</si>
  <si>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</si>
  <si>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</si>
  <si>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</si>
  <si>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</si>
  <si>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</si>
  <si>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</si>
  <si>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</si>
  <si>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</si>
  <si>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</si>
  <si>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</si>
  <si>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</si>
  <si>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</si>
  <si>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</si>
  <si>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</si>
  <si>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</si>
  <si>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</si>
  <si>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</si>
  <si>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</si>
  <si>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</si>
  <si>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</si>
  <si>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</si>
  <si>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</si>
  <si>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</si>
  <si>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</si>
  <si>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</si>
  <si>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</si>
  <si>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</si>
  <si>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</si>
  <si>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</si>
  <si>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</si>
  <si>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</si>
  <si>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</si>
  <si>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</si>
  <si>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</si>
  <si>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</si>
  <si>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</si>
  <si>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</si>
  <si>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</si>
  <si>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</si>
  <si>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</si>
  <si>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</si>
  <si>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</si>
  <si>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</si>
  <si>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</si>
  <si>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</si>
  <si>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</si>
  <si>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</si>
  <si>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</si>
  <si>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</si>
  <si>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</si>
  <si>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</si>
  <si>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</si>
  <si>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</si>
  <si>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</si>
  <si>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</si>
  <si>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</si>
  <si>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</si>
  <si>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</si>
  <si>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</si>
  <si>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</si>
  <si>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</si>
  <si>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</si>
  <si>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</si>
  <si>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</si>
  <si>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</si>
  <si>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</si>
  <si>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</si>
  <si>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</si>
  <si>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</si>
  <si>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</si>
  <si>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</si>
  <si>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</si>
  <si>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</si>
  <si>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</si>
  <si>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</si>
  <si>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</si>
  <si>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</si>
  <si>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</si>
  <si>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</si>
  <si>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</si>
  <si>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</si>
  <si>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</si>
  <si>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</si>
  <si>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</si>
  <si>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</si>
  <si>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</si>
  <si>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</si>
  <si>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</si>
  <si>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</si>
  <si>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</si>
  <si>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</si>
  <si>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</si>
  <si>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</si>
  <si>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</si>
  <si>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</si>
  <si>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</si>
  <si>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</si>
  <si>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</si>
  <si>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</si>
  <si>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</si>
  <si>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</si>
  <si>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</si>
  <si>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</si>
  <si>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</si>
  <si>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</si>
  <si>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</si>
  <si>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</si>
  <si>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</si>
  <si>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</si>
  <si>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</si>
  <si>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</si>
  <si>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</si>
  <si>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</si>
  <si>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</si>
  <si>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</si>
  <si>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</si>
  <si>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</si>
  <si>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</si>
  <si>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</si>
  <si>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</si>
  <si>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</si>
  <si>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</si>
  <si>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</si>
  <si>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</si>
  <si>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</si>
  <si>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</si>
  <si>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</si>
  <si>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</si>
  <si>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</si>
  <si>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</si>
  <si>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</si>
  <si>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</si>
  <si>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</si>
  <si>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</si>
  <si>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</si>
  <si>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</si>
  <si>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</si>
  <si>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</si>
  <si>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</si>
  <si>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</si>
  <si>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</si>
  <si>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</si>
  <si>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</si>
  <si>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</si>
  <si>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</si>
  <si>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</si>
  <si>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</si>
  <si>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</si>
  <si>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</si>
  <si>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</si>
  <si>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</si>
  <si>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</si>
  <si>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</si>
  <si>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</si>
  <si>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生物兵器禁止条約会合（ＢＷＣ）分担金</t>
    <phoneticPr fontId="25"/>
  </si>
  <si>
    <t>○</t>
  </si>
  <si>
    <t>軍縮不拡散・科学部</t>
    <rPh sb="0" eb="9">
      <t>グンカブ</t>
    </rPh>
    <phoneticPr fontId="5"/>
  </si>
  <si>
    <t>生物・化学兵器禁止条約室</t>
    <rPh sb="0" eb="12">
      <t>グンカヘイ</t>
    </rPh>
    <phoneticPr fontId="5"/>
  </si>
  <si>
    <t>室長　阿部正興</t>
    <rPh sb="0" eb="2">
      <t>シツチョウ</t>
    </rPh>
    <rPh sb="3" eb="5">
      <t>アベ</t>
    </rPh>
    <rPh sb="5" eb="7">
      <t>マサオキ</t>
    </rPh>
    <phoneticPr fontId="5"/>
  </si>
  <si>
    <t>外務省設置法第４条３号</t>
    <phoneticPr fontId="25"/>
  </si>
  <si>
    <t>基本目標　Ⅶ：分担金・拠出金
具体的施策　Ⅶ－１　国際機関を通じた政務及び安全保障分野に係る国際貢献</t>
    <rPh sb="11" eb="14">
      <t>キョシュツキン</t>
    </rPh>
    <phoneticPr fontId="25"/>
  </si>
  <si>
    <t>ＢＷＣ運用検討会議最終文書での合意に基づく</t>
    <phoneticPr fontId="25"/>
  </si>
  <si>
    <t>生物兵器禁止条約（ＢＷＣ）の分担金を支払うことで条約上の義務を果たすとともに，分担金によって開催されるＢＷＣ専門家会合及び締約国会合に出席の上，議論に積極的に参加し，我が国の立場を反映させる。</t>
    <phoneticPr fontId="25"/>
  </si>
  <si>
    <t>ＢＷＣの枠内で開催される諸会合に要する経費は，同条約の締約国が，国連分担率を基準として算定される分担率に基づき負担しているところ，締約国である我が国としては，会合経費を負担する必要がある。運用検討会議での決定に基づいて，履行支援ユニット（ＩＳＵ）が調整して，専門家会合，締約国会合がそれぞれ年1回ずつ，5年に一度運用検討会議が開催され，条約の遵守強化の取組が進められる。</t>
    <phoneticPr fontId="25"/>
  </si>
  <si>
    <t>-</t>
    <phoneticPr fontId="5"/>
  </si>
  <si>
    <t>-</t>
    <phoneticPr fontId="5"/>
  </si>
  <si>
    <t>外務省</t>
  </si>
  <si>
    <t>生物兵器禁止条約（ＢＷＣ）の普遍化・国内実施等の強化により，大量破壊兵器の一つである生物兵器の不拡散やバイオ脅威を低減。</t>
    <phoneticPr fontId="5"/>
  </si>
  <si>
    <t>-</t>
    <phoneticPr fontId="5"/>
  </si>
  <si>
    <t>締約国数/目標締約国数</t>
    <rPh sb="0" eb="3">
      <t>テイヤクコク</t>
    </rPh>
    <rPh sb="3" eb="4">
      <t>スウ</t>
    </rPh>
    <rPh sb="5" eb="7">
      <t>モクヒョウ</t>
    </rPh>
    <rPh sb="7" eb="10">
      <t>テイヤクコク</t>
    </rPh>
    <rPh sb="10" eb="11">
      <t>スウ</t>
    </rPh>
    <phoneticPr fontId="5"/>
  </si>
  <si>
    <t>2011年第7回運用検討会議の決定を受け，国際協力，科学技術の進展のレビュー，国内実施強化，信頼醸成措置参加促進，第7条実施強化を議題とする会議を開催。</t>
    <rPh sb="57" eb="58">
      <t>ダイ</t>
    </rPh>
    <rPh sb="59" eb="60">
      <t>ジョウ</t>
    </rPh>
    <rPh sb="60" eb="62">
      <t>ジッシ</t>
    </rPh>
    <rPh sb="62" eb="64">
      <t>キョウカ</t>
    </rPh>
    <phoneticPr fontId="5"/>
  </si>
  <si>
    <t>総経費／会合数　　　　　　　　　　　　　　</t>
    <rPh sb="0" eb="3">
      <t>ソウケイヒ</t>
    </rPh>
    <rPh sb="4" eb="6">
      <t>カイゴウ</t>
    </rPh>
    <rPh sb="6" eb="7">
      <t>スウ</t>
    </rPh>
    <phoneticPr fontId="5"/>
  </si>
  <si>
    <t>千ドル</t>
    <rPh sb="0" eb="1">
      <t>セン</t>
    </rPh>
    <phoneticPr fontId="5"/>
  </si>
  <si>
    <t>-</t>
    <phoneticPr fontId="5"/>
  </si>
  <si>
    <t>分担金</t>
    <rPh sb="0" eb="3">
      <t>ブンタンキン</t>
    </rPh>
    <phoneticPr fontId="5"/>
  </si>
  <si>
    <t>‐</t>
  </si>
  <si>
    <t>他部局・他府省等における類似の事業は存在しない。</t>
    <phoneticPr fontId="5"/>
  </si>
  <si>
    <t>本件予算は国際機関分担金であり，条約加盟国は運用検討会議最終文書に基づき，国連分担金に関し定められている分担率に基づき分担金を支払うことが義務付けられている。我が国の分担率は国連の分担金に準拠しており現在約１１％。我が国は米国に次ぎ２番目の分担金を負担。我が国は医療保健分野や生命科学分野の先進国として疾病アウトブレーク等のバイオ脅威対策の観点からもＢＷＣの活動に積極的に貢献していく必要があるが，引き続き，無駄のない効率的な予算配分を求めていく。</t>
    <phoneticPr fontId="5"/>
  </si>
  <si>
    <t>同条約は，締約国数が173か国に増加したが，条約を締結していない国が13か国あるため，今後も普遍化の努力を継続していく必要がある。</t>
    <phoneticPr fontId="5"/>
  </si>
  <si>
    <t>年２回の会合開催により，条約実施のための有効な活動が行われている。</t>
    <phoneticPr fontId="5"/>
  </si>
  <si>
    <t>成果物はその後の条約の普遍化・各国の国内実施等に有効に活用されている。</t>
    <phoneticPr fontId="5"/>
  </si>
  <si>
    <t>コスト削減，効率的運用の必要性を随時申し入れている。使途は真に必要なもののみに限られている。</t>
    <phoneticPr fontId="5"/>
  </si>
  <si>
    <t>条約の運用は国のみが実施可能な事業であり。地方自治体，民間等の委託は不可能。</t>
    <phoneticPr fontId="5"/>
  </si>
  <si>
    <t>大量破壊兵器の一つである生物兵器の開発や製造を禁止する条約への貢献は，我が国の安全保障確保上重要で，国民や社会のニーズを的確に反映している。</t>
    <rPh sb="50" eb="52">
      <t>コクミン</t>
    </rPh>
    <rPh sb="53" eb="55">
      <t>シャカイ</t>
    </rPh>
    <rPh sb="60" eb="62">
      <t>テキカク</t>
    </rPh>
    <rPh sb="63" eb="65">
      <t>ハンエイ</t>
    </rPh>
    <phoneticPr fontId="5"/>
  </si>
  <si>
    <t>国連欧州本部の履行支援ユニットが会議開催等の運営を行っており，会議費に関しては，運用検討会議で採択され，締約国からの疑問点についてはその都度事務局が回答する。</t>
    <rPh sb="40" eb="42">
      <t>ウンヨウ</t>
    </rPh>
    <rPh sb="42" eb="44">
      <t>ケントウ</t>
    </rPh>
    <phoneticPr fontId="5"/>
  </si>
  <si>
    <t>事務局である履行支援ユニットは３名で効率的に運営されており，コスト水準は妥当。</t>
    <rPh sb="33" eb="35">
      <t>スイジュン</t>
    </rPh>
    <rPh sb="36" eb="38">
      <t>ダトウ</t>
    </rPh>
    <phoneticPr fontId="5"/>
  </si>
  <si>
    <t>大量破壊兵器の一つである生物兵器の開発や製造を禁止する国際条約として，生物兵器を規制し，国際的に違法化することに成功している。</t>
    <rPh sb="0" eb="2">
      <t>タイリョウ</t>
    </rPh>
    <rPh sb="2" eb="4">
      <t>ハカイ</t>
    </rPh>
    <rPh sb="4" eb="6">
      <t>ヘイキ</t>
    </rPh>
    <rPh sb="7" eb="8">
      <t>ヒト</t>
    </rPh>
    <rPh sb="12" eb="14">
      <t>セイブツ</t>
    </rPh>
    <rPh sb="14" eb="16">
      <t>ヘイキ</t>
    </rPh>
    <rPh sb="27" eb="29">
      <t>コクサイ</t>
    </rPh>
    <rPh sb="29" eb="31">
      <t>ジョウヤク</t>
    </rPh>
    <rPh sb="35" eb="37">
      <t>セイブツ</t>
    </rPh>
    <phoneticPr fontId="5"/>
  </si>
  <si>
    <t>本条約は大量破壊兵器の一つである生物兵器を禁止する唯一の条約で，会合を通じた普遍化促進と国内実施強化は，必要且つ適切な事業であり，優先度が高い。</t>
    <rPh sb="4" eb="6">
      <t>タイリョウ</t>
    </rPh>
    <rPh sb="6" eb="8">
      <t>ハカイ</t>
    </rPh>
    <rPh sb="8" eb="10">
      <t>ヘイキ</t>
    </rPh>
    <rPh sb="11" eb="12">
      <t>ヒト</t>
    </rPh>
    <rPh sb="16" eb="18">
      <t>セイブツ</t>
    </rPh>
    <rPh sb="18" eb="20">
      <t>ヘイキ</t>
    </rPh>
    <rPh sb="21" eb="23">
      <t>キンシ</t>
    </rPh>
    <rPh sb="25" eb="27">
      <t>ユイイツ</t>
    </rPh>
    <rPh sb="28" eb="30">
      <t>ジョウヤク</t>
    </rPh>
    <rPh sb="32" eb="34">
      <t>カイゴウ</t>
    </rPh>
    <rPh sb="35" eb="36">
      <t>ツウ</t>
    </rPh>
    <rPh sb="38" eb="41">
      <t>フヘンカ</t>
    </rPh>
    <rPh sb="41" eb="43">
      <t>ソクシン</t>
    </rPh>
    <rPh sb="44" eb="46">
      <t>コクナイ</t>
    </rPh>
    <rPh sb="46" eb="48">
      <t>ジッシ</t>
    </rPh>
    <rPh sb="48" eb="50">
      <t>キョウカ</t>
    </rPh>
    <rPh sb="65" eb="68">
      <t>ユウセンド</t>
    </rPh>
    <rPh sb="69" eb="70">
      <t>タカ</t>
    </rPh>
    <phoneticPr fontId="5"/>
  </si>
  <si>
    <t>-</t>
    <phoneticPr fontId="5"/>
  </si>
  <si>
    <t>-</t>
    <phoneticPr fontId="5"/>
  </si>
  <si>
    <t>-</t>
    <phoneticPr fontId="5"/>
  </si>
  <si>
    <t>会議開催経費，事務局運営費</t>
    <phoneticPr fontId="5"/>
  </si>
  <si>
    <t>分担金</t>
    <rPh sb="0" eb="3">
      <t>ブンタンキン</t>
    </rPh>
    <phoneticPr fontId="5"/>
  </si>
  <si>
    <t>国際連合欧州本部</t>
    <phoneticPr fontId="5"/>
  </si>
  <si>
    <t>－</t>
    <phoneticPr fontId="5"/>
  </si>
  <si>
    <t>-</t>
    <phoneticPr fontId="5"/>
  </si>
  <si>
    <t>か国</t>
    <rPh sb="1" eb="2">
      <t>コク</t>
    </rPh>
    <phoneticPr fontId="5"/>
  </si>
  <si>
    <t>回</t>
    <rPh sb="0" eb="1">
      <t>カイ</t>
    </rPh>
    <phoneticPr fontId="5"/>
  </si>
  <si>
    <t>千ドル/　回</t>
    <rPh sb="0" eb="1">
      <t>セン</t>
    </rPh>
    <rPh sb="5" eb="6">
      <t>カイ</t>
    </rPh>
    <phoneticPr fontId="5"/>
  </si>
  <si>
    <t>1079
/2</t>
    <phoneticPr fontId="5"/>
  </si>
  <si>
    <t>1074
/2</t>
    <phoneticPr fontId="5"/>
  </si>
  <si>
    <t>●●/2</t>
    <phoneticPr fontId="5"/>
  </si>
  <si>
    <t>●●/2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</si>
</sst>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3" xfId="4"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9"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4" applyFont="1" applyBorder="1" applyAlignment="1" applyProtection="1">
      <alignment horizontal="left" vertical="center"/>
      <protection locked="0"/>
    </xf>
    <xf numFmtId="0" fontId="3" fillId="0" borderId="35" xfId="4"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104774</xdr:colOff>
      <xdr:row>140</xdr:row>
      <xdr:rowOff>0</xdr:rowOff>
    </xdr:from>
    <xdr:to>
      <xdr:col>26</xdr:col>
      <xdr:colOff>95249</xdr:colOff>
      <xdr:row>141</xdr:row>
      <xdr:rowOff>142314</xdr:rowOff>
    </xdr:to>
    <xdr:sp macro="" textlink="">
      <xdr:nvSpPr>
        <xdr:cNvPr id="5" name="テキスト ボックス 4"/>
        <xdr:cNvSpPr txBox="1"/>
      </xdr:nvSpPr>
      <xdr:spPr>
        <a:xfrm>
          <a:off x="4105274" y="52187475"/>
          <a:ext cx="1190625" cy="4947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１１百万円</a:t>
          </a:r>
        </a:p>
      </xdr:txBody>
    </xdr:sp>
    <xdr:clientData/>
  </xdr:twoCellAnchor>
  <xdr:twoCellAnchor>
    <xdr:from>
      <xdr:col>23</xdr:col>
      <xdr:colOff>85724</xdr:colOff>
      <xdr:row>141</xdr:row>
      <xdr:rowOff>142875</xdr:rowOff>
    </xdr:from>
    <xdr:to>
      <xdr:col>23</xdr:col>
      <xdr:colOff>85724</xdr:colOff>
      <xdr:row>143</xdr:row>
      <xdr:rowOff>0</xdr:rowOff>
    </xdr:to>
    <xdr:cxnSp macro="">
      <xdr:nvCxnSpPr>
        <xdr:cNvPr id="6" name="直線矢印コネクタ 5"/>
        <xdr:cNvCxnSpPr/>
      </xdr:nvCxnSpPr>
      <xdr:spPr>
        <a:xfrm>
          <a:off x="4686299" y="52682775"/>
          <a:ext cx="0" cy="5619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87406</xdr:colOff>
      <xdr:row>143</xdr:row>
      <xdr:rowOff>9525</xdr:rowOff>
    </xdr:from>
    <xdr:to>
      <xdr:col>26</xdr:col>
      <xdr:colOff>68915</xdr:colOff>
      <xdr:row>143</xdr:row>
      <xdr:rowOff>247650</xdr:rowOff>
    </xdr:to>
    <xdr:sp macro="" textlink="">
      <xdr:nvSpPr>
        <xdr:cNvPr id="7" name="テキスト ボックス 6"/>
        <xdr:cNvSpPr txBox="1"/>
      </xdr:nvSpPr>
      <xdr:spPr>
        <a:xfrm>
          <a:off x="4087906" y="53254275"/>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19</xdr:col>
      <xdr:colOff>28574</xdr:colOff>
      <xdr:row>143</xdr:row>
      <xdr:rowOff>276225</xdr:rowOff>
    </xdr:from>
    <xdr:to>
      <xdr:col>27</xdr:col>
      <xdr:colOff>142875</xdr:colOff>
      <xdr:row>145</xdr:row>
      <xdr:rowOff>81803</xdr:rowOff>
    </xdr:to>
    <xdr:sp macro="" textlink="">
      <xdr:nvSpPr>
        <xdr:cNvPr id="8" name="テキスト ボックス 7"/>
        <xdr:cNvSpPr txBox="1"/>
      </xdr:nvSpPr>
      <xdr:spPr>
        <a:xfrm>
          <a:off x="3829049" y="53520975"/>
          <a:ext cx="1714501"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１１百万円</a:t>
          </a:r>
          <a:endParaRPr kumimoji="1" lang="en-US" altLang="ja-JP" sz="1100"/>
        </a:p>
      </xdr:txBody>
    </xdr:sp>
    <xdr:clientData/>
  </xdr:twoCellAnchor>
  <xdr:twoCellAnchor>
    <xdr:from>
      <xdr:col>18</xdr:col>
      <xdr:colOff>9524</xdr:colOff>
      <xdr:row>145</xdr:row>
      <xdr:rowOff>138953</xdr:rowOff>
    </xdr:from>
    <xdr:to>
      <xdr:col>28</xdr:col>
      <xdr:colOff>200023</xdr:colOff>
      <xdr:row>146</xdr:row>
      <xdr:rowOff>91328</xdr:rowOff>
    </xdr:to>
    <xdr:sp macro="" textlink="">
      <xdr:nvSpPr>
        <xdr:cNvPr id="9" name="大かっこ 8"/>
        <xdr:cNvSpPr/>
      </xdr:nvSpPr>
      <xdr:spPr>
        <a:xfrm>
          <a:off x="3609974" y="54088553"/>
          <a:ext cx="2190749"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85724</xdr:colOff>
      <xdr:row>145</xdr:row>
      <xdr:rowOff>110378</xdr:rowOff>
    </xdr:from>
    <xdr:to>
      <xdr:col>28</xdr:col>
      <xdr:colOff>142873</xdr:colOff>
      <xdr:row>146</xdr:row>
      <xdr:rowOff>148478</xdr:rowOff>
    </xdr:to>
    <xdr:sp macro="" textlink="">
      <xdr:nvSpPr>
        <xdr:cNvPr id="10" name="テキスト ボックス 9"/>
        <xdr:cNvSpPr txBox="1"/>
      </xdr:nvSpPr>
      <xdr:spPr>
        <a:xfrm>
          <a:off x="3686174" y="54059978"/>
          <a:ext cx="2057399"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会議開催経費，事務局運営費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9" t="s">
        <v>0</v>
      </c>
      <c r="AK2" s="489"/>
      <c r="AL2" s="489"/>
      <c r="AM2" s="489"/>
      <c r="AN2" s="489"/>
      <c r="AO2" s="489"/>
      <c r="AP2" s="489"/>
      <c r="AQ2" s="106" t="s">
        <v>467</v>
      </c>
      <c r="AR2" s="106"/>
      <c r="AS2" s="68" t="str">
        <f>IF(OR(AQ2="　", AQ2=""), "", "-")</f>
        <v/>
      </c>
      <c r="AT2" s="107">
        <v>140</v>
      </c>
      <c r="AU2" s="107"/>
      <c r="AV2" s="69" t="str">
        <f>IF(AW2="", "", "-")</f>
        <v/>
      </c>
      <c r="AW2" s="111"/>
      <c r="AX2" s="111"/>
    </row>
    <row r="3" spans="1:50" ht="21" customHeight="1" thickBot="1">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484</v>
      </c>
      <c r="AK3" s="300"/>
      <c r="AL3" s="300"/>
      <c r="AM3" s="300"/>
      <c r="AN3" s="300"/>
      <c r="AO3" s="300"/>
      <c r="AP3" s="300"/>
      <c r="AQ3" s="300"/>
      <c r="AR3" s="300"/>
      <c r="AS3" s="300"/>
      <c r="AT3" s="300"/>
      <c r="AU3" s="300"/>
      <c r="AV3" s="300"/>
      <c r="AW3" s="300"/>
      <c r="AX3" s="36" t="s">
        <v>91</v>
      </c>
    </row>
    <row r="4" spans="1:50" ht="24.75" customHeight="1">
      <c r="A4" s="517" t="s">
        <v>30</v>
      </c>
      <c r="B4" s="518"/>
      <c r="C4" s="518"/>
      <c r="D4" s="518"/>
      <c r="E4" s="518"/>
      <c r="F4" s="518"/>
      <c r="G4" s="491" t="s">
        <v>472</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474</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c r="A5" s="501" t="s">
        <v>93</v>
      </c>
      <c r="B5" s="502"/>
      <c r="C5" s="502"/>
      <c r="D5" s="502"/>
      <c r="E5" s="502"/>
      <c r="F5" s="503"/>
      <c r="G5" s="326" t="s">
        <v>193</v>
      </c>
      <c r="H5" s="327"/>
      <c r="I5" s="327"/>
      <c r="J5" s="327"/>
      <c r="K5" s="327"/>
      <c r="L5" s="327"/>
      <c r="M5" s="328" t="s">
        <v>92</v>
      </c>
      <c r="N5" s="329"/>
      <c r="O5" s="329"/>
      <c r="P5" s="329"/>
      <c r="Q5" s="329"/>
      <c r="R5" s="330"/>
      <c r="S5" s="331" t="s">
        <v>157</v>
      </c>
      <c r="T5" s="327"/>
      <c r="U5" s="327"/>
      <c r="V5" s="327"/>
      <c r="W5" s="327"/>
      <c r="X5" s="332"/>
      <c r="Y5" s="508" t="s">
        <v>3</v>
      </c>
      <c r="Z5" s="509"/>
      <c r="AA5" s="509"/>
      <c r="AB5" s="509"/>
      <c r="AC5" s="509"/>
      <c r="AD5" s="510"/>
      <c r="AE5" s="511" t="s">
        <v>475</v>
      </c>
      <c r="AF5" s="512"/>
      <c r="AG5" s="512"/>
      <c r="AH5" s="512"/>
      <c r="AI5" s="512"/>
      <c r="AJ5" s="512"/>
      <c r="AK5" s="512"/>
      <c r="AL5" s="512"/>
      <c r="AM5" s="512"/>
      <c r="AN5" s="512"/>
      <c r="AO5" s="512"/>
      <c r="AP5" s="513"/>
      <c r="AQ5" s="514" t="s">
        <v>476</v>
      </c>
      <c r="AR5" s="515"/>
      <c r="AS5" s="515"/>
      <c r="AT5" s="515"/>
      <c r="AU5" s="515"/>
      <c r="AV5" s="515"/>
      <c r="AW5" s="515"/>
      <c r="AX5" s="516"/>
    </row>
    <row r="6" spans="1:50" ht="39" customHeight="1">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478</v>
      </c>
      <c r="AF6" s="527"/>
      <c r="AG6" s="527"/>
      <c r="AH6" s="527"/>
      <c r="AI6" s="527"/>
      <c r="AJ6" s="527"/>
      <c r="AK6" s="527"/>
      <c r="AL6" s="527"/>
      <c r="AM6" s="527"/>
      <c r="AN6" s="527"/>
      <c r="AO6" s="527"/>
      <c r="AP6" s="527"/>
      <c r="AQ6" s="528"/>
      <c r="AR6" s="528"/>
      <c r="AS6" s="528"/>
      <c r="AT6" s="528"/>
      <c r="AU6" s="528"/>
      <c r="AV6" s="528"/>
      <c r="AW6" s="528"/>
      <c r="AX6" s="529"/>
    </row>
    <row r="7" spans="1:50" ht="49.5" customHeight="1">
      <c r="A7" s="448" t="s">
        <v>25</v>
      </c>
      <c r="B7" s="449"/>
      <c r="C7" s="449"/>
      <c r="D7" s="449"/>
      <c r="E7" s="449"/>
      <c r="F7" s="449"/>
      <c r="G7" s="450" t="s">
        <v>477</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479</v>
      </c>
      <c r="AF7" s="455"/>
      <c r="AG7" s="455"/>
      <c r="AH7" s="455"/>
      <c r="AI7" s="455"/>
      <c r="AJ7" s="455"/>
      <c r="AK7" s="455"/>
      <c r="AL7" s="455"/>
      <c r="AM7" s="455"/>
      <c r="AN7" s="455"/>
      <c r="AO7" s="455"/>
      <c r="AP7" s="455"/>
      <c r="AQ7" s="455"/>
      <c r="AR7" s="455"/>
      <c r="AS7" s="455"/>
      <c r="AT7" s="455"/>
      <c r="AU7" s="455"/>
      <c r="AV7" s="455"/>
      <c r="AW7" s="455"/>
      <c r="AX7" s="456"/>
    </row>
    <row r="8" spans="1:50" ht="52.5" customHeight="1">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30" t="s">
        <v>79</v>
      </c>
      <c r="Z8" s="530"/>
      <c r="AA8" s="530"/>
      <c r="AB8" s="530"/>
      <c r="AC8" s="530"/>
      <c r="AD8" s="530"/>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c r="A9" s="457" t="s">
        <v>26</v>
      </c>
      <c r="B9" s="458"/>
      <c r="C9" s="458"/>
      <c r="D9" s="458"/>
      <c r="E9" s="458"/>
      <c r="F9" s="458"/>
      <c r="G9" s="486" t="s">
        <v>480</v>
      </c>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8"/>
    </row>
    <row r="10" spans="1:50" ht="97.5" customHeight="1">
      <c r="A10" s="457" t="s">
        <v>36</v>
      </c>
      <c r="B10" s="458"/>
      <c r="C10" s="458"/>
      <c r="D10" s="458"/>
      <c r="E10" s="458"/>
      <c r="F10" s="458"/>
      <c r="G10" s="486" t="s">
        <v>481</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8"/>
    </row>
    <row r="11" spans="1:50" ht="42" customHeight="1">
      <c r="A11" s="457" t="s">
        <v>6</v>
      </c>
      <c r="B11" s="458"/>
      <c r="C11" s="458"/>
      <c r="D11" s="458"/>
      <c r="E11" s="458"/>
      <c r="F11" s="459"/>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c r="A13" s="463"/>
      <c r="B13" s="464"/>
      <c r="C13" s="464"/>
      <c r="D13" s="464"/>
      <c r="E13" s="464"/>
      <c r="F13" s="465"/>
      <c r="G13" s="474" t="s">
        <v>7</v>
      </c>
      <c r="H13" s="475"/>
      <c r="I13" s="480" t="s">
        <v>8</v>
      </c>
      <c r="J13" s="481"/>
      <c r="K13" s="481"/>
      <c r="L13" s="481"/>
      <c r="M13" s="481"/>
      <c r="N13" s="481"/>
      <c r="O13" s="482"/>
      <c r="P13" s="71">
        <v>21</v>
      </c>
      <c r="Q13" s="72"/>
      <c r="R13" s="72"/>
      <c r="S13" s="72"/>
      <c r="T13" s="72"/>
      <c r="U13" s="72"/>
      <c r="V13" s="73"/>
      <c r="W13" s="71">
        <v>14</v>
      </c>
      <c r="X13" s="72"/>
      <c r="Y13" s="72"/>
      <c r="Z13" s="72"/>
      <c r="AA13" s="72"/>
      <c r="AB13" s="72"/>
      <c r="AC13" s="73"/>
      <c r="AD13" s="71">
        <v>15</v>
      </c>
      <c r="AE13" s="72"/>
      <c r="AF13" s="72"/>
      <c r="AG13" s="72"/>
      <c r="AH13" s="72"/>
      <c r="AI13" s="72"/>
      <c r="AJ13" s="73"/>
      <c r="AK13" s="71">
        <v>17</v>
      </c>
      <c r="AL13" s="72"/>
      <c r="AM13" s="72"/>
      <c r="AN13" s="72"/>
      <c r="AO13" s="72"/>
      <c r="AP13" s="72"/>
      <c r="AQ13" s="73"/>
      <c r="AR13" s="668"/>
      <c r="AS13" s="669"/>
      <c r="AT13" s="669"/>
      <c r="AU13" s="669"/>
      <c r="AV13" s="669"/>
      <c r="AW13" s="669"/>
      <c r="AX13" s="670"/>
    </row>
    <row r="14" spans="1:50" ht="21" customHeight="1">
      <c r="A14" s="463"/>
      <c r="B14" s="464"/>
      <c r="C14" s="464"/>
      <c r="D14" s="464"/>
      <c r="E14" s="464"/>
      <c r="F14" s="465"/>
      <c r="G14" s="476"/>
      <c r="H14" s="477"/>
      <c r="I14" s="343" t="s">
        <v>9</v>
      </c>
      <c r="J14" s="471"/>
      <c r="K14" s="471"/>
      <c r="L14" s="471"/>
      <c r="M14" s="471"/>
      <c r="N14" s="471"/>
      <c r="O14" s="472"/>
      <c r="P14" s="71" t="s">
        <v>482</v>
      </c>
      <c r="Q14" s="72"/>
      <c r="R14" s="72"/>
      <c r="S14" s="72"/>
      <c r="T14" s="72"/>
      <c r="U14" s="72"/>
      <c r="V14" s="73"/>
      <c r="W14" s="71" t="s">
        <v>482</v>
      </c>
      <c r="X14" s="72"/>
      <c r="Y14" s="72"/>
      <c r="Z14" s="72"/>
      <c r="AA14" s="72"/>
      <c r="AB14" s="72"/>
      <c r="AC14" s="73"/>
      <c r="AD14" s="71" t="s">
        <v>482</v>
      </c>
      <c r="AE14" s="72"/>
      <c r="AF14" s="72"/>
      <c r="AG14" s="72"/>
      <c r="AH14" s="72"/>
      <c r="AI14" s="72"/>
      <c r="AJ14" s="73"/>
      <c r="AK14" s="71"/>
      <c r="AL14" s="72"/>
      <c r="AM14" s="72"/>
      <c r="AN14" s="72"/>
      <c r="AO14" s="72"/>
      <c r="AP14" s="72"/>
      <c r="AQ14" s="73"/>
      <c r="AR14" s="666"/>
      <c r="AS14" s="666"/>
      <c r="AT14" s="666"/>
      <c r="AU14" s="666"/>
      <c r="AV14" s="666"/>
      <c r="AW14" s="666"/>
      <c r="AX14" s="667"/>
    </row>
    <row r="15" spans="1:50" ht="21" customHeight="1">
      <c r="A15" s="463"/>
      <c r="B15" s="464"/>
      <c r="C15" s="464"/>
      <c r="D15" s="464"/>
      <c r="E15" s="464"/>
      <c r="F15" s="465"/>
      <c r="G15" s="476"/>
      <c r="H15" s="477"/>
      <c r="I15" s="343" t="s">
        <v>62</v>
      </c>
      <c r="J15" s="344"/>
      <c r="K15" s="344"/>
      <c r="L15" s="344"/>
      <c r="M15" s="344"/>
      <c r="N15" s="344"/>
      <c r="O15" s="345"/>
      <c r="P15" s="71" t="s">
        <v>483</v>
      </c>
      <c r="Q15" s="72"/>
      <c r="R15" s="72"/>
      <c r="S15" s="72"/>
      <c r="T15" s="72"/>
      <c r="U15" s="72"/>
      <c r="V15" s="73"/>
      <c r="W15" s="71" t="s">
        <v>483</v>
      </c>
      <c r="X15" s="72"/>
      <c r="Y15" s="72"/>
      <c r="Z15" s="72"/>
      <c r="AA15" s="72"/>
      <c r="AB15" s="72"/>
      <c r="AC15" s="73"/>
      <c r="AD15" s="71" t="s">
        <v>483</v>
      </c>
      <c r="AE15" s="72"/>
      <c r="AF15" s="72"/>
      <c r="AG15" s="72"/>
      <c r="AH15" s="72"/>
      <c r="AI15" s="72"/>
      <c r="AJ15" s="73"/>
      <c r="AK15" s="71"/>
      <c r="AL15" s="72"/>
      <c r="AM15" s="72"/>
      <c r="AN15" s="72"/>
      <c r="AO15" s="72"/>
      <c r="AP15" s="72"/>
      <c r="AQ15" s="73"/>
      <c r="AR15" s="71"/>
      <c r="AS15" s="72"/>
      <c r="AT15" s="72"/>
      <c r="AU15" s="72"/>
      <c r="AV15" s="72"/>
      <c r="AW15" s="72"/>
      <c r="AX15" s="665"/>
    </row>
    <row r="16" spans="1:50" ht="21" customHeight="1">
      <c r="A16" s="463"/>
      <c r="B16" s="464"/>
      <c r="C16" s="464"/>
      <c r="D16" s="464"/>
      <c r="E16" s="464"/>
      <c r="F16" s="465"/>
      <c r="G16" s="476"/>
      <c r="H16" s="477"/>
      <c r="I16" s="343" t="s">
        <v>63</v>
      </c>
      <c r="J16" s="344"/>
      <c r="K16" s="344"/>
      <c r="L16" s="344"/>
      <c r="M16" s="344"/>
      <c r="N16" s="344"/>
      <c r="O16" s="345"/>
      <c r="P16" s="71" t="s">
        <v>483</v>
      </c>
      <c r="Q16" s="72"/>
      <c r="R16" s="72"/>
      <c r="S16" s="72"/>
      <c r="T16" s="72"/>
      <c r="U16" s="72"/>
      <c r="V16" s="73"/>
      <c r="W16" s="71" t="s">
        <v>483</v>
      </c>
      <c r="X16" s="72"/>
      <c r="Y16" s="72"/>
      <c r="Z16" s="72"/>
      <c r="AA16" s="72"/>
      <c r="AB16" s="72"/>
      <c r="AC16" s="73"/>
      <c r="AD16" s="71" t="s">
        <v>483</v>
      </c>
      <c r="AE16" s="72"/>
      <c r="AF16" s="72"/>
      <c r="AG16" s="72"/>
      <c r="AH16" s="72"/>
      <c r="AI16" s="72"/>
      <c r="AJ16" s="73"/>
      <c r="AK16" s="71"/>
      <c r="AL16" s="72"/>
      <c r="AM16" s="72"/>
      <c r="AN16" s="72"/>
      <c r="AO16" s="72"/>
      <c r="AP16" s="72"/>
      <c r="AQ16" s="73"/>
      <c r="AR16" s="443"/>
      <c r="AS16" s="444"/>
      <c r="AT16" s="444"/>
      <c r="AU16" s="444"/>
      <c r="AV16" s="444"/>
      <c r="AW16" s="444"/>
      <c r="AX16" s="445"/>
    </row>
    <row r="17" spans="1:50" ht="24.75" customHeight="1">
      <c r="A17" s="463"/>
      <c r="B17" s="464"/>
      <c r="C17" s="464"/>
      <c r="D17" s="464"/>
      <c r="E17" s="464"/>
      <c r="F17" s="465"/>
      <c r="G17" s="476"/>
      <c r="H17" s="477"/>
      <c r="I17" s="343" t="s">
        <v>61</v>
      </c>
      <c r="J17" s="471"/>
      <c r="K17" s="471"/>
      <c r="L17" s="471"/>
      <c r="M17" s="471"/>
      <c r="N17" s="471"/>
      <c r="O17" s="472"/>
      <c r="P17" s="71" t="s">
        <v>483</v>
      </c>
      <c r="Q17" s="72"/>
      <c r="R17" s="72"/>
      <c r="S17" s="72"/>
      <c r="T17" s="72"/>
      <c r="U17" s="72"/>
      <c r="V17" s="73"/>
      <c r="W17" s="71" t="s">
        <v>483</v>
      </c>
      <c r="X17" s="72"/>
      <c r="Y17" s="72"/>
      <c r="Z17" s="72"/>
      <c r="AA17" s="72"/>
      <c r="AB17" s="72"/>
      <c r="AC17" s="73"/>
      <c r="AD17" s="71" t="s">
        <v>483</v>
      </c>
      <c r="AE17" s="72"/>
      <c r="AF17" s="72"/>
      <c r="AG17" s="72"/>
      <c r="AH17" s="72"/>
      <c r="AI17" s="72"/>
      <c r="AJ17" s="73"/>
      <c r="AK17" s="71"/>
      <c r="AL17" s="72"/>
      <c r="AM17" s="72"/>
      <c r="AN17" s="72"/>
      <c r="AO17" s="72"/>
      <c r="AP17" s="72"/>
      <c r="AQ17" s="73"/>
      <c r="AR17" s="446"/>
      <c r="AS17" s="446"/>
      <c r="AT17" s="446"/>
      <c r="AU17" s="446"/>
      <c r="AV17" s="446"/>
      <c r="AW17" s="446"/>
      <c r="AX17" s="447"/>
    </row>
    <row r="18" spans="1:50" ht="24.75" customHeight="1">
      <c r="A18" s="463"/>
      <c r="B18" s="464"/>
      <c r="C18" s="464"/>
      <c r="D18" s="464"/>
      <c r="E18" s="464"/>
      <c r="F18" s="465"/>
      <c r="G18" s="478"/>
      <c r="H18" s="479"/>
      <c r="I18" s="346" t="s">
        <v>22</v>
      </c>
      <c r="J18" s="347"/>
      <c r="K18" s="347"/>
      <c r="L18" s="347"/>
      <c r="M18" s="347"/>
      <c r="N18" s="347"/>
      <c r="O18" s="348"/>
      <c r="P18" s="316">
        <f>SUM(P13:V17)</f>
        <v>21</v>
      </c>
      <c r="Q18" s="317"/>
      <c r="R18" s="317"/>
      <c r="S18" s="317"/>
      <c r="T18" s="317"/>
      <c r="U18" s="317"/>
      <c r="V18" s="318"/>
      <c r="W18" s="316">
        <f>SUM(W13:AC17)</f>
        <v>14</v>
      </c>
      <c r="X18" s="317"/>
      <c r="Y18" s="317"/>
      <c r="Z18" s="317"/>
      <c r="AA18" s="317"/>
      <c r="AB18" s="317"/>
      <c r="AC18" s="318"/>
      <c r="AD18" s="316">
        <f t="shared" ref="AD18" si="0">SUM(AD13:AJ17)</f>
        <v>15</v>
      </c>
      <c r="AE18" s="317"/>
      <c r="AF18" s="317"/>
      <c r="AG18" s="317"/>
      <c r="AH18" s="317"/>
      <c r="AI18" s="317"/>
      <c r="AJ18" s="318"/>
      <c r="AK18" s="316">
        <f t="shared" ref="AK18" si="1">SUM(AK13:AQ17)</f>
        <v>17</v>
      </c>
      <c r="AL18" s="317"/>
      <c r="AM18" s="317"/>
      <c r="AN18" s="317"/>
      <c r="AO18" s="317"/>
      <c r="AP18" s="317"/>
      <c r="AQ18" s="318"/>
      <c r="AR18" s="316">
        <f t="shared" ref="AR18" si="2">SUM(AR13:AX17)</f>
        <v>0</v>
      </c>
      <c r="AS18" s="317"/>
      <c r="AT18" s="317"/>
      <c r="AU18" s="317"/>
      <c r="AV18" s="317"/>
      <c r="AW18" s="317"/>
      <c r="AX18" s="319"/>
    </row>
    <row r="19" spans="1:50" ht="24.75" customHeight="1">
      <c r="A19" s="463"/>
      <c r="B19" s="464"/>
      <c r="C19" s="464"/>
      <c r="D19" s="464"/>
      <c r="E19" s="464"/>
      <c r="F19" s="465"/>
      <c r="G19" s="313" t="s">
        <v>10</v>
      </c>
      <c r="H19" s="314"/>
      <c r="I19" s="314"/>
      <c r="J19" s="314"/>
      <c r="K19" s="314"/>
      <c r="L19" s="314"/>
      <c r="M19" s="314"/>
      <c r="N19" s="314"/>
      <c r="O19" s="314"/>
      <c r="P19" s="71">
        <v>10</v>
      </c>
      <c r="Q19" s="72"/>
      <c r="R19" s="72"/>
      <c r="S19" s="72"/>
      <c r="T19" s="72"/>
      <c r="U19" s="72"/>
      <c r="V19" s="73"/>
      <c r="W19" s="71">
        <v>9</v>
      </c>
      <c r="X19" s="72"/>
      <c r="Y19" s="72"/>
      <c r="Z19" s="72"/>
      <c r="AA19" s="72"/>
      <c r="AB19" s="72"/>
      <c r="AC19" s="73"/>
      <c r="AD19" s="71">
        <v>11</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c r="A20" s="466"/>
      <c r="B20" s="467"/>
      <c r="C20" s="467"/>
      <c r="D20" s="467"/>
      <c r="E20" s="467"/>
      <c r="F20" s="468"/>
      <c r="G20" s="313" t="s">
        <v>11</v>
      </c>
      <c r="H20" s="314"/>
      <c r="I20" s="314"/>
      <c r="J20" s="314"/>
      <c r="K20" s="314"/>
      <c r="L20" s="314"/>
      <c r="M20" s="314"/>
      <c r="N20" s="314"/>
      <c r="O20" s="314"/>
      <c r="P20" s="321">
        <f>IF(P18=0, "-", P19/P18)</f>
        <v>0.47619047619047616</v>
      </c>
      <c r="Q20" s="321"/>
      <c r="R20" s="321"/>
      <c r="S20" s="321"/>
      <c r="T20" s="321"/>
      <c r="U20" s="321"/>
      <c r="V20" s="321"/>
      <c r="W20" s="321">
        <f>IF(W18=0, "-", W19/W18)</f>
        <v>0.6428571428571429</v>
      </c>
      <c r="X20" s="321"/>
      <c r="Y20" s="321"/>
      <c r="Z20" s="321"/>
      <c r="AA20" s="321"/>
      <c r="AB20" s="321"/>
      <c r="AC20" s="321"/>
      <c r="AD20" s="321">
        <f>IF(AD18=0, "-", AD19/AD18)</f>
        <v>0.73333333333333328</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t="s">
        <v>506</v>
      </c>
      <c r="AV22" s="110"/>
      <c r="AW22" s="108" t="s">
        <v>362</v>
      </c>
      <c r="AX22" s="109"/>
    </row>
    <row r="23" spans="1:50" ht="28.5" customHeight="1">
      <c r="A23" s="217"/>
      <c r="B23" s="215"/>
      <c r="C23" s="215"/>
      <c r="D23" s="215"/>
      <c r="E23" s="215"/>
      <c r="F23" s="216"/>
      <c r="G23" s="322" t="s">
        <v>485</v>
      </c>
      <c r="H23" s="289"/>
      <c r="I23" s="289"/>
      <c r="J23" s="289"/>
      <c r="K23" s="289"/>
      <c r="L23" s="289"/>
      <c r="M23" s="289"/>
      <c r="N23" s="289"/>
      <c r="O23" s="290"/>
      <c r="P23" s="255" t="s">
        <v>487</v>
      </c>
      <c r="Q23" s="196"/>
      <c r="R23" s="196"/>
      <c r="S23" s="196"/>
      <c r="T23" s="196"/>
      <c r="U23" s="196"/>
      <c r="V23" s="196"/>
      <c r="W23" s="196"/>
      <c r="X23" s="197"/>
      <c r="Y23" s="294" t="s">
        <v>14</v>
      </c>
      <c r="Z23" s="295"/>
      <c r="AA23" s="296"/>
      <c r="AB23" s="661" t="s">
        <v>514</v>
      </c>
      <c r="AC23" s="297"/>
      <c r="AD23" s="297"/>
      <c r="AE23" s="93">
        <v>169</v>
      </c>
      <c r="AF23" s="94"/>
      <c r="AG23" s="94"/>
      <c r="AH23" s="94"/>
      <c r="AI23" s="95"/>
      <c r="AJ23" s="93">
        <v>170</v>
      </c>
      <c r="AK23" s="94"/>
      <c r="AL23" s="94"/>
      <c r="AM23" s="94"/>
      <c r="AN23" s="95"/>
      <c r="AO23" s="93">
        <v>173</v>
      </c>
      <c r="AP23" s="94"/>
      <c r="AQ23" s="94"/>
      <c r="AR23" s="94"/>
      <c r="AS23" s="95"/>
      <c r="AT23" s="227"/>
      <c r="AU23" s="227"/>
      <c r="AV23" s="227"/>
      <c r="AW23" s="227"/>
      <c r="AX23" s="228"/>
    </row>
    <row r="24" spans="1:50" ht="28.5" customHeight="1">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5" t="s">
        <v>65</v>
      </c>
      <c r="Z24" s="121"/>
      <c r="AA24" s="171"/>
      <c r="AB24" s="336" t="s">
        <v>514</v>
      </c>
      <c r="AC24" s="287"/>
      <c r="AD24" s="287"/>
      <c r="AE24" s="93" t="s">
        <v>486</v>
      </c>
      <c r="AF24" s="94"/>
      <c r="AG24" s="94"/>
      <c r="AH24" s="94"/>
      <c r="AI24" s="95"/>
      <c r="AJ24" s="93">
        <v>170</v>
      </c>
      <c r="AK24" s="94"/>
      <c r="AL24" s="94"/>
      <c r="AM24" s="94"/>
      <c r="AN24" s="95"/>
      <c r="AO24" s="93">
        <v>171</v>
      </c>
      <c r="AP24" s="94"/>
      <c r="AQ24" s="94"/>
      <c r="AR24" s="94"/>
      <c r="AS24" s="95"/>
      <c r="AT24" s="93">
        <v>174</v>
      </c>
      <c r="AU24" s="94"/>
      <c r="AV24" s="94"/>
      <c r="AW24" s="94"/>
      <c r="AX24" s="96"/>
    </row>
    <row r="25" spans="1:50" ht="28.5" customHeight="1">
      <c r="A25" s="671"/>
      <c r="B25" s="672"/>
      <c r="C25" s="672"/>
      <c r="D25" s="672"/>
      <c r="E25" s="672"/>
      <c r="F25" s="673"/>
      <c r="G25" s="323"/>
      <c r="H25" s="324"/>
      <c r="I25" s="324"/>
      <c r="J25" s="324"/>
      <c r="K25" s="324"/>
      <c r="L25" s="324"/>
      <c r="M25" s="324"/>
      <c r="N25" s="324"/>
      <c r="O25" s="325"/>
      <c r="P25" s="198"/>
      <c r="Q25" s="198"/>
      <c r="R25" s="198"/>
      <c r="S25" s="198"/>
      <c r="T25" s="198"/>
      <c r="U25" s="198"/>
      <c r="V25" s="198"/>
      <c r="W25" s="198"/>
      <c r="X25" s="199"/>
      <c r="Y25" s="120" t="s">
        <v>15</v>
      </c>
      <c r="Z25" s="121"/>
      <c r="AA25" s="171"/>
      <c r="AB25" s="683" t="s">
        <v>366</v>
      </c>
      <c r="AC25" s="265"/>
      <c r="AD25" s="265"/>
      <c r="AE25" s="93" t="s">
        <v>486</v>
      </c>
      <c r="AF25" s="94"/>
      <c r="AG25" s="94"/>
      <c r="AH25" s="94"/>
      <c r="AI25" s="95"/>
      <c r="AJ25" s="93">
        <v>100</v>
      </c>
      <c r="AK25" s="94"/>
      <c r="AL25" s="94"/>
      <c r="AM25" s="94"/>
      <c r="AN25" s="95"/>
      <c r="AO25" s="93">
        <v>101</v>
      </c>
      <c r="AP25" s="94"/>
      <c r="AQ25" s="94"/>
      <c r="AR25" s="94"/>
      <c r="AS25" s="95"/>
      <c r="AT25" s="269"/>
      <c r="AU25" s="270"/>
      <c r="AV25" s="270"/>
      <c r="AW25" s="270"/>
      <c r="AX25" s="271"/>
    </row>
    <row r="26" spans="1:50" ht="18.75" hidden="1"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2" t="s">
        <v>303</v>
      </c>
      <c r="AU26" s="663"/>
      <c r="AV26" s="663"/>
      <c r="AW26" s="663"/>
      <c r="AX26" s="664"/>
    </row>
    <row r="27" spans="1:50" ht="18.75" hidden="1" customHeight="1">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362</v>
      </c>
      <c r="AX27" s="109"/>
    </row>
    <row r="28" spans="1:50" ht="22.5" hidden="1" customHeight="1">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71"/>
      <c r="B30" s="672"/>
      <c r="C30" s="672"/>
      <c r="D30" s="672"/>
      <c r="E30" s="672"/>
      <c r="F30" s="673"/>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362</v>
      </c>
      <c r="AX32" s="109"/>
    </row>
    <row r="33" spans="1:50" ht="22.5" hidden="1" customHeight="1">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71"/>
      <c r="B35" s="672"/>
      <c r="C35" s="672"/>
      <c r="D35" s="672"/>
      <c r="E35" s="672"/>
      <c r="F35" s="673"/>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362</v>
      </c>
      <c r="AX37" s="109"/>
    </row>
    <row r="38" spans="1:50" ht="22.5" hidden="1" customHeight="1">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71"/>
      <c r="B40" s="672"/>
      <c r="C40" s="672"/>
      <c r="D40" s="672"/>
      <c r="E40" s="672"/>
      <c r="F40" s="673"/>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362</v>
      </c>
      <c r="AX42" s="109"/>
    </row>
    <row r="43" spans="1:50" ht="22.5" hidden="1" customHeight="1">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customHeight="1">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c r="A47" s="235" t="s">
        <v>320</v>
      </c>
      <c r="B47" s="686" t="s">
        <v>317</v>
      </c>
      <c r="C47" s="237"/>
      <c r="D47" s="237"/>
      <c r="E47" s="237"/>
      <c r="F47" s="238"/>
      <c r="G47" s="622" t="s">
        <v>311</v>
      </c>
      <c r="H47" s="622"/>
      <c r="I47" s="622"/>
      <c r="J47" s="622"/>
      <c r="K47" s="622"/>
      <c r="L47" s="622"/>
      <c r="M47" s="622"/>
      <c r="N47" s="622"/>
      <c r="O47" s="622"/>
      <c r="P47" s="622"/>
      <c r="Q47" s="622"/>
      <c r="R47" s="622"/>
      <c r="S47" s="622"/>
      <c r="T47" s="622"/>
      <c r="U47" s="622"/>
      <c r="V47" s="622"/>
      <c r="W47" s="622"/>
      <c r="X47" s="622"/>
      <c r="Y47" s="622"/>
      <c r="Z47" s="622"/>
      <c r="AA47" s="691"/>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c r="A48" s="235"/>
      <c r="B48" s="686"/>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5"/>
      <c r="B49" s="686"/>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5"/>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6"/>
    </row>
    <row r="50" spans="1:50" ht="22.5" hidden="1" customHeight="1">
      <c r="A50" s="235"/>
      <c r="B50" s="686"/>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7"/>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8"/>
    </row>
    <row r="51" spans="1:50" ht="22.5" hidden="1" customHeight="1">
      <c r="A51" s="235"/>
      <c r="B51" s="687"/>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19"/>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0"/>
    </row>
    <row r="52" spans="1:50" ht="18.75"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362</v>
      </c>
      <c r="AX53" s="109"/>
    </row>
    <row r="54" spans="1:50" ht="22.5" hidden="1" customHeight="1">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59"/>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362</v>
      </c>
      <c r="AX58" s="109"/>
    </row>
    <row r="59" spans="1:50" ht="22.5" hidden="1" customHeight="1">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362</v>
      </c>
      <c r="AX63" s="109"/>
    </row>
    <row r="64" spans="1:50" ht="22.5" hidden="1" customHeight="1">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60" t="s">
        <v>69</v>
      </c>
      <c r="AF67" s="118"/>
      <c r="AG67" s="118"/>
      <c r="AH67" s="118"/>
      <c r="AI67" s="118"/>
      <c r="AJ67" s="660" t="s">
        <v>70</v>
      </c>
      <c r="AK67" s="118"/>
      <c r="AL67" s="118"/>
      <c r="AM67" s="118"/>
      <c r="AN67" s="118"/>
      <c r="AO67" s="660" t="s">
        <v>71</v>
      </c>
      <c r="AP67" s="118"/>
      <c r="AQ67" s="118"/>
      <c r="AR67" s="118"/>
      <c r="AS67" s="118"/>
      <c r="AT67" s="176" t="s">
        <v>74</v>
      </c>
      <c r="AU67" s="177"/>
      <c r="AV67" s="177"/>
      <c r="AW67" s="177"/>
      <c r="AX67" s="178"/>
    </row>
    <row r="68" spans="1:60" ht="29.25" customHeight="1">
      <c r="A68" s="186"/>
      <c r="B68" s="187"/>
      <c r="C68" s="187"/>
      <c r="D68" s="187"/>
      <c r="E68" s="187"/>
      <c r="F68" s="188"/>
      <c r="G68" s="255" t="s">
        <v>488</v>
      </c>
      <c r="H68" s="196"/>
      <c r="I68" s="196"/>
      <c r="J68" s="196"/>
      <c r="K68" s="196"/>
      <c r="L68" s="196"/>
      <c r="M68" s="196"/>
      <c r="N68" s="196"/>
      <c r="O68" s="196"/>
      <c r="P68" s="196"/>
      <c r="Q68" s="196"/>
      <c r="R68" s="196"/>
      <c r="S68" s="196"/>
      <c r="T68" s="196"/>
      <c r="U68" s="196"/>
      <c r="V68" s="196"/>
      <c r="W68" s="196"/>
      <c r="X68" s="197"/>
      <c r="Y68" s="333" t="s">
        <v>66</v>
      </c>
      <c r="Z68" s="334"/>
      <c r="AA68" s="335"/>
      <c r="AB68" s="203" t="s">
        <v>515</v>
      </c>
      <c r="AC68" s="204"/>
      <c r="AD68" s="205"/>
      <c r="AE68" s="93">
        <v>2</v>
      </c>
      <c r="AF68" s="94"/>
      <c r="AG68" s="94"/>
      <c r="AH68" s="94"/>
      <c r="AI68" s="95"/>
      <c r="AJ68" s="93">
        <v>2</v>
      </c>
      <c r="AK68" s="94"/>
      <c r="AL68" s="94"/>
      <c r="AM68" s="94"/>
      <c r="AN68" s="95"/>
      <c r="AO68" s="93">
        <v>2</v>
      </c>
      <c r="AP68" s="94"/>
      <c r="AQ68" s="94"/>
      <c r="AR68" s="94"/>
      <c r="AS68" s="95"/>
      <c r="AT68" s="206"/>
      <c r="AU68" s="206"/>
      <c r="AV68" s="206"/>
      <c r="AW68" s="206"/>
      <c r="AX68" s="207"/>
      <c r="AY68" s="10"/>
      <c r="AZ68" s="10"/>
      <c r="BA68" s="10"/>
      <c r="BB68" s="10"/>
      <c r="BC68" s="10"/>
    </row>
    <row r="69" spans="1:60" ht="29.25" customHeight="1">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515</v>
      </c>
      <c r="AC69" s="212"/>
      <c r="AD69" s="213"/>
      <c r="AE69" s="93">
        <v>2</v>
      </c>
      <c r="AF69" s="94"/>
      <c r="AG69" s="94"/>
      <c r="AH69" s="94"/>
      <c r="AI69" s="95"/>
      <c r="AJ69" s="93">
        <v>2</v>
      </c>
      <c r="AK69" s="94"/>
      <c r="AL69" s="94"/>
      <c r="AM69" s="94"/>
      <c r="AN69" s="95"/>
      <c r="AO69" s="93">
        <v>2</v>
      </c>
      <c r="AP69" s="94"/>
      <c r="AQ69" s="94"/>
      <c r="AR69" s="94"/>
      <c r="AS69" s="95"/>
      <c r="AT69" s="93">
        <v>2</v>
      </c>
      <c r="AU69" s="94"/>
      <c r="AV69" s="94"/>
      <c r="AW69" s="94"/>
      <c r="AX69" s="96"/>
      <c r="AY69" s="10"/>
      <c r="AZ69" s="10"/>
      <c r="BA69" s="10"/>
      <c r="BB69" s="10"/>
      <c r="BC69" s="10"/>
      <c r="BD69" s="10"/>
      <c r="BE69" s="10"/>
      <c r="BF69" s="10"/>
      <c r="BG69" s="10"/>
      <c r="BH69" s="10"/>
    </row>
    <row r="70" spans="1:60" ht="33" hidden="1" customHeight="1">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hidden="1" customHeight="1">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489</v>
      </c>
      <c r="H83" s="144"/>
      <c r="I83" s="144"/>
      <c r="J83" s="144"/>
      <c r="K83" s="144"/>
      <c r="L83" s="144"/>
      <c r="M83" s="144"/>
      <c r="N83" s="144"/>
      <c r="O83" s="144"/>
      <c r="P83" s="144"/>
      <c r="Q83" s="144"/>
      <c r="R83" s="144"/>
      <c r="S83" s="144"/>
      <c r="T83" s="144"/>
      <c r="U83" s="144"/>
      <c r="V83" s="144"/>
      <c r="W83" s="144"/>
      <c r="X83" s="144"/>
      <c r="Y83" s="146" t="s">
        <v>17</v>
      </c>
      <c r="Z83" s="147"/>
      <c r="AA83" s="148"/>
      <c r="AB83" s="181" t="s">
        <v>490</v>
      </c>
      <c r="AC83" s="150"/>
      <c r="AD83" s="151"/>
      <c r="AE83" s="152">
        <v>539.5</v>
      </c>
      <c r="AF83" s="153"/>
      <c r="AG83" s="153"/>
      <c r="AH83" s="153"/>
      <c r="AI83" s="153"/>
      <c r="AJ83" s="152">
        <v>537</v>
      </c>
      <c r="AK83" s="153"/>
      <c r="AL83" s="153"/>
      <c r="AM83" s="153"/>
      <c r="AN83" s="153"/>
      <c r="AO83" s="152" t="s">
        <v>486</v>
      </c>
      <c r="AP83" s="153"/>
      <c r="AQ83" s="153"/>
      <c r="AR83" s="153"/>
      <c r="AS83" s="153"/>
      <c r="AT83" s="93" t="s">
        <v>491</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516</v>
      </c>
      <c r="AC84" s="158"/>
      <c r="AD84" s="159"/>
      <c r="AE84" s="157" t="s">
        <v>517</v>
      </c>
      <c r="AF84" s="158"/>
      <c r="AG84" s="158"/>
      <c r="AH84" s="158"/>
      <c r="AI84" s="159"/>
      <c r="AJ84" s="157" t="s">
        <v>518</v>
      </c>
      <c r="AK84" s="158"/>
      <c r="AL84" s="158"/>
      <c r="AM84" s="158"/>
      <c r="AN84" s="159"/>
      <c r="AO84" s="157" t="s">
        <v>519</v>
      </c>
      <c r="AP84" s="158"/>
      <c r="AQ84" s="158"/>
      <c r="AR84" s="158"/>
      <c r="AS84" s="159"/>
      <c r="AT84" s="182" t="s">
        <v>520</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c r="A98" s="378"/>
      <c r="B98" s="379"/>
      <c r="C98" s="413" t="s">
        <v>492</v>
      </c>
      <c r="D98" s="414"/>
      <c r="E98" s="414"/>
      <c r="F98" s="414"/>
      <c r="G98" s="414"/>
      <c r="H98" s="414"/>
      <c r="I98" s="414"/>
      <c r="J98" s="414"/>
      <c r="K98" s="415"/>
      <c r="L98" s="71">
        <v>17</v>
      </c>
      <c r="M98" s="72"/>
      <c r="N98" s="72"/>
      <c r="O98" s="72"/>
      <c r="P98" s="72"/>
      <c r="Q98" s="73"/>
      <c r="R98" s="71"/>
      <c r="S98" s="72"/>
      <c r="T98" s="72"/>
      <c r="U98" s="72"/>
      <c r="V98" s="72"/>
      <c r="W98" s="73"/>
      <c r="X98" s="674"/>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c r="A99" s="378"/>
      <c r="B99" s="379"/>
      <c r="C99" s="161"/>
      <c r="D99" s="162"/>
      <c r="E99" s="162"/>
      <c r="F99" s="162"/>
      <c r="G99" s="162"/>
      <c r="H99" s="162"/>
      <c r="I99" s="162"/>
      <c r="J99" s="162"/>
      <c r="K99" s="163"/>
      <c r="L99" s="71"/>
      <c r="M99" s="72"/>
      <c r="N99" s="72"/>
      <c r="O99" s="72"/>
      <c r="P99" s="72"/>
      <c r="Q99" s="73"/>
      <c r="R99" s="71"/>
      <c r="S99" s="72"/>
      <c r="T99" s="72"/>
      <c r="U99" s="72"/>
      <c r="V99" s="72"/>
      <c r="W99" s="73"/>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c r="A104" s="380"/>
      <c r="B104" s="381"/>
      <c r="C104" s="370" t="s">
        <v>22</v>
      </c>
      <c r="D104" s="371"/>
      <c r="E104" s="371"/>
      <c r="F104" s="371"/>
      <c r="G104" s="371"/>
      <c r="H104" s="371"/>
      <c r="I104" s="371"/>
      <c r="J104" s="371"/>
      <c r="K104" s="372"/>
      <c r="L104" s="373">
        <f>SUM(L98:Q103)</f>
        <v>17</v>
      </c>
      <c r="M104" s="374"/>
      <c r="N104" s="374"/>
      <c r="O104" s="374"/>
      <c r="P104" s="374"/>
      <c r="Q104" s="375"/>
      <c r="R104" s="373">
        <f>SUM(R98:W103)</f>
        <v>0</v>
      </c>
      <c r="S104" s="374"/>
      <c r="T104" s="374"/>
      <c r="U104" s="374"/>
      <c r="V104" s="374"/>
      <c r="W104" s="375"/>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46.5" customHeight="1">
      <c r="A108" s="307" t="s">
        <v>312</v>
      </c>
      <c r="B108" s="308"/>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473</v>
      </c>
      <c r="AE108" s="606"/>
      <c r="AF108" s="606"/>
      <c r="AG108" s="602" t="s">
        <v>501</v>
      </c>
      <c r="AH108" s="603"/>
      <c r="AI108" s="603"/>
      <c r="AJ108" s="603"/>
      <c r="AK108" s="603"/>
      <c r="AL108" s="603"/>
      <c r="AM108" s="603"/>
      <c r="AN108" s="603"/>
      <c r="AO108" s="603"/>
      <c r="AP108" s="603"/>
      <c r="AQ108" s="603"/>
      <c r="AR108" s="603"/>
      <c r="AS108" s="603"/>
      <c r="AT108" s="603"/>
      <c r="AU108" s="603"/>
      <c r="AV108" s="603"/>
      <c r="AW108" s="603"/>
      <c r="AX108" s="604"/>
    </row>
    <row r="109" spans="1:50" ht="30.75" customHeight="1">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473</v>
      </c>
      <c r="AE109" s="442"/>
      <c r="AF109" s="442"/>
      <c r="AG109" s="533" t="s">
        <v>500</v>
      </c>
      <c r="AH109" s="305"/>
      <c r="AI109" s="305"/>
      <c r="AJ109" s="305"/>
      <c r="AK109" s="305"/>
      <c r="AL109" s="305"/>
      <c r="AM109" s="305"/>
      <c r="AN109" s="305"/>
      <c r="AO109" s="305"/>
      <c r="AP109" s="305"/>
      <c r="AQ109" s="305"/>
      <c r="AR109" s="305"/>
      <c r="AS109" s="305"/>
      <c r="AT109" s="305"/>
      <c r="AU109" s="305"/>
      <c r="AV109" s="305"/>
      <c r="AW109" s="305"/>
      <c r="AX109" s="306"/>
    </row>
    <row r="110" spans="1:50" ht="47.25" customHeight="1">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6" t="s">
        <v>473</v>
      </c>
      <c r="AE110" s="587"/>
      <c r="AF110" s="587"/>
      <c r="AG110" s="531" t="s">
        <v>505</v>
      </c>
      <c r="AH110" s="198"/>
      <c r="AI110" s="198"/>
      <c r="AJ110" s="198"/>
      <c r="AK110" s="198"/>
      <c r="AL110" s="198"/>
      <c r="AM110" s="198"/>
      <c r="AN110" s="198"/>
      <c r="AO110" s="198"/>
      <c r="AP110" s="198"/>
      <c r="AQ110" s="198"/>
      <c r="AR110" s="198"/>
      <c r="AS110" s="198"/>
      <c r="AT110" s="198"/>
      <c r="AU110" s="198"/>
      <c r="AV110" s="198"/>
      <c r="AW110" s="198"/>
      <c r="AX110" s="532"/>
    </row>
    <row r="111" spans="1:50" ht="19.350000000000001" customHeight="1">
      <c r="A111" s="551" t="s">
        <v>46</v>
      </c>
      <c r="B111" s="588"/>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493</v>
      </c>
      <c r="AE111" s="438"/>
      <c r="AF111" s="438"/>
      <c r="AG111" s="301"/>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c r="A112" s="589"/>
      <c r="B112" s="590"/>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493</v>
      </c>
      <c r="AE112" s="442"/>
      <c r="AF112" s="442"/>
      <c r="AG112" s="304"/>
      <c r="AH112" s="305"/>
      <c r="AI112" s="305"/>
      <c r="AJ112" s="305"/>
      <c r="AK112" s="305"/>
      <c r="AL112" s="305"/>
      <c r="AM112" s="305"/>
      <c r="AN112" s="305"/>
      <c r="AO112" s="305"/>
      <c r="AP112" s="305"/>
      <c r="AQ112" s="305"/>
      <c r="AR112" s="305"/>
      <c r="AS112" s="305"/>
      <c r="AT112" s="305"/>
      <c r="AU112" s="305"/>
      <c r="AV112" s="305"/>
      <c r="AW112" s="305"/>
      <c r="AX112" s="306"/>
    </row>
    <row r="113" spans="1:64" ht="58.5" customHeight="1">
      <c r="A113" s="589"/>
      <c r="B113" s="590"/>
      <c r="C113" s="504"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473</v>
      </c>
      <c r="AE113" s="442"/>
      <c r="AF113" s="442"/>
      <c r="AG113" s="533" t="s">
        <v>502</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c r="A114" s="589"/>
      <c r="B114" s="590"/>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493</v>
      </c>
      <c r="AE114" s="442"/>
      <c r="AF114" s="442"/>
      <c r="AG114" s="304"/>
      <c r="AH114" s="305"/>
      <c r="AI114" s="305"/>
      <c r="AJ114" s="305"/>
      <c r="AK114" s="305"/>
      <c r="AL114" s="305"/>
      <c r="AM114" s="305"/>
      <c r="AN114" s="305"/>
      <c r="AO114" s="305"/>
      <c r="AP114" s="305"/>
      <c r="AQ114" s="305"/>
      <c r="AR114" s="305"/>
      <c r="AS114" s="305"/>
      <c r="AT114" s="305"/>
      <c r="AU114" s="305"/>
      <c r="AV114" s="305"/>
      <c r="AW114" s="305"/>
      <c r="AX114" s="306"/>
    </row>
    <row r="115" spans="1:64" ht="38.25" customHeight="1">
      <c r="A115" s="589"/>
      <c r="B115" s="590"/>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0"/>
      <c r="AD115" s="441" t="s">
        <v>473</v>
      </c>
      <c r="AE115" s="442"/>
      <c r="AF115" s="442"/>
      <c r="AG115" s="533" t="s">
        <v>503</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c r="A116" s="589"/>
      <c r="B116" s="590"/>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0"/>
      <c r="AD116" s="634" t="s">
        <v>493</v>
      </c>
      <c r="AE116" s="635"/>
      <c r="AF116" s="635"/>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473</v>
      </c>
      <c r="AE117" s="587"/>
      <c r="AF117" s="596"/>
      <c r="AG117" s="600" t="s">
        <v>499</v>
      </c>
      <c r="AH117" s="435"/>
      <c r="AI117" s="435"/>
      <c r="AJ117" s="435"/>
      <c r="AK117" s="435"/>
      <c r="AL117" s="435"/>
      <c r="AM117" s="435"/>
      <c r="AN117" s="435"/>
      <c r="AO117" s="435"/>
      <c r="AP117" s="435"/>
      <c r="AQ117" s="435"/>
      <c r="AR117" s="435"/>
      <c r="AS117" s="435"/>
      <c r="AT117" s="435"/>
      <c r="AU117" s="435"/>
      <c r="AV117" s="435"/>
      <c r="AW117" s="435"/>
      <c r="AX117" s="601"/>
      <c r="BG117" s="10"/>
      <c r="BH117" s="10"/>
      <c r="BI117" s="10"/>
      <c r="BJ117" s="10"/>
    </row>
    <row r="118" spans="1:64" ht="58.5" customHeight="1">
      <c r="A118" s="551"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7" t="s">
        <v>473</v>
      </c>
      <c r="AE118" s="438"/>
      <c r="AF118" s="639"/>
      <c r="AG118" s="640" t="s">
        <v>504</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493</v>
      </c>
      <c r="AE119" s="608"/>
      <c r="AF119" s="608"/>
      <c r="AG119" s="304"/>
      <c r="AH119" s="305"/>
      <c r="AI119" s="305"/>
      <c r="AJ119" s="305"/>
      <c r="AK119" s="305"/>
      <c r="AL119" s="305"/>
      <c r="AM119" s="305"/>
      <c r="AN119" s="305"/>
      <c r="AO119" s="305"/>
      <c r="AP119" s="305"/>
      <c r="AQ119" s="305"/>
      <c r="AR119" s="305"/>
      <c r="AS119" s="305"/>
      <c r="AT119" s="305"/>
      <c r="AU119" s="305"/>
      <c r="AV119" s="305"/>
      <c r="AW119" s="305"/>
      <c r="AX119" s="306"/>
    </row>
    <row r="120" spans="1:64" ht="32.25" customHeight="1">
      <c r="A120" s="589"/>
      <c r="B120" s="590"/>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473</v>
      </c>
      <c r="AE120" s="442"/>
      <c r="AF120" s="442"/>
      <c r="AG120" s="533" t="s">
        <v>497</v>
      </c>
      <c r="AH120" s="305"/>
      <c r="AI120" s="305"/>
      <c r="AJ120" s="305"/>
      <c r="AK120" s="305"/>
      <c r="AL120" s="305"/>
      <c r="AM120" s="305"/>
      <c r="AN120" s="305"/>
      <c r="AO120" s="305"/>
      <c r="AP120" s="305"/>
      <c r="AQ120" s="305"/>
      <c r="AR120" s="305"/>
      <c r="AS120" s="305"/>
      <c r="AT120" s="305"/>
      <c r="AU120" s="305"/>
      <c r="AV120" s="305"/>
      <c r="AW120" s="305"/>
      <c r="AX120" s="306"/>
    </row>
    <row r="121" spans="1:64" ht="36" customHeight="1">
      <c r="A121" s="591"/>
      <c r="B121" s="592"/>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473</v>
      </c>
      <c r="AE121" s="442"/>
      <c r="AF121" s="442"/>
      <c r="AG121" s="531" t="s">
        <v>498</v>
      </c>
      <c r="AH121" s="198"/>
      <c r="AI121" s="198"/>
      <c r="AJ121" s="198"/>
      <c r="AK121" s="198"/>
      <c r="AL121" s="198"/>
      <c r="AM121" s="198"/>
      <c r="AN121" s="198"/>
      <c r="AO121" s="198"/>
      <c r="AP121" s="198"/>
      <c r="AQ121" s="198"/>
      <c r="AR121" s="198"/>
      <c r="AS121" s="198"/>
      <c r="AT121" s="198"/>
      <c r="AU121" s="198"/>
      <c r="AV121" s="198"/>
      <c r="AW121" s="198"/>
      <c r="AX121" s="532"/>
    </row>
    <row r="122" spans="1:64" ht="33.6" customHeight="1">
      <c r="A122" s="624" t="s">
        <v>80</v>
      </c>
      <c r="B122" s="625"/>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493</v>
      </c>
      <c r="AE122" s="438"/>
      <c r="AF122" s="438"/>
      <c r="AG122" s="578" t="s">
        <v>494</v>
      </c>
      <c r="AH122" s="196"/>
      <c r="AI122" s="196"/>
      <c r="AJ122" s="196"/>
      <c r="AK122" s="196"/>
      <c r="AL122" s="196"/>
      <c r="AM122" s="196"/>
      <c r="AN122" s="196"/>
      <c r="AO122" s="196"/>
      <c r="AP122" s="196"/>
      <c r="AQ122" s="196"/>
      <c r="AR122" s="196"/>
      <c r="AS122" s="196"/>
      <c r="AT122" s="196"/>
      <c r="AU122" s="196"/>
      <c r="AV122" s="196"/>
      <c r="AW122" s="196"/>
      <c r="AX122" s="579"/>
    </row>
    <row r="123" spans="1:64" ht="15.75" customHeight="1">
      <c r="A123" s="626"/>
      <c r="B123" s="627"/>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0"/>
      <c r="AH123" s="277"/>
      <c r="AI123" s="277"/>
      <c r="AJ123" s="277"/>
      <c r="AK123" s="277"/>
      <c r="AL123" s="277"/>
      <c r="AM123" s="277"/>
      <c r="AN123" s="277"/>
      <c r="AO123" s="277"/>
      <c r="AP123" s="277"/>
      <c r="AQ123" s="277"/>
      <c r="AR123" s="277"/>
      <c r="AS123" s="277"/>
      <c r="AT123" s="277"/>
      <c r="AU123" s="277"/>
      <c r="AV123" s="277"/>
      <c r="AW123" s="277"/>
      <c r="AX123" s="581"/>
    </row>
    <row r="124" spans="1:64" ht="26.25" customHeight="1">
      <c r="A124" s="626"/>
      <c r="B124" s="627"/>
      <c r="C124" s="641" t="s">
        <v>507</v>
      </c>
      <c r="D124" s="642"/>
      <c r="E124" s="642"/>
      <c r="F124" s="642"/>
      <c r="G124" s="642"/>
      <c r="H124" s="642"/>
      <c r="I124" s="642"/>
      <c r="J124" s="642"/>
      <c r="K124" s="642"/>
      <c r="L124" s="642"/>
      <c r="M124" s="642"/>
      <c r="N124" s="642"/>
      <c r="O124" s="643"/>
      <c r="P124" s="650" t="s">
        <v>508</v>
      </c>
      <c r="Q124" s="650"/>
      <c r="R124" s="650"/>
      <c r="S124" s="651"/>
      <c r="T124" s="632" t="s">
        <v>508</v>
      </c>
      <c r="U124" s="305"/>
      <c r="V124" s="305"/>
      <c r="W124" s="305"/>
      <c r="X124" s="305"/>
      <c r="Y124" s="305"/>
      <c r="Z124" s="305"/>
      <c r="AA124" s="305"/>
      <c r="AB124" s="305"/>
      <c r="AC124" s="305"/>
      <c r="AD124" s="305"/>
      <c r="AE124" s="305"/>
      <c r="AF124" s="633"/>
      <c r="AG124" s="580"/>
      <c r="AH124" s="277"/>
      <c r="AI124" s="277"/>
      <c r="AJ124" s="277"/>
      <c r="AK124" s="277"/>
      <c r="AL124" s="277"/>
      <c r="AM124" s="277"/>
      <c r="AN124" s="277"/>
      <c r="AO124" s="277"/>
      <c r="AP124" s="277"/>
      <c r="AQ124" s="277"/>
      <c r="AR124" s="277"/>
      <c r="AS124" s="277"/>
      <c r="AT124" s="277"/>
      <c r="AU124" s="277"/>
      <c r="AV124" s="277"/>
      <c r="AW124" s="277"/>
      <c r="AX124" s="581"/>
    </row>
    <row r="125" spans="1:64" ht="26.25" customHeight="1">
      <c r="A125" s="628"/>
      <c r="B125" s="629"/>
      <c r="C125" s="644" t="s">
        <v>508</v>
      </c>
      <c r="D125" s="645"/>
      <c r="E125" s="645"/>
      <c r="F125" s="645"/>
      <c r="G125" s="645"/>
      <c r="H125" s="645"/>
      <c r="I125" s="645"/>
      <c r="J125" s="645"/>
      <c r="K125" s="645"/>
      <c r="L125" s="645"/>
      <c r="M125" s="645"/>
      <c r="N125" s="645"/>
      <c r="O125" s="646"/>
      <c r="P125" s="652" t="s">
        <v>508</v>
      </c>
      <c r="Q125" s="652"/>
      <c r="R125" s="652"/>
      <c r="S125" s="653"/>
      <c r="T125" s="434" t="s">
        <v>508</v>
      </c>
      <c r="U125" s="435"/>
      <c r="V125" s="435"/>
      <c r="W125" s="435"/>
      <c r="X125" s="435"/>
      <c r="Y125" s="435"/>
      <c r="Z125" s="435"/>
      <c r="AA125" s="435"/>
      <c r="AB125" s="435"/>
      <c r="AC125" s="435"/>
      <c r="AD125" s="435"/>
      <c r="AE125" s="435"/>
      <c r="AF125" s="436"/>
      <c r="AG125" s="582"/>
      <c r="AH125" s="198"/>
      <c r="AI125" s="198"/>
      <c r="AJ125" s="198"/>
      <c r="AK125" s="198"/>
      <c r="AL125" s="198"/>
      <c r="AM125" s="198"/>
      <c r="AN125" s="198"/>
      <c r="AO125" s="198"/>
      <c r="AP125" s="198"/>
      <c r="AQ125" s="198"/>
      <c r="AR125" s="198"/>
      <c r="AS125" s="198"/>
      <c r="AT125" s="198"/>
      <c r="AU125" s="198"/>
      <c r="AV125" s="198"/>
      <c r="AW125" s="198"/>
      <c r="AX125" s="532"/>
    </row>
    <row r="126" spans="1:64" ht="57" customHeight="1">
      <c r="A126" s="551" t="s">
        <v>58</v>
      </c>
      <c r="B126" s="552"/>
      <c r="C126" s="392" t="s">
        <v>64</v>
      </c>
      <c r="D126" s="574"/>
      <c r="E126" s="574"/>
      <c r="F126" s="575"/>
      <c r="G126" s="545" t="s">
        <v>495</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c r="A127" s="553"/>
      <c r="B127" s="554"/>
      <c r="C127" s="361" t="s">
        <v>68</v>
      </c>
      <c r="D127" s="362"/>
      <c r="E127" s="362"/>
      <c r="F127" s="363"/>
      <c r="G127" s="364" t="s">
        <v>496</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20" customHeight="1" thickBot="1">
      <c r="A131" s="548" t="s">
        <v>359</v>
      </c>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c r="A133" s="431" t="s">
        <v>358</v>
      </c>
      <c r="B133" s="432"/>
      <c r="C133" s="432"/>
      <c r="D133" s="432"/>
      <c r="E133" s="433"/>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99.95" customHeight="1" thickBot="1">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c r="A137" s="404" t="s">
        <v>224</v>
      </c>
      <c r="B137" s="405"/>
      <c r="C137" s="405"/>
      <c r="D137" s="405"/>
      <c r="E137" s="405"/>
      <c r="F137" s="405"/>
      <c r="G137" s="418">
        <v>60</v>
      </c>
      <c r="H137" s="419"/>
      <c r="I137" s="419"/>
      <c r="J137" s="419"/>
      <c r="K137" s="419"/>
      <c r="L137" s="419"/>
      <c r="M137" s="419"/>
      <c r="N137" s="419"/>
      <c r="O137" s="419"/>
      <c r="P137" s="420"/>
      <c r="Q137" s="405" t="s">
        <v>225</v>
      </c>
      <c r="R137" s="405"/>
      <c r="S137" s="405"/>
      <c r="T137" s="405"/>
      <c r="U137" s="405"/>
      <c r="V137" s="405"/>
      <c r="W137" s="418">
        <v>53</v>
      </c>
      <c r="X137" s="419"/>
      <c r="Y137" s="419"/>
      <c r="Z137" s="419"/>
      <c r="AA137" s="419"/>
      <c r="AB137" s="419"/>
      <c r="AC137" s="419"/>
      <c r="AD137" s="419"/>
      <c r="AE137" s="419"/>
      <c r="AF137" s="420"/>
      <c r="AG137" s="405" t="s">
        <v>226</v>
      </c>
      <c r="AH137" s="405"/>
      <c r="AI137" s="405"/>
      <c r="AJ137" s="405"/>
      <c r="AK137" s="405"/>
      <c r="AL137" s="405"/>
      <c r="AM137" s="401">
        <v>76</v>
      </c>
      <c r="AN137" s="402"/>
      <c r="AO137" s="402"/>
      <c r="AP137" s="402"/>
      <c r="AQ137" s="402"/>
      <c r="AR137" s="402"/>
      <c r="AS137" s="402"/>
      <c r="AT137" s="402"/>
      <c r="AU137" s="402"/>
      <c r="AV137" s="403"/>
      <c r="AW137" s="12"/>
      <c r="AX137" s="13"/>
    </row>
    <row r="138" spans="1:50" ht="19.899999999999999" customHeight="1" thickBot="1">
      <c r="A138" s="406" t="s">
        <v>227</v>
      </c>
      <c r="B138" s="407"/>
      <c r="C138" s="407"/>
      <c r="D138" s="407"/>
      <c r="E138" s="407"/>
      <c r="F138" s="407"/>
      <c r="G138" s="421">
        <v>141</v>
      </c>
      <c r="H138" s="422"/>
      <c r="I138" s="422"/>
      <c r="J138" s="422"/>
      <c r="K138" s="422"/>
      <c r="L138" s="422"/>
      <c r="M138" s="422"/>
      <c r="N138" s="422"/>
      <c r="O138" s="422"/>
      <c r="P138" s="423"/>
      <c r="Q138" s="407" t="s">
        <v>228</v>
      </c>
      <c r="R138" s="407"/>
      <c r="S138" s="407"/>
      <c r="T138" s="407"/>
      <c r="U138" s="407"/>
      <c r="V138" s="407"/>
      <c r="W138" s="421">
        <v>133</v>
      </c>
      <c r="X138" s="422"/>
      <c r="Y138" s="422"/>
      <c r="Z138" s="422"/>
      <c r="AA138" s="422"/>
      <c r="AB138" s="422"/>
      <c r="AC138" s="422"/>
      <c r="AD138" s="422"/>
      <c r="AE138" s="422"/>
      <c r="AF138" s="423"/>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7" t="s">
        <v>34</v>
      </c>
      <c r="B178" s="538"/>
      <c r="C178" s="538"/>
      <c r="D178" s="538"/>
      <c r="E178" s="538"/>
      <c r="F178" s="539"/>
      <c r="G178" s="388" t="s">
        <v>372</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466</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c r="A179" s="126"/>
      <c r="B179" s="540"/>
      <c r="C179" s="540"/>
      <c r="D179" s="540"/>
      <c r="E179" s="540"/>
      <c r="F179" s="541"/>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c r="A180" s="126"/>
      <c r="B180" s="540"/>
      <c r="C180" s="540"/>
      <c r="D180" s="540"/>
      <c r="E180" s="540"/>
      <c r="F180" s="541"/>
      <c r="G180" s="97" t="s">
        <v>510</v>
      </c>
      <c r="H180" s="98"/>
      <c r="I180" s="98"/>
      <c r="J180" s="98"/>
      <c r="K180" s="99"/>
      <c r="L180" s="100" t="s">
        <v>509</v>
      </c>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c r="A181" s="126"/>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6"/>
      <c r="B191" s="540"/>
      <c r="C191" s="540"/>
      <c r="D191" s="540"/>
      <c r="E191" s="540"/>
      <c r="F191" s="541"/>
      <c r="G191" s="388" t="s">
        <v>374</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367</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hidden="1" customHeight="1">
      <c r="A192" s="126"/>
      <c r="B192" s="540"/>
      <c r="C192" s="540"/>
      <c r="D192" s="540"/>
      <c r="E192" s="540"/>
      <c r="F192" s="541"/>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hidden="1" customHeight="1">
      <c r="A193" s="126"/>
      <c r="B193" s="540"/>
      <c r="C193" s="540"/>
      <c r="D193" s="540"/>
      <c r="E193" s="540"/>
      <c r="F193" s="541"/>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hidden="1" customHeight="1">
      <c r="A194" s="126"/>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40"/>
      <c r="C204" s="540"/>
      <c r="D204" s="540"/>
      <c r="E204" s="540"/>
      <c r="F204" s="541"/>
      <c r="G204" s="388" t="s">
        <v>368</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369</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hidden="1" customHeight="1">
      <c r="A205" s="126"/>
      <c r="B205" s="540"/>
      <c r="C205" s="540"/>
      <c r="D205" s="540"/>
      <c r="E205" s="540"/>
      <c r="F205" s="541"/>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hidden="1" customHeight="1">
      <c r="A206" s="126"/>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hidden="1" customHeight="1">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40"/>
      <c r="C217" s="540"/>
      <c r="D217" s="540"/>
      <c r="E217" s="540"/>
      <c r="F217" s="541"/>
      <c r="G217" s="388" t="s">
        <v>370</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371</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hidden="1" customHeight="1">
      <c r="A218" s="126"/>
      <c r="B218" s="540"/>
      <c r="C218" s="540"/>
      <c r="D218" s="540"/>
      <c r="E218" s="540"/>
      <c r="F218" s="541"/>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hidden="1" customHeight="1">
      <c r="A219" s="126"/>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hidden="1" customHeight="1">
      <c r="A220" s="126"/>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511</v>
      </c>
      <c r="D236" s="113"/>
      <c r="E236" s="113"/>
      <c r="F236" s="113"/>
      <c r="G236" s="113"/>
      <c r="H236" s="113"/>
      <c r="I236" s="113"/>
      <c r="J236" s="113"/>
      <c r="K236" s="113"/>
      <c r="L236" s="113"/>
      <c r="M236" s="117" t="s">
        <v>509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11</v>
      </c>
      <c r="AL236" s="115"/>
      <c r="AM236" s="115"/>
      <c r="AN236" s="115"/>
      <c r="AO236" s="115"/>
      <c r="AP236" s="116"/>
      <c r="AQ236" s="117" t="s">
        <v>512</v>
      </c>
      <c r="AR236" s="113"/>
      <c r="AS236" s="113"/>
      <c r="AT236" s="113"/>
      <c r="AU236" s="114" t="s">
        <v>513</v>
      </c>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horizontalDpi="4294967292" r:id="rId1"/>
  <headerFooter differentFirst="1" alignWithMargins="0"/>
  <rowBreaks count="7" manualBreakCount="7">
    <brk id="46" max="16383" man="1"/>
    <brk id="90" max="16383" man="1"/>
    <brk id="105" max="16383" man="1"/>
    <brk id="133"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473</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468</v>
      </c>
      <c r="AX3" s="109"/>
    </row>
    <row r="4" spans="1:50" ht="22.5" customHeight="1">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61"/>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33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c r="A6" s="671"/>
      <c r="B6" s="672"/>
      <c r="C6" s="672"/>
      <c r="D6" s="672"/>
      <c r="E6" s="672"/>
      <c r="F6" s="673"/>
      <c r="G6" s="323"/>
      <c r="H6" s="324"/>
      <c r="I6" s="324"/>
      <c r="J6" s="324"/>
      <c r="K6" s="324"/>
      <c r="L6" s="324"/>
      <c r="M6" s="324"/>
      <c r="N6" s="324"/>
      <c r="O6" s="325"/>
      <c r="P6" s="198"/>
      <c r="Q6" s="198"/>
      <c r="R6" s="198"/>
      <c r="S6" s="198"/>
      <c r="T6" s="198"/>
      <c r="U6" s="198"/>
      <c r="V6" s="198"/>
      <c r="W6" s="198"/>
      <c r="X6" s="199"/>
      <c r="Y6" s="120" t="s">
        <v>15</v>
      </c>
      <c r="Z6" s="121"/>
      <c r="AA6" s="171"/>
      <c r="AB6" s="683" t="s">
        <v>469</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362</v>
      </c>
      <c r="AX8" s="109"/>
    </row>
    <row r="9" spans="1:50" ht="22.5" customHeight="1">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61"/>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33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1"/>
      <c r="B11" s="672"/>
      <c r="C11" s="672"/>
      <c r="D11" s="672"/>
      <c r="E11" s="672"/>
      <c r="F11" s="673"/>
      <c r="G11" s="323"/>
      <c r="H11" s="324"/>
      <c r="I11" s="324"/>
      <c r="J11" s="324"/>
      <c r="K11" s="324"/>
      <c r="L11" s="324"/>
      <c r="M11" s="324"/>
      <c r="N11" s="324"/>
      <c r="O11" s="325"/>
      <c r="P11" s="198"/>
      <c r="Q11" s="198"/>
      <c r="R11" s="198"/>
      <c r="S11" s="198"/>
      <c r="T11" s="198"/>
      <c r="U11" s="198"/>
      <c r="V11" s="198"/>
      <c r="W11" s="198"/>
      <c r="X11" s="199"/>
      <c r="Y11" s="120" t="s">
        <v>15</v>
      </c>
      <c r="Z11" s="121"/>
      <c r="AA11" s="171"/>
      <c r="AB11" s="683"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362</v>
      </c>
      <c r="AX13" s="109"/>
    </row>
    <row r="14" spans="1:50" ht="22.5" customHeight="1">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61"/>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33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1"/>
      <c r="B16" s="672"/>
      <c r="C16" s="672"/>
      <c r="D16" s="672"/>
      <c r="E16" s="672"/>
      <c r="F16" s="673"/>
      <c r="G16" s="323"/>
      <c r="H16" s="324"/>
      <c r="I16" s="324"/>
      <c r="J16" s="324"/>
      <c r="K16" s="324"/>
      <c r="L16" s="324"/>
      <c r="M16" s="324"/>
      <c r="N16" s="324"/>
      <c r="O16" s="325"/>
      <c r="P16" s="198"/>
      <c r="Q16" s="198"/>
      <c r="R16" s="198"/>
      <c r="S16" s="198"/>
      <c r="T16" s="198"/>
      <c r="U16" s="198"/>
      <c r="V16" s="198"/>
      <c r="W16" s="198"/>
      <c r="X16" s="199"/>
      <c r="Y16" s="120" t="s">
        <v>15</v>
      </c>
      <c r="Z16" s="121"/>
      <c r="AA16" s="171"/>
      <c r="AB16" s="683"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362</v>
      </c>
      <c r="AX18" s="109"/>
    </row>
    <row r="19" spans="1:50" ht="22.5" customHeight="1">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61"/>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33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1"/>
      <c r="B21" s="672"/>
      <c r="C21" s="672"/>
      <c r="D21" s="672"/>
      <c r="E21" s="672"/>
      <c r="F21" s="673"/>
      <c r="G21" s="323"/>
      <c r="H21" s="324"/>
      <c r="I21" s="324"/>
      <c r="J21" s="324"/>
      <c r="K21" s="324"/>
      <c r="L21" s="324"/>
      <c r="M21" s="324"/>
      <c r="N21" s="324"/>
      <c r="O21" s="325"/>
      <c r="P21" s="198"/>
      <c r="Q21" s="198"/>
      <c r="R21" s="198"/>
      <c r="S21" s="198"/>
      <c r="T21" s="198"/>
      <c r="U21" s="198"/>
      <c r="V21" s="198"/>
      <c r="W21" s="198"/>
      <c r="X21" s="199"/>
      <c r="Y21" s="120" t="s">
        <v>15</v>
      </c>
      <c r="Z21" s="121"/>
      <c r="AA21" s="171"/>
      <c r="AB21" s="683" t="s">
        <v>470</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471</v>
      </c>
      <c r="AX23" s="109"/>
    </row>
    <row r="24" spans="1:50" ht="22.5" customHeight="1">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61"/>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33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1"/>
      <c r="B26" s="672"/>
      <c r="C26" s="672"/>
      <c r="D26" s="672"/>
      <c r="E26" s="672"/>
      <c r="F26" s="673"/>
      <c r="G26" s="323"/>
      <c r="H26" s="324"/>
      <c r="I26" s="324"/>
      <c r="J26" s="324"/>
      <c r="K26" s="324"/>
      <c r="L26" s="324"/>
      <c r="M26" s="324"/>
      <c r="N26" s="324"/>
      <c r="O26" s="325"/>
      <c r="P26" s="198"/>
      <c r="Q26" s="198"/>
      <c r="R26" s="198"/>
      <c r="S26" s="198"/>
      <c r="T26" s="198"/>
      <c r="U26" s="198"/>
      <c r="V26" s="198"/>
      <c r="W26" s="198"/>
      <c r="X26" s="199"/>
      <c r="Y26" s="120" t="s">
        <v>15</v>
      </c>
      <c r="Z26" s="121"/>
      <c r="AA26" s="171"/>
      <c r="AB26" s="683" t="s">
        <v>470</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468</v>
      </c>
      <c r="AX28" s="109"/>
    </row>
    <row r="29" spans="1:50" ht="22.5" customHeight="1">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61"/>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33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1"/>
      <c r="B31" s="672"/>
      <c r="C31" s="672"/>
      <c r="D31" s="672"/>
      <c r="E31" s="672"/>
      <c r="F31" s="673"/>
      <c r="G31" s="323"/>
      <c r="H31" s="324"/>
      <c r="I31" s="324"/>
      <c r="J31" s="324"/>
      <c r="K31" s="324"/>
      <c r="L31" s="324"/>
      <c r="M31" s="324"/>
      <c r="N31" s="324"/>
      <c r="O31" s="325"/>
      <c r="P31" s="198"/>
      <c r="Q31" s="198"/>
      <c r="R31" s="198"/>
      <c r="S31" s="198"/>
      <c r="T31" s="198"/>
      <c r="U31" s="198"/>
      <c r="V31" s="198"/>
      <c r="W31" s="198"/>
      <c r="X31" s="199"/>
      <c r="Y31" s="120" t="s">
        <v>15</v>
      </c>
      <c r="Z31" s="121"/>
      <c r="AA31" s="171"/>
      <c r="AB31" s="683" t="s">
        <v>469</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471</v>
      </c>
      <c r="AX33" s="109"/>
    </row>
    <row r="34" spans="1:50" ht="22.5" customHeight="1">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61"/>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33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1"/>
      <c r="B36" s="672"/>
      <c r="C36" s="672"/>
      <c r="D36" s="672"/>
      <c r="E36" s="672"/>
      <c r="F36" s="673"/>
      <c r="G36" s="323"/>
      <c r="H36" s="324"/>
      <c r="I36" s="324"/>
      <c r="J36" s="324"/>
      <c r="K36" s="324"/>
      <c r="L36" s="324"/>
      <c r="M36" s="324"/>
      <c r="N36" s="324"/>
      <c r="O36" s="325"/>
      <c r="P36" s="198"/>
      <c r="Q36" s="198"/>
      <c r="R36" s="198"/>
      <c r="S36" s="198"/>
      <c r="T36" s="198"/>
      <c r="U36" s="198"/>
      <c r="V36" s="198"/>
      <c r="W36" s="198"/>
      <c r="X36" s="199"/>
      <c r="Y36" s="120" t="s">
        <v>15</v>
      </c>
      <c r="Z36" s="121"/>
      <c r="AA36" s="171"/>
      <c r="AB36" s="683" t="s">
        <v>470</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471</v>
      </c>
      <c r="AX38" s="109"/>
    </row>
    <row r="39" spans="1:50" ht="22.5" customHeight="1">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61"/>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33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1"/>
      <c r="B41" s="672"/>
      <c r="C41" s="672"/>
      <c r="D41" s="672"/>
      <c r="E41" s="672"/>
      <c r="F41" s="673"/>
      <c r="G41" s="323"/>
      <c r="H41" s="324"/>
      <c r="I41" s="324"/>
      <c r="J41" s="324"/>
      <c r="K41" s="324"/>
      <c r="L41" s="324"/>
      <c r="M41" s="324"/>
      <c r="N41" s="324"/>
      <c r="O41" s="325"/>
      <c r="P41" s="198"/>
      <c r="Q41" s="198"/>
      <c r="R41" s="198"/>
      <c r="S41" s="198"/>
      <c r="T41" s="198"/>
      <c r="U41" s="198"/>
      <c r="V41" s="198"/>
      <c r="W41" s="198"/>
      <c r="X41" s="199"/>
      <c r="Y41" s="120" t="s">
        <v>15</v>
      </c>
      <c r="Z41" s="121"/>
      <c r="AA41" s="171"/>
      <c r="AB41" s="683" t="s">
        <v>470</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471</v>
      </c>
      <c r="AX43" s="109"/>
    </row>
    <row r="44" spans="1:50" ht="22.5" customHeight="1">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61"/>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33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1"/>
      <c r="B46" s="672"/>
      <c r="C46" s="672"/>
      <c r="D46" s="672"/>
      <c r="E46" s="672"/>
      <c r="F46" s="673"/>
      <c r="G46" s="323"/>
      <c r="H46" s="324"/>
      <c r="I46" s="324"/>
      <c r="J46" s="324"/>
      <c r="K46" s="324"/>
      <c r="L46" s="324"/>
      <c r="M46" s="324"/>
      <c r="N46" s="324"/>
      <c r="O46" s="325"/>
      <c r="P46" s="198"/>
      <c r="Q46" s="198"/>
      <c r="R46" s="198"/>
      <c r="S46" s="198"/>
      <c r="T46" s="198"/>
      <c r="U46" s="198"/>
      <c r="V46" s="198"/>
      <c r="W46" s="198"/>
      <c r="X46" s="199"/>
      <c r="Y46" s="120" t="s">
        <v>15</v>
      </c>
      <c r="Z46" s="121"/>
      <c r="AA46" s="171"/>
      <c r="AB46" s="683" t="s">
        <v>470</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468</v>
      </c>
      <c r="AX48" s="109"/>
    </row>
    <row r="49" spans="1:50" ht="22.5" customHeight="1">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61"/>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33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1"/>
      <c r="B51" s="672"/>
      <c r="C51" s="672"/>
      <c r="D51" s="672"/>
      <c r="E51" s="672"/>
      <c r="F51" s="673"/>
      <c r="G51" s="323"/>
      <c r="H51" s="324"/>
      <c r="I51" s="324"/>
      <c r="J51" s="324"/>
      <c r="K51" s="324"/>
      <c r="L51" s="324"/>
      <c r="M51" s="324"/>
      <c r="N51" s="324"/>
      <c r="O51" s="325"/>
      <c r="P51" s="198"/>
      <c r="Q51" s="198"/>
      <c r="R51" s="198"/>
      <c r="S51" s="198"/>
      <c r="T51" s="198"/>
      <c r="U51" s="198"/>
      <c r="V51" s="198"/>
      <c r="W51" s="198"/>
      <c r="X51" s="199"/>
      <c r="Y51" s="120" t="s">
        <v>15</v>
      </c>
      <c r="Z51" s="121"/>
      <c r="AA51" s="171"/>
      <c r="AB51" s="692" t="s">
        <v>469</v>
      </c>
      <c r="AC51" s="693"/>
      <c r="AD51" s="693"/>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4" t="s">
        <v>34</v>
      </c>
      <c r="B2" s="695"/>
      <c r="C2" s="695"/>
      <c r="D2" s="695"/>
      <c r="E2" s="695"/>
      <c r="F2" s="696"/>
      <c r="G2" s="388" t="s">
        <v>375</v>
      </c>
      <c r="H2" s="389"/>
      <c r="I2" s="389"/>
      <c r="J2" s="389"/>
      <c r="K2" s="389"/>
      <c r="L2" s="389"/>
      <c r="M2" s="389"/>
      <c r="N2" s="389"/>
      <c r="O2" s="389"/>
      <c r="P2" s="389"/>
      <c r="Q2" s="389"/>
      <c r="R2" s="389"/>
      <c r="S2" s="389"/>
      <c r="T2" s="389"/>
      <c r="U2" s="389"/>
      <c r="V2" s="389"/>
      <c r="W2" s="389"/>
      <c r="X2" s="389"/>
      <c r="Y2" s="389"/>
      <c r="Z2" s="389"/>
      <c r="AA2" s="389"/>
      <c r="AB2" s="390"/>
      <c r="AC2" s="388" t="s">
        <v>465</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c r="A3" s="697"/>
      <c r="B3" s="698"/>
      <c r="C3" s="698"/>
      <c r="D3" s="698"/>
      <c r="E3" s="698"/>
      <c r="F3" s="699"/>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c r="A4" s="697"/>
      <c r="B4" s="698"/>
      <c r="C4" s="698"/>
      <c r="D4" s="698"/>
      <c r="E4" s="698"/>
      <c r="F4" s="69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7"/>
      <c r="B15" s="698"/>
      <c r="C15" s="698"/>
      <c r="D15" s="698"/>
      <c r="E15" s="698"/>
      <c r="F15" s="699"/>
      <c r="G15" s="388" t="s">
        <v>376</v>
      </c>
      <c r="H15" s="389"/>
      <c r="I15" s="389"/>
      <c r="J15" s="389"/>
      <c r="K15" s="389"/>
      <c r="L15" s="389"/>
      <c r="M15" s="389"/>
      <c r="N15" s="389"/>
      <c r="O15" s="389"/>
      <c r="P15" s="389"/>
      <c r="Q15" s="389"/>
      <c r="R15" s="389"/>
      <c r="S15" s="389"/>
      <c r="T15" s="389"/>
      <c r="U15" s="389"/>
      <c r="V15" s="389"/>
      <c r="W15" s="389"/>
      <c r="X15" s="389"/>
      <c r="Y15" s="389"/>
      <c r="Z15" s="389"/>
      <c r="AA15" s="389"/>
      <c r="AB15" s="390"/>
      <c r="AC15" s="388" t="s">
        <v>377</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c r="A16" s="697"/>
      <c r="B16" s="698"/>
      <c r="C16" s="698"/>
      <c r="D16" s="698"/>
      <c r="E16" s="698"/>
      <c r="F16" s="699"/>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c r="A17" s="697"/>
      <c r="B17" s="698"/>
      <c r="C17" s="698"/>
      <c r="D17" s="698"/>
      <c r="E17" s="698"/>
      <c r="F17" s="69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7"/>
      <c r="B28" s="698"/>
      <c r="C28" s="698"/>
      <c r="D28" s="698"/>
      <c r="E28" s="698"/>
      <c r="F28" s="699"/>
      <c r="G28" s="388" t="s">
        <v>378</v>
      </c>
      <c r="H28" s="389"/>
      <c r="I28" s="389"/>
      <c r="J28" s="389"/>
      <c r="K28" s="389"/>
      <c r="L28" s="389"/>
      <c r="M28" s="389"/>
      <c r="N28" s="389"/>
      <c r="O28" s="389"/>
      <c r="P28" s="389"/>
      <c r="Q28" s="389"/>
      <c r="R28" s="389"/>
      <c r="S28" s="389"/>
      <c r="T28" s="389"/>
      <c r="U28" s="389"/>
      <c r="V28" s="389"/>
      <c r="W28" s="389"/>
      <c r="X28" s="389"/>
      <c r="Y28" s="389"/>
      <c r="Z28" s="389"/>
      <c r="AA28" s="389"/>
      <c r="AB28" s="390"/>
      <c r="AC28" s="388" t="s">
        <v>379</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c r="A29" s="697"/>
      <c r="B29" s="698"/>
      <c r="C29" s="698"/>
      <c r="D29" s="698"/>
      <c r="E29" s="698"/>
      <c r="F29" s="699"/>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c r="A30" s="697"/>
      <c r="B30" s="698"/>
      <c r="C30" s="698"/>
      <c r="D30" s="698"/>
      <c r="E30" s="698"/>
      <c r="F30" s="69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7"/>
      <c r="B41" s="698"/>
      <c r="C41" s="698"/>
      <c r="D41" s="698"/>
      <c r="E41" s="698"/>
      <c r="F41" s="699"/>
      <c r="G41" s="388" t="s">
        <v>380</v>
      </c>
      <c r="H41" s="389"/>
      <c r="I41" s="389"/>
      <c r="J41" s="389"/>
      <c r="K41" s="389"/>
      <c r="L41" s="389"/>
      <c r="M41" s="389"/>
      <c r="N41" s="389"/>
      <c r="O41" s="389"/>
      <c r="P41" s="389"/>
      <c r="Q41" s="389"/>
      <c r="R41" s="389"/>
      <c r="S41" s="389"/>
      <c r="T41" s="389"/>
      <c r="U41" s="389"/>
      <c r="V41" s="389"/>
      <c r="W41" s="389"/>
      <c r="X41" s="389"/>
      <c r="Y41" s="389"/>
      <c r="Z41" s="389"/>
      <c r="AA41" s="389"/>
      <c r="AB41" s="390"/>
      <c r="AC41" s="388" t="s">
        <v>381</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c r="A42" s="697"/>
      <c r="B42" s="698"/>
      <c r="C42" s="698"/>
      <c r="D42" s="698"/>
      <c r="E42" s="698"/>
      <c r="F42" s="699"/>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c r="A43" s="697"/>
      <c r="B43" s="698"/>
      <c r="C43" s="698"/>
      <c r="D43" s="698"/>
      <c r="E43" s="698"/>
      <c r="F43" s="69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row r="55" spans="1:50" ht="30" customHeight="1">
      <c r="A55" s="694" t="s">
        <v>34</v>
      </c>
      <c r="B55" s="695"/>
      <c r="C55" s="695"/>
      <c r="D55" s="695"/>
      <c r="E55" s="695"/>
      <c r="F55" s="696"/>
      <c r="G55" s="388" t="s">
        <v>382</v>
      </c>
      <c r="H55" s="389"/>
      <c r="I55" s="389"/>
      <c r="J55" s="389"/>
      <c r="K55" s="389"/>
      <c r="L55" s="389"/>
      <c r="M55" s="389"/>
      <c r="N55" s="389"/>
      <c r="O55" s="389"/>
      <c r="P55" s="389"/>
      <c r="Q55" s="389"/>
      <c r="R55" s="389"/>
      <c r="S55" s="389"/>
      <c r="T55" s="389"/>
      <c r="U55" s="389"/>
      <c r="V55" s="389"/>
      <c r="W55" s="389"/>
      <c r="X55" s="389"/>
      <c r="Y55" s="389"/>
      <c r="Z55" s="389"/>
      <c r="AA55" s="389"/>
      <c r="AB55" s="390"/>
      <c r="AC55" s="388" t="s">
        <v>383</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c r="A56" s="697"/>
      <c r="B56" s="698"/>
      <c r="C56" s="698"/>
      <c r="D56" s="698"/>
      <c r="E56" s="698"/>
      <c r="F56" s="699"/>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7"/>
      <c r="B68" s="698"/>
      <c r="C68" s="698"/>
      <c r="D68" s="698"/>
      <c r="E68" s="698"/>
      <c r="F68" s="699"/>
      <c r="G68" s="388" t="s">
        <v>384</v>
      </c>
      <c r="H68" s="389"/>
      <c r="I68" s="389"/>
      <c r="J68" s="389"/>
      <c r="K68" s="389"/>
      <c r="L68" s="389"/>
      <c r="M68" s="389"/>
      <c r="N68" s="389"/>
      <c r="O68" s="389"/>
      <c r="P68" s="389"/>
      <c r="Q68" s="389"/>
      <c r="R68" s="389"/>
      <c r="S68" s="389"/>
      <c r="T68" s="389"/>
      <c r="U68" s="389"/>
      <c r="V68" s="389"/>
      <c r="W68" s="389"/>
      <c r="X68" s="389"/>
      <c r="Y68" s="389"/>
      <c r="Z68" s="389"/>
      <c r="AA68" s="389"/>
      <c r="AB68" s="390"/>
      <c r="AC68" s="388" t="s">
        <v>385</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c r="A69" s="697"/>
      <c r="B69" s="698"/>
      <c r="C69" s="698"/>
      <c r="D69" s="698"/>
      <c r="E69" s="698"/>
      <c r="F69" s="699"/>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7"/>
      <c r="B81" s="698"/>
      <c r="C81" s="698"/>
      <c r="D81" s="698"/>
      <c r="E81" s="698"/>
      <c r="F81" s="699"/>
      <c r="G81" s="388" t="s">
        <v>386</v>
      </c>
      <c r="H81" s="389"/>
      <c r="I81" s="389"/>
      <c r="J81" s="389"/>
      <c r="K81" s="389"/>
      <c r="L81" s="389"/>
      <c r="M81" s="389"/>
      <c r="N81" s="389"/>
      <c r="O81" s="389"/>
      <c r="P81" s="389"/>
      <c r="Q81" s="389"/>
      <c r="R81" s="389"/>
      <c r="S81" s="389"/>
      <c r="T81" s="389"/>
      <c r="U81" s="389"/>
      <c r="V81" s="389"/>
      <c r="W81" s="389"/>
      <c r="X81" s="389"/>
      <c r="Y81" s="389"/>
      <c r="Z81" s="389"/>
      <c r="AA81" s="389"/>
      <c r="AB81" s="390"/>
      <c r="AC81" s="388" t="s">
        <v>387</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c r="A82" s="697"/>
      <c r="B82" s="698"/>
      <c r="C82" s="698"/>
      <c r="D82" s="698"/>
      <c r="E82" s="698"/>
      <c r="F82" s="699"/>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7"/>
      <c r="B94" s="698"/>
      <c r="C94" s="698"/>
      <c r="D94" s="698"/>
      <c r="E94" s="698"/>
      <c r="F94" s="699"/>
      <c r="G94" s="388" t="s">
        <v>388</v>
      </c>
      <c r="H94" s="389"/>
      <c r="I94" s="389"/>
      <c r="J94" s="389"/>
      <c r="K94" s="389"/>
      <c r="L94" s="389"/>
      <c r="M94" s="389"/>
      <c r="N94" s="389"/>
      <c r="O94" s="389"/>
      <c r="P94" s="389"/>
      <c r="Q94" s="389"/>
      <c r="R94" s="389"/>
      <c r="S94" s="389"/>
      <c r="T94" s="389"/>
      <c r="U94" s="389"/>
      <c r="V94" s="389"/>
      <c r="W94" s="389"/>
      <c r="X94" s="389"/>
      <c r="Y94" s="389"/>
      <c r="Z94" s="389"/>
      <c r="AA94" s="389"/>
      <c r="AB94" s="390"/>
      <c r="AC94" s="388" t="s">
        <v>389</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c r="A95" s="697"/>
      <c r="B95" s="698"/>
      <c r="C95" s="698"/>
      <c r="D95" s="698"/>
      <c r="E95" s="698"/>
      <c r="F95" s="699"/>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row r="108" spans="1:50" ht="30" customHeight="1">
      <c r="A108" s="694" t="s">
        <v>34</v>
      </c>
      <c r="B108" s="695"/>
      <c r="C108" s="695"/>
      <c r="D108" s="695"/>
      <c r="E108" s="695"/>
      <c r="F108" s="696"/>
      <c r="G108" s="388" t="s">
        <v>390</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391</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c r="A109" s="697"/>
      <c r="B109" s="698"/>
      <c r="C109" s="698"/>
      <c r="D109" s="698"/>
      <c r="E109" s="698"/>
      <c r="F109" s="699"/>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7"/>
      <c r="B121" s="698"/>
      <c r="C121" s="698"/>
      <c r="D121" s="698"/>
      <c r="E121" s="698"/>
      <c r="F121" s="699"/>
      <c r="G121" s="388" t="s">
        <v>412</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392</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c r="A122" s="697"/>
      <c r="B122" s="698"/>
      <c r="C122" s="698"/>
      <c r="D122" s="698"/>
      <c r="E122" s="698"/>
      <c r="F122" s="699"/>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7"/>
      <c r="B134" s="698"/>
      <c r="C134" s="698"/>
      <c r="D134" s="698"/>
      <c r="E134" s="698"/>
      <c r="F134" s="699"/>
      <c r="G134" s="388" t="s">
        <v>393</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394</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c r="A135" s="697"/>
      <c r="B135" s="698"/>
      <c r="C135" s="698"/>
      <c r="D135" s="698"/>
      <c r="E135" s="698"/>
      <c r="F135" s="699"/>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7"/>
      <c r="B147" s="698"/>
      <c r="C147" s="698"/>
      <c r="D147" s="698"/>
      <c r="E147" s="698"/>
      <c r="F147" s="699"/>
      <c r="G147" s="388" t="s">
        <v>395</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396</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c r="A148" s="697"/>
      <c r="B148" s="698"/>
      <c r="C148" s="698"/>
      <c r="D148" s="698"/>
      <c r="E148" s="698"/>
      <c r="F148" s="699"/>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row r="161" spans="1:50" ht="30" customHeight="1">
      <c r="A161" s="694" t="s">
        <v>34</v>
      </c>
      <c r="B161" s="695"/>
      <c r="C161" s="695"/>
      <c r="D161" s="695"/>
      <c r="E161" s="695"/>
      <c r="F161" s="696"/>
      <c r="G161" s="388" t="s">
        <v>397</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398</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c r="A162" s="697"/>
      <c r="B162" s="698"/>
      <c r="C162" s="698"/>
      <c r="D162" s="698"/>
      <c r="E162" s="698"/>
      <c r="F162" s="699"/>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7"/>
      <c r="B174" s="698"/>
      <c r="C174" s="698"/>
      <c r="D174" s="698"/>
      <c r="E174" s="698"/>
      <c r="F174" s="699"/>
      <c r="G174" s="388" t="s">
        <v>399</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400</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c r="A175" s="697"/>
      <c r="B175" s="698"/>
      <c r="C175" s="698"/>
      <c r="D175" s="698"/>
      <c r="E175" s="698"/>
      <c r="F175" s="699"/>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7"/>
      <c r="B187" s="698"/>
      <c r="C187" s="698"/>
      <c r="D187" s="698"/>
      <c r="E187" s="698"/>
      <c r="F187" s="699"/>
      <c r="G187" s="388" t="s">
        <v>401</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402</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c r="A188" s="697"/>
      <c r="B188" s="698"/>
      <c r="C188" s="698"/>
      <c r="D188" s="698"/>
      <c r="E188" s="698"/>
      <c r="F188" s="699"/>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7"/>
      <c r="B200" s="698"/>
      <c r="C200" s="698"/>
      <c r="D200" s="698"/>
      <c r="E200" s="698"/>
      <c r="F200" s="699"/>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403</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c r="A201" s="697"/>
      <c r="B201" s="698"/>
      <c r="C201" s="698"/>
      <c r="D201" s="698"/>
      <c r="E201" s="698"/>
      <c r="F201" s="699"/>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row r="214" spans="1:50" ht="30" customHeight="1">
      <c r="A214" s="712" t="s">
        <v>34</v>
      </c>
      <c r="B214" s="713"/>
      <c r="C214" s="713"/>
      <c r="D214" s="713"/>
      <c r="E214" s="713"/>
      <c r="F214" s="714"/>
      <c r="G214" s="388" t="s">
        <v>404</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405</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c r="A215" s="697"/>
      <c r="B215" s="698"/>
      <c r="C215" s="698"/>
      <c r="D215" s="698"/>
      <c r="E215" s="698"/>
      <c r="F215" s="699"/>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7"/>
      <c r="B227" s="698"/>
      <c r="C227" s="698"/>
      <c r="D227" s="698"/>
      <c r="E227" s="698"/>
      <c r="F227" s="699"/>
      <c r="G227" s="388" t="s">
        <v>406</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407</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c r="A228" s="697"/>
      <c r="B228" s="698"/>
      <c r="C228" s="698"/>
      <c r="D228" s="698"/>
      <c r="E228" s="698"/>
      <c r="F228" s="699"/>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7"/>
      <c r="B240" s="698"/>
      <c r="C240" s="698"/>
      <c r="D240" s="698"/>
      <c r="E240" s="698"/>
      <c r="F240" s="699"/>
      <c r="G240" s="388" t="s">
        <v>408</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409</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c r="A241" s="697"/>
      <c r="B241" s="698"/>
      <c r="C241" s="698"/>
      <c r="D241" s="698"/>
      <c r="E241" s="698"/>
      <c r="F241" s="699"/>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7"/>
      <c r="B253" s="698"/>
      <c r="C253" s="698"/>
      <c r="D253" s="698"/>
      <c r="E253" s="698"/>
      <c r="F253" s="699"/>
      <c r="G253" s="388" t="s">
        <v>410</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411</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c r="A254" s="697"/>
      <c r="B254" s="698"/>
      <c r="C254" s="698"/>
      <c r="D254" s="698"/>
      <c r="E254" s="698"/>
      <c r="F254" s="699"/>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2015-06-16T05:10:03Z</cp:lastPrinted>
  <dcterms:created xsi:type="dcterms:W3CDTF">2012-03-13T00:50:25Z</dcterms:created>
  <dcterms:modified xsi:type="dcterms:W3CDTF">2015-07-21T08:45:08Z</dcterms:modified>
</cp:coreProperties>
</file>