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6405" yWindow="-45" windowWidth="13080" windowHeight="12015"/>
  </bookViews>
  <sheets>
    <sheet name="H27シート様式（イメージ）" sheetId="3" r:id="rId1"/>
    <sheet name="入力規則等" sheetId="4" r:id="rId2"/>
  </sheets>
  <definedNames>
    <definedName name="_xlnm.Print_Area" localSheetId="0">'H27シート様式（イメージ）'!$A$1:$AX$303</definedName>
  </definedNames>
  <calcPr calcId="145621"/>
</workbook>
</file>

<file path=xl/calcChain.xml><?xml version="1.0" encoding="utf-8"?>
<calcChain xmlns="http://schemas.openxmlformats.org/spreadsheetml/2006/main">
  <c r="R50" i="3" l="1"/>
  <c r="AU202" i="3" l="1"/>
  <c r="Y202" i="3"/>
  <c r="AU191" i="3"/>
  <c r="Y191" i="3"/>
  <c r="AU180" i="3"/>
  <c r="Y180" i="3"/>
  <c r="AU169" i="3"/>
  <c r="Y169" i="3"/>
  <c r="AK18" i="3" l="1"/>
  <c r="AD18" i="3"/>
  <c r="AD20" i="3" s="1"/>
  <c r="W18" i="3"/>
  <c r="W20" i="3" s="1"/>
  <c r="P18" i="3"/>
  <c r="P20" i="3" s="1"/>
  <c r="L50" i="3" l="1"/>
  <c r="AE25" i="3" l="1"/>
  <c r="M10" i="4" l="1"/>
  <c r="G11" i="3" s="1"/>
  <c r="G43" i="4"/>
  <c r="G42" i="4"/>
  <c r="G41" i="4"/>
  <c r="G40" i="4"/>
  <c r="G39" i="4"/>
  <c r="J13" i="4"/>
  <c r="D27" i="4"/>
  <c r="D28" i="4"/>
  <c r="D29" i="4"/>
  <c r="Y120" i="3"/>
  <c r="AU120" i="3"/>
  <c r="Y131" i="3"/>
  <c r="AU131" i="3"/>
  <c r="Y142" i="3"/>
  <c r="AU142" i="3"/>
  <c r="Y153" i="3"/>
  <c r="AU153" i="3"/>
  <c r="G6" i="3" l="1"/>
  <c r="G8" i="3"/>
</calcChain>
</file>

<file path=xl/sharedStrings.xml><?xml version="1.0" encoding="utf-8"?>
<sst xmlns="http://schemas.openxmlformats.org/spreadsheetml/2006/main" count="698" uniqueCount="435">
  <si>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</si>
  <si>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</si>
  <si>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</si>
  <si>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</si>
  <si>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</si>
  <si>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</si>
  <si>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</si>
  <si>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</si>
  <si>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</si>
  <si>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</si>
  <si>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</si>
  <si>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</si>
  <si>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</si>
  <si>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</si>
  <si>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</si>
  <si>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</si>
  <si>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</si>
  <si>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</si>
  <si>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</si>
  <si>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</si>
  <si>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</si>
  <si>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</si>
  <si>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</si>
  <si>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</si>
  <si>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</si>
  <si>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</si>
  <si>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</si>
  <si>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C.</t>
    <phoneticPr fontId="3"/>
  </si>
  <si>
    <t>G.</t>
    <phoneticPr fontId="3"/>
  </si>
  <si>
    <t>D.</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</si>
  <si>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</si>
  <si>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</si>
  <si>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</si>
  <si>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</si>
  <si>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</si>
  <si>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</si>
  <si>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</si>
  <si>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</si>
  <si>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</si>
  <si>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</si>
  <si>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</si>
  <si>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</si>
  <si>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</si>
  <si>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</si>
  <si>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</si>
  <si>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</si>
  <si>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</si>
  <si>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</si>
  <si>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</si>
  <si>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</si>
  <si>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</si>
  <si>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</si>
  <si>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</si>
  <si>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</si>
  <si>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</si>
  <si>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</si>
  <si>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</si>
  <si>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</si>
  <si>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</si>
  <si>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</si>
  <si>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</si>
  <si>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</si>
  <si>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</si>
  <si>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</si>
  <si>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</si>
  <si>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</si>
  <si>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</si>
  <si>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</si>
  <si>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</si>
  <si>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　　/</t>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</si>
  <si>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</si>
  <si>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</si>
  <si>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</si>
  <si>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</si>
  <si>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</si>
  <si>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</si>
  <si>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</si>
  <si>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</si>
  <si>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r>
      <t>24</t>
    </r>
    <r>
      <rPr>
        <sz val="11"/>
        <rFont val="ＭＳ Ｐゴシック"/>
        <family val="3"/>
        <charset val="128"/>
      </rPr>
      <t>年度</t>
    </r>
    <rPh sb="2" eb="4">
      <t>ネンド</t>
    </rPh>
    <phoneticPr fontId="3"/>
  </si>
  <si>
    <r>
      <t>25</t>
    </r>
    <r>
      <rPr>
        <sz val="11"/>
        <rFont val="ＭＳ Ｐゴシック"/>
        <family val="3"/>
        <charset val="128"/>
      </rPr>
      <t>年度</t>
    </r>
    <rPh sb="2" eb="4">
      <t>ネンド</t>
    </rPh>
    <phoneticPr fontId="3"/>
  </si>
  <si>
    <r>
      <t>26</t>
    </r>
    <r>
      <rPr>
        <sz val="11"/>
        <rFont val="ＭＳ Ｐゴシック"/>
        <family val="3"/>
        <charset val="128"/>
      </rPr>
      <t>年度</t>
    </r>
    <rPh sb="2" eb="4">
      <t>ネンド</t>
    </rPh>
    <phoneticPr fontId="3"/>
  </si>
  <si>
    <r>
      <t>27</t>
    </r>
    <r>
      <rPr>
        <sz val="11"/>
        <rFont val="ＭＳ Ｐゴシック"/>
        <family val="3"/>
        <charset val="128"/>
      </rPr>
      <t>年度</t>
    </r>
    <rPh sb="2" eb="4">
      <t>ネンド</t>
    </rPh>
    <phoneticPr fontId="3"/>
  </si>
  <si>
    <r>
      <t>28</t>
    </r>
    <r>
      <rPr>
        <sz val="11"/>
        <rFont val="ＭＳ Ｐゴシック"/>
        <family val="3"/>
        <charset val="128"/>
      </rPr>
      <t>年度要求</t>
    </r>
    <rPh sb="2" eb="4">
      <t>ネンド</t>
    </rPh>
    <rPh sb="4" eb="6">
      <t>ヨウキュウ</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</si>
  <si>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</si>
  <si>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</si>
  <si>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</si>
  <si>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</si>
  <si>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</si>
  <si>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</si>
  <si>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</si>
  <si>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</si>
  <si>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</si>
  <si>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</si>
  <si>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</si>
  <si>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</si>
  <si>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</si>
  <si>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</si>
  <si>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</si>
  <si>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</si>
  <si>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</si>
  <si>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</si>
  <si>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</si>
  <si>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</si>
  <si>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</si>
  <si>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</si>
  <si>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</si>
  <si>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</si>
  <si>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</si>
  <si>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</si>
  <si>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</si>
  <si>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</si>
  <si>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</si>
  <si>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</si>
  <si>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</si>
  <si>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</si>
  <si>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</si>
  <si>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</si>
  <si>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</si>
  <si>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</si>
  <si>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</si>
  <si>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</si>
  <si>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</si>
  <si>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</si>
  <si>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</si>
  <si>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</si>
  <si>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</si>
  <si>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</si>
  <si>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</si>
  <si>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</si>
  <si>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</si>
  <si>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</si>
  <si>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</si>
  <si>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</si>
  <si>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</si>
  <si>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</si>
  <si>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</si>
  <si>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</si>
  <si>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</si>
  <si>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</si>
  <si>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</si>
  <si>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</si>
  <si>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</si>
  <si>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</si>
  <si>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</si>
  <si>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</si>
  <si>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</si>
  <si>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</si>
  <si>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</si>
  <si>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</si>
  <si>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</si>
  <si>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</si>
  <si>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</si>
  <si>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</si>
  <si>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</si>
  <si>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</si>
  <si>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</si>
  <si>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</si>
  <si>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</si>
  <si>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</si>
  <si>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</si>
  <si>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</si>
  <si>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</si>
  <si>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</si>
  <si>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</si>
  <si>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</si>
  <si>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</si>
  <si>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</si>
  <si>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</si>
  <si>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</si>
  <si>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</si>
  <si>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</si>
  <si>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</si>
  <si>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</si>
  <si>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</si>
  <si>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</si>
  <si>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</si>
  <si>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</si>
  <si>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</si>
  <si>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</si>
  <si>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</si>
  <si>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</si>
  <si>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</si>
  <si>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</si>
  <si>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</si>
  <si>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</si>
  <si>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</si>
  <si>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</si>
  <si>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</si>
  <si>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</si>
  <si>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</si>
  <si>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</si>
  <si>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</si>
  <si>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</si>
  <si>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</si>
  <si>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</si>
  <si>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</si>
  <si>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</si>
  <si>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</si>
  <si>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</si>
  <si>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</si>
  <si>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</si>
  <si>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</si>
  <si>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</si>
  <si>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</si>
  <si>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</si>
  <si>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</si>
  <si>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</si>
  <si>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</si>
  <si>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</si>
  <si>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</si>
  <si>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</si>
  <si>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</si>
  <si>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</si>
  <si>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</si>
  <si>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</si>
  <si>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</si>
  <si>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</si>
  <si>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</si>
  <si>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</si>
  <si>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</si>
  <si>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</si>
  <si>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</si>
  <si>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</si>
  <si>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</si>
  <si>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</si>
  <si>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</si>
  <si>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</si>
  <si>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</si>
  <si>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</si>
  <si>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</si>
  <si>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</si>
  <si>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</si>
  <si>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</si>
  <si>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</si>
  <si>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</si>
  <si>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</si>
  <si>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</si>
  <si>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t>平成26</t>
    </r>
    <r>
      <rPr>
        <sz val="11"/>
        <rFont val="ＭＳ Ｐゴシック"/>
        <family val="3"/>
        <charset val="128"/>
      </rPr>
      <t>年度</t>
    </r>
    <rPh sb="0" eb="2">
      <t>ヘイセイ</t>
    </rPh>
    <rPh sb="4" eb="5">
      <t>ネン</t>
    </rPh>
    <rPh sb="5" eb="6">
      <t>ド</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</si>
  <si>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</si>
  <si>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</si>
  <si>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</si>
  <si>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</si>
  <si>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</si>
  <si>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</si>
  <si>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</si>
  <si>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</si>
  <si>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</si>
  <si>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</si>
  <si>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</si>
  <si>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</si>
  <si>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</si>
  <si>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</si>
  <si>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</si>
  <si>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</si>
  <si>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</si>
  <si>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</si>
  <si>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</si>
  <si>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</si>
  <si>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</si>
  <si>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</si>
  <si>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</si>
  <si>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</si>
  <si>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</si>
  <si>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</si>
  <si>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</si>
  <si>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</si>
  <si>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</si>
  <si>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</si>
  <si>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</si>
  <si>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</si>
  <si>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</si>
  <si>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</si>
  <si>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</si>
  <si>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</si>
  <si>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</si>
  <si>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</si>
  <si>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</si>
  <si>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</si>
  <si>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</si>
  <si>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</si>
  <si>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</si>
  <si>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</si>
  <si>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</si>
  <si>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</si>
  <si>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</si>
  <si>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</si>
  <si>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</si>
  <si>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</si>
  <si>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</si>
  <si>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</si>
  <si>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</si>
  <si>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</si>
  <si>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</si>
  <si>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</si>
  <si>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</si>
  <si>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</si>
  <si>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</si>
  <si>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</si>
  <si>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</si>
  <si>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</si>
  <si>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</si>
  <si>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</si>
  <si>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</si>
  <si>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</si>
  <si>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</si>
  <si>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</si>
  <si>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</si>
  <si>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</si>
  <si>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</si>
  <si>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</si>
  <si>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</si>
  <si>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</si>
  <si>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</si>
  <si>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</si>
  <si>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</si>
  <si>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</si>
  <si>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</si>
  <si>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</si>
  <si>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</si>
  <si>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</si>
  <si>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</si>
  <si>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</si>
  <si>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</si>
  <si>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</si>
  <si>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</si>
  <si>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</si>
  <si>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</si>
  <si>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</si>
  <si>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</si>
  <si>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</si>
  <si>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</si>
  <si>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</si>
  <si>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国際協力局</t>
    <phoneticPr fontId="3"/>
  </si>
  <si>
    <t>外務省</t>
    <rPh sb="0" eb="2">
      <t>ガイム</t>
    </rPh>
    <rPh sb="2" eb="3">
      <t>ショウ</t>
    </rPh>
    <phoneticPr fontId="3"/>
  </si>
  <si>
    <t>地球規模課題総括課</t>
    <phoneticPr fontId="3"/>
  </si>
  <si>
    <t>課長　田村　政美</t>
    <phoneticPr fontId="3"/>
  </si>
  <si>
    <t>－</t>
    <phoneticPr fontId="23"/>
  </si>
  <si>
    <t>回</t>
    <rPh sb="0" eb="1">
      <t>カイ</t>
    </rPh>
    <phoneticPr fontId="23"/>
  </si>
  <si>
    <t>（国）</t>
    <rPh sb="1" eb="2">
      <t>クニ</t>
    </rPh>
    <phoneticPr fontId="23"/>
  </si>
  <si>
    <t>％</t>
    <phoneticPr fontId="3"/>
  </si>
  <si>
    <t>-</t>
    <phoneticPr fontId="23"/>
  </si>
  <si>
    <t>予算額（会議開催経費総額）÷回数=開催経費/回　　　　　　　　　　　</t>
    <phoneticPr fontId="3"/>
  </si>
  <si>
    <t>同左</t>
    <rPh sb="0" eb="1">
      <t>ドウ</t>
    </rPh>
    <rPh sb="1" eb="2">
      <t>サ</t>
    </rPh>
    <phoneticPr fontId="23"/>
  </si>
  <si>
    <t>百万円</t>
    <rPh sb="0" eb="2">
      <t>ヒャクマン</t>
    </rPh>
    <rPh sb="2" eb="3">
      <t>エン</t>
    </rPh>
    <phoneticPr fontId="23"/>
  </si>
  <si>
    <t>地球規模課題政策の調査及び企画立案等に必要な経費</t>
    <phoneticPr fontId="3"/>
  </si>
  <si>
    <t>分野別援助計画策定事務経費</t>
    <phoneticPr fontId="3"/>
  </si>
  <si>
    <t>地球規模課題政策関連国際会議開催経費</t>
    <phoneticPr fontId="3"/>
  </si>
  <si>
    <t>人間の安全保障普及関係経費</t>
    <phoneticPr fontId="3"/>
  </si>
  <si>
    <t>一般競争入札及び見積り合わせ等による業者の選定を行っており，競争性を確保しつつ，経費削減を図っており、現状維持が妥当。</t>
    <rPh sb="14" eb="15">
      <t>トウ</t>
    </rPh>
    <phoneticPr fontId="23"/>
  </si>
  <si>
    <t>今後も適正な執行と節約に努めつつ，有効な成果が得られるよう努める。</t>
    <rPh sb="6" eb="8">
      <t>シッコウ</t>
    </rPh>
    <rPh sb="9" eb="11">
      <t>セツヤク</t>
    </rPh>
    <rPh sb="12" eb="13">
      <t>ツト</t>
    </rPh>
    <rPh sb="17" eb="19">
      <t>ユウコウ</t>
    </rPh>
    <phoneticPr fontId="23"/>
  </si>
  <si>
    <t>0596，0565，0564，0576，0559</t>
    <phoneticPr fontId="3"/>
  </si>
  <si>
    <t>(1)地球規模課題政策の調査及び企画立案等に必要な経費(A.～E.ブロック)</t>
    <phoneticPr fontId="23"/>
  </si>
  <si>
    <t>旅費</t>
    <rPh sb="0" eb="2">
      <t>リョヒ</t>
    </rPh>
    <phoneticPr fontId="3"/>
  </si>
  <si>
    <t>外国旅費（のべ18名）</t>
    <phoneticPr fontId="3"/>
  </si>
  <si>
    <t>I.</t>
    <phoneticPr fontId="3"/>
  </si>
  <si>
    <t>G.</t>
    <phoneticPr fontId="3"/>
  </si>
  <si>
    <t>K.</t>
    <phoneticPr fontId="3"/>
  </si>
  <si>
    <t>L.</t>
    <phoneticPr fontId="3"/>
  </si>
  <si>
    <t>M.</t>
    <phoneticPr fontId="3"/>
  </si>
  <si>
    <t>N.</t>
    <phoneticPr fontId="3"/>
  </si>
  <si>
    <t>O.</t>
    <phoneticPr fontId="3"/>
  </si>
  <si>
    <t>P.</t>
    <phoneticPr fontId="3"/>
  </si>
  <si>
    <t>外国旅費（のべ5名）</t>
    <phoneticPr fontId="3"/>
  </si>
  <si>
    <t>K.</t>
    <phoneticPr fontId="3"/>
  </si>
  <si>
    <t>L.</t>
    <phoneticPr fontId="3"/>
  </si>
  <si>
    <t>M</t>
    <phoneticPr fontId="3"/>
  </si>
  <si>
    <t>N.</t>
    <phoneticPr fontId="3"/>
  </si>
  <si>
    <t>O.</t>
    <phoneticPr fontId="3"/>
  </si>
  <si>
    <t>P.</t>
    <phoneticPr fontId="3"/>
  </si>
  <si>
    <t>Q.</t>
    <phoneticPr fontId="3"/>
  </si>
  <si>
    <t>（株）メディア総合研究所</t>
    <rPh sb="1" eb="2">
      <t>カブ</t>
    </rPh>
    <phoneticPr fontId="3"/>
  </si>
  <si>
    <t>和文英訳業務</t>
    <rPh sb="0" eb="2">
      <t>ワブン</t>
    </rPh>
    <rPh sb="2" eb="4">
      <t>エイヤク</t>
    </rPh>
    <rPh sb="4" eb="6">
      <t>ギョウム</t>
    </rPh>
    <phoneticPr fontId="3"/>
  </si>
  <si>
    <t>会議出席謝礼</t>
    <rPh sb="0" eb="2">
      <t>カイギ</t>
    </rPh>
    <rPh sb="2" eb="4">
      <t>シュッセキ</t>
    </rPh>
    <rPh sb="4" eb="6">
      <t>シャレイ</t>
    </rPh>
    <phoneticPr fontId="3"/>
  </si>
  <si>
    <t>（株）メディア総合研究所</t>
    <phoneticPr fontId="3"/>
  </si>
  <si>
    <t>委員等旅費</t>
    <rPh sb="0" eb="2">
      <t>イイン</t>
    </rPh>
    <rPh sb="2" eb="3">
      <t>トウ</t>
    </rPh>
    <rPh sb="3" eb="5">
      <t>リョヒ</t>
    </rPh>
    <phoneticPr fontId="3"/>
  </si>
  <si>
    <t>個人A</t>
    <rPh sb="0" eb="2">
      <t>コジン</t>
    </rPh>
    <phoneticPr fontId="3"/>
  </si>
  <si>
    <t>個人Ｂ</t>
    <phoneticPr fontId="3"/>
  </si>
  <si>
    <t>個人Ｃ</t>
    <phoneticPr fontId="3"/>
  </si>
  <si>
    <t>個人Ｄ</t>
    <phoneticPr fontId="3"/>
  </si>
  <si>
    <t>執務参考図書</t>
    <phoneticPr fontId="23"/>
  </si>
  <si>
    <t>（有）中村書店</t>
    <rPh sb="1" eb="2">
      <t>ユウ</t>
    </rPh>
    <rPh sb="3" eb="5">
      <t>ナカムラ</t>
    </rPh>
    <rPh sb="5" eb="7">
      <t>ショテン</t>
    </rPh>
    <phoneticPr fontId="23"/>
  </si>
  <si>
    <t>論説委員等との意見交換</t>
    <phoneticPr fontId="23"/>
  </si>
  <si>
    <t>（有）新北海園</t>
    <rPh sb="1" eb="2">
      <t>ユウ</t>
    </rPh>
    <rPh sb="3" eb="4">
      <t>シン</t>
    </rPh>
    <rPh sb="4" eb="6">
      <t>ホッカイ</t>
    </rPh>
    <rPh sb="6" eb="7">
      <t>エン</t>
    </rPh>
    <phoneticPr fontId="23"/>
  </si>
  <si>
    <t>（株）北海園</t>
    <rPh sb="1" eb="2">
      <t>カブ</t>
    </rPh>
    <rPh sb="3" eb="5">
      <t>ホッカイ</t>
    </rPh>
    <rPh sb="5" eb="6">
      <t>エン</t>
    </rPh>
    <phoneticPr fontId="23"/>
  </si>
  <si>
    <t>（株）櫻花亭</t>
    <rPh sb="1" eb="2">
      <t>カブ</t>
    </rPh>
    <rPh sb="3" eb="4">
      <t>サクラ</t>
    </rPh>
    <rPh sb="4" eb="5">
      <t>ハナ</t>
    </rPh>
    <rPh sb="5" eb="6">
      <t>テイ</t>
    </rPh>
    <phoneticPr fontId="23"/>
  </si>
  <si>
    <t>個人　A</t>
    <rPh sb="0" eb="2">
      <t>コジン</t>
    </rPh>
    <phoneticPr fontId="23"/>
  </si>
  <si>
    <t>文化人等派遣外国旅費</t>
    <phoneticPr fontId="23"/>
  </si>
  <si>
    <t>個人　B</t>
    <rPh sb="0" eb="2">
      <t>コジン</t>
    </rPh>
    <phoneticPr fontId="23"/>
  </si>
  <si>
    <t>外国旅費</t>
    <phoneticPr fontId="23"/>
  </si>
  <si>
    <t>個人　C</t>
    <rPh sb="0" eb="2">
      <t>コジン</t>
    </rPh>
    <phoneticPr fontId="23"/>
  </si>
  <si>
    <t>個人　D</t>
    <rPh sb="0" eb="2">
      <t>コジン</t>
    </rPh>
    <phoneticPr fontId="23"/>
  </si>
  <si>
    <t>個人　E</t>
    <rPh sb="0" eb="2">
      <t>コジン</t>
    </rPh>
    <phoneticPr fontId="23"/>
  </si>
  <si>
    <t>個人　F</t>
    <rPh sb="0" eb="2">
      <t>コジン</t>
    </rPh>
    <phoneticPr fontId="23"/>
  </si>
  <si>
    <t>個人　G</t>
    <rPh sb="0" eb="2">
      <t>コジン</t>
    </rPh>
    <phoneticPr fontId="23"/>
  </si>
  <si>
    <t>個人　H</t>
    <rPh sb="0" eb="2">
      <t>コジン</t>
    </rPh>
    <phoneticPr fontId="23"/>
  </si>
  <si>
    <t>個人　I</t>
    <rPh sb="0" eb="2">
      <t>コジン</t>
    </rPh>
    <phoneticPr fontId="23"/>
  </si>
  <si>
    <t>個人　J</t>
    <rPh sb="0" eb="2">
      <t>コジン</t>
    </rPh>
    <phoneticPr fontId="23"/>
  </si>
  <si>
    <t>国際会議開催経費（レセプション）</t>
    <rPh sb="0" eb="2">
      <t>コクサイ</t>
    </rPh>
    <rPh sb="2" eb="4">
      <t>カイギ</t>
    </rPh>
    <phoneticPr fontId="23"/>
  </si>
  <si>
    <t>（株）コンベンションリンケージ</t>
    <rPh sb="1" eb="2">
      <t>カブ</t>
    </rPh>
    <phoneticPr fontId="23"/>
  </si>
  <si>
    <t>（株）東京ケータリング</t>
    <rPh sb="1" eb="2">
      <t>カブ</t>
    </rPh>
    <rPh sb="3" eb="5">
      <t>トウキョウ</t>
    </rPh>
    <phoneticPr fontId="3"/>
  </si>
  <si>
    <t>国際会議開催経費（ワーキングランチ）</t>
    <rPh sb="0" eb="2">
      <t>コクサイ</t>
    </rPh>
    <rPh sb="2" eb="4">
      <t>カイギ</t>
    </rPh>
    <phoneticPr fontId="23"/>
  </si>
  <si>
    <t>Ｊ.</t>
    <phoneticPr fontId="3"/>
  </si>
  <si>
    <t>フォーラム開催経費（招へい者の航空賃）</t>
    <phoneticPr fontId="23"/>
  </si>
  <si>
    <t>在エチオピア大</t>
    <rPh sb="0" eb="1">
      <t>ザイ</t>
    </rPh>
    <rPh sb="6" eb="7">
      <t>オオ</t>
    </rPh>
    <phoneticPr fontId="23"/>
  </si>
  <si>
    <t>（株）イデオリンク</t>
    <rPh sb="1" eb="2">
      <t>カブ</t>
    </rPh>
    <phoneticPr fontId="23"/>
  </si>
  <si>
    <t>フォーラム開催経費（招へい者の滞在支援費）</t>
    <phoneticPr fontId="23"/>
  </si>
  <si>
    <t>ユネスコ代</t>
    <rPh sb="4" eb="5">
      <t>ダイ</t>
    </rPh>
    <phoneticPr fontId="23"/>
  </si>
  <si>
    <t xml:space="preserve">（株）交友サービス  </t>
    <phoneticPr fontId="3"/>
  </si>
  <si>
    <t>国際会議開催準備事務機器借り上げ</t>
    <phoneticPr fontId="3"/>
  </si>
  <si>
    <t>（株）アコム</t>
    <phoneticPr fontId="3"/>
  </si>
  <si>
    <t xml:space="preserve">（株）JTBグローバルマーケティング
</t>
    <phoneticPr fontId="3"/>
  </si>
  <si>
    <t xml:space="preserve">国際会議開催連絡室借り上げ
</t>
    <phoneticPr fontId="3"/>
  </si>
  <si>
    <t>個人</t>
    <rPh sb="0" eb="2">
      <t>コジン</t>
    </rPh>
    <phoneticPr fontId="3"/>
  </si>
  <si>
    <t>職員国際会議開催資料等発送等</t>
    <phoneticPr fontId="3"/>
  </si>
  <si>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3"/>
  </si>
  <si>
    <t>経済協力費</t>
    <rPh sb="0" eb="2">
      <t>ケイザイ</t>
    </rPh>
    <rPh sb="2" eb="5">
      <t>キョウリョクヒ</t>
    </rPh>
    <phoneticPr fontId="3"/>
  </si>
  <si>
    <t>外務省設置法</t>
    <rPh sb="0" eb="3">
      <t>ガイムショウ</t>
    </rPh>
    <rPh sb="3" eb="6">
      <t>セッチホウ</t>
    </rPh>
    <phoneticPr fontId="3"/>
  </si>
  <si>
    <t>地球規模課題政策推進のための国際会議等の開催、分野別援助（主に教育）の推進に係わる会議を開催（「国際教育日本フォーラム」）し、多くの政府関係者、国外有識者、国内有識者の参加を得た。</t>
    <phoneticPr fontId="3"/>
  </si>
  <si>
    <t>[世界津波の日」啓発</t>
    <rPh sb="1" eb="3">
      <t>セカイ</t>
    </rPh>
    <rPh sb="3" eb="5">
      <t>ツナミ</t>
    </rPh>
    <rPh sb="6" eb="7">
      <t>ニチ</t>
    </rPh>
    <rPh sb="8" eb="10">
      <t>ケイハツ</t>
    </rPh>
    <phoneticPr fontId="3"/>
  </si>
  <si>
    <t>‐</t>
  </si>
  <si>
    <t>事業目的を遂行する上で有意義なものとなっている。</t>
    <phoneticPr fontId="3"/>
  </si>
  <si>
    <t>政府開発援助大綱</t>
    <rPh sb="0" eb="2">
      <t>セイフ</t>
    </rPh>
    <rPh sb="2" eb="4">
      <t>カイハツ</t>
    </rPh>
    <rPh sb="4" eb="6">
      <t>エンジョ</t>
    </rPh>
    <rPh sb="6" eb="8">
      <t>タイコウ</t>
    </rPh>
    <phoneticPr fontId="3"/>
  </si>
  <si>
    <t>外交交渉に係わる協議で、外務省が主体となって行う事業。</t>
    <phoneticPr fontId="3"/>
  </si>
  <si>
    <t>必要に応じ，入札で業者を選定し、競争性は保たれている。旅費については，国家公務員旅費法に準じた手当であり妥当。また，必要に応じ，見積もり合わせも実施し、安価な価格帯の確保に努めている。</t>
    <phoneticPr fontId="3"/>
  </si>
  <si>
    <t>国連総会決議への共同提案国数を成果指標とする。2010年７月、人間の安全保障に関する初めての国連総会決議を採択。2012年に人間の安全保障の共通理解に合意する決議を採択。国連加盟国全193ヶ国の過半数から支持が得られるよう，人間の安全保障の普及に努める。</t>
    <phoneticPr fontId="3"/>
  </si>
  <si>
    <t>基本目標Ⅵ；経済協力
具体的施策Ⅵ-2：地球規模の諸問題への取組</t>
    <rPh sb="20" eb="22">
      <t>チキュウ</t>
    </rPh>
    <rPh sb="22" eb="24">
      <t>キボ</t>
    </rPh>
    <rPh sb="25" eb="28">
      <t>ショモンダイ</t>
    </rPh>
    <rPh sb="30" eb="32">
      <t>トリクミ</t>
    </rPh>
    <phoneticPr fontId="3"/>
  </si>
  <si>
    <t>（１）地球規模課題政策の調査及び企画立案等に必要な経費
国内に事務所等をおく国際機関との調整、国際機関の実態把握等に必要な資料購入、有識者による政策発信等を実施。
（２）分野別援助計画策定事務経費
分野別援助計画（教育、防災等分野)に関する国際会議に参加し、国際的な取り組みに参画。また、国内において、国際教育協力日本フォーラム（JEF）を開催。
（３）地球規模課題政策関連国際会議開催経費
国内において、主にポスト・ミレニアム開発目標（ＭＤＧs)につき議論するための国際会議を開催。
（４）人間の安全保障普及関係経費
人間の安全保障の理念普及等のための国際会議に参加し、国際的な取り組みに参画。</t>
    <phoneticPr fontId="3"/>
  </si>
  <si>
    <t>経済・経済協力・社会分野における国際連合を含む国際機関等に関する事項、国際社会が共同して取り組む事項、経済協力に関する分野別計画の作成に要する。分野毎の開発政策を策定し、我が国の援助活動等を内外に対しアピール、各分野で専門的な知見を有する国内関係者・関係機関と協議しその推進を図り、かかる推進のための国際会議への参加をとおし、我が国の考えや取り組みの発信、人間の安全保障の推進及びミレニアム開発目標（ＭＤＧｓ）の達成等につき議論等行う。
　（１）.地球規模課題政策の調査及び企画立案等に必要な経費は，経済・経済協力・社会分野における国際機関に関する政策立案を目的としている。（２）分野別援助計画策定事務経費は，分野別援助政策（主に教育分野)の推進を目的としている。（３）.地球規模課題政策関連国際会議開催経費は，地球規模に及ぶ諸問題に対する課題等につき議論する。（４）人間の安全保障普及関係経費は，人間の安全保障という理念の普及を推進する。</t>
    <rPh sb="16" eb="18">
      <t>コクサイ</t>
    </rPh>
    <rPh sb="18" eb="20">
      <t>レンゴウ</t>
    </rPh>
    <rPh sb="313" eb="314">
      <t>オモ</t>
    </rPh>
    <rPh sb="317" eb="319">
      <t>ブンヤ</t>
    </rPh>
    <rPh sb="356" eb="358">
      <t>チキュウ</t>
    </rPh>
    <rPh sb="358" eb="360">
      <t>キボ</t>
    </rPh>
    <rPh sb="361" eb="362">
      <t>オヨ</t>
    </rPh>
    <rPh sb="363" eb="366">
      <t>ショモンダイ</t>
    </rPh>
    <rPh sb="367" eb="368">
      <t>タイ</t>
    </rPh>
    <rPh sb="370" eb="372">
      <t>カダイ</t>
    </rPh>
    <rPh sb="372" eb="373">
      <t>トウ</t>
    </rPh>
    <phoneticPr fontId="3"/>
  </si>
  <si>
    <t xml:space="preserve">（１）地球規模課題政策の調査及び企画立案等に必要な経費(A.～E.)
（２）分野別援助計画策定事務経費(F.～.K.)
（３）地球規模課題政策関連国際会議開催経費(L.～O.)
（４）人間の安全保障普及関係経費(P.～Q.)
</t>
    <phoneticPr fontId="3"/>
  </si>
  <si>
    <t>(2)分野別援助計画策定事務経費(F.～K.ブロック)</t>
    <phoneticPr fontId="23"/>
  </si>
  <si>
    <t>(3)地球規模課題政策関連国際会議開催経費(L.～O.ブロック)</t>
    <phoneticPr fontId="23"/>
  </si>
  <si>
    <t>(4)人間の安全保障普及関係経費(P.～Q.ブロック)</t>
    <phoneticPr fontId="23"/>
  </si>
  <si>
    <t>我が国は，平成28年度に「世界津波の日」を制定すべく外交活動を展開してお</t>
    <rPh sb="0" eb="1">
      <t>ワ</t>
    </rPh>
    <rPh sb="2" eb="3">
      <t>クニ</t>
    </rPh>
    <rPh sb="5" eb="7">
      <t>ヘイセイ</t>
    </rPh>
    <rPh sb="9" eb="10">
      <t>ネン</t>
    </rPh>
    <rPh sb="10" eb="11">
      <t>ド</t>
    </rPh>
    <rPh sb="13" eb="15">
      <t>セカイ</t>
    </rPh>
    <rPh sb="15" eb="17">
      <t>ツナミ</t>
    </rPh>
    <rPh sb="18" eb="19">
      <t>ニチ</t>
    </rPh>
    <rPh sb="21" eb="23">
      <t>セイテイ</t>
    </rPh>
    <rPh sb="26" eb="28">
      <t>ガイコウ</t>
    </rPh>
    <rPh sb="28" eb="30">
      <t>カツドウ</t>
    </rPh>
    <rPh sb="31" eb="33">
      <t>テンカイ</t>
    </rPh>
    <phoneticPr fontId="3"/>
  </si>
  <si>
    <t>り，その啓発等に伴う経費を同年度限りとして立ち上げることにより増額となる。</t>
    <rPh sb="8" eb="9">
      <t>トモナ</t>
    </rPh>
    <rPh sb="10" eb="12">
      <t>ケイヒ</t>
    </rPh>
    <rPh sb="13" eb="16">
      <t>ドウネンド</t>
    </rPh>
    <rPh sb="16" eb="17">
      <t>カギ</t>
    </rPh>
    <rPh sb="21" eb="22">
      <t>タ</t>
    </rPh>
    <rPh sb="23" eb="24">
      <t>ア</t>
    </rPh>
    <rPh sb="31" eb="33">
      <t>ゾウガク</t>
    </rPh>
    <phoneticPr fontId="3"/>
  </si>
  <si>
    <t>人間の安全保障の推進経費
地球規模課題政策の調査及び企画立案等事務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</si>
</sst>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_);\(0\)"/>
    <numFmt numFmtId="180" formatCode="#,##0.00;&quot;▲ &quot;#,##0.00"/>
    <numFmt numFmtId="181" formatCode="#,##0.0;&quot;▲ &quot;#,##0.0"/>
  </numFmts>
  <fonts count="3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theme="1"/>
      <name val="ＭＳ Ｐゴシック"/>
      <family val="3"/>
      <charset val="128"/>
      <scheme val="minor"/>
    </font>
    <font>
      <sz val="9"/>
      <color rgb="FF000000"/>
      <name val="Meiryo UI"/>
      <family val="3"/>
      <charset val="128"/>
    </font>
    <font>
      <sz val="10"/>
      <name val="ＭＳ ゴシック"/>
      <family val="3"/>
      <charset val="128"/>
    </font>
    <font>
      <sz val="10"/>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5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style="thick">
        <color indexed="64"/>
      </top>
      <bottom/>
      <diagonal/>
    </border>
    <border>
      <left/>
      <right/>
      <top style="thick">
        <color indexed="64"/>
      </top>
      <bottom/>
      <diagonal/>
    </border>
    <border>
      <left/>
      <right style="medium">
        <color indexed="64"/>
      </right>
      <top style="thick">
        <color indexed="64"/>
      </top>
      <bottom/>
      <diagonal/>
    </border>
    <border diagonalUp="1">
      <left/>
      <right/>
      <top style="thin">
        <color indexed="64"/>
      </top>
      <bottom style="thick">
        <color indexed="64"/>
      </bottom>
      <diagonal style="thin">
        <color indexed="64"/>
      </diagonal>
    </border>
    <border diagonalUp="1">
      <left/>
      <right style="medium">
        <color indexed="64"/>
      </right>
      <top style="thin">
        <color indexed="64"/>
      </top>
      <bottom style="thick">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ck">
        <color indexed="64"/>
      </top>
      <bottom/>
      <diagonal/>
    </border>
    <border>
      <left/>
      <right style="double">
        <color indexed="64"/>
      </right>
      <top style="thick">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left style="medium">
        <color indexed="64"/>
      </left>
      <right/>
      <top style="thin">
        <color indexed="64"/>
      </top>
      <bottom style="thick">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753">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3" fillId="0" borderId="3"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1" fillId="0" borderId="0" xfId="0" applyFont="1" applyFill="1" applyBorder="1" applyAlignment="1">
      <alignment horizontal="center" vertical="top"/>
    </xf>
    <xf numFmtId="0" fontId="1" fillId="0" borderId="2" xfId="0" applyFont="1" applyFill="1" applyBorder="1" applyAlignment="1">
      <alignment horizontal="center" vertical="top"/>
    </xf>
    <xf numFmtId="0" fontId="1" fillId="0" borderId="0" xfId="0" applyFont="1" applyFill="1" applyBorder="1" applyAlignment="1">
      <alignment horizontal="center" vertical="center"/>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0" xfId="0" applyBorder="1">
      <alignment vertical="center"/>
    </xf>
    <xf numFmtId="0" fontId="0" fillId="0" borderId="3" xfId="0" applyBorder="1">
      <alignment vertical="center"/>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9" fillId="0" borderId="8"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9" fillId="0" borderId="14" xfId="1" applyFont="1" applyFill="1" applyBorder="1" applyAlignment="1" applyProtection="1">
      <alignment vertical="top"/>
    </xf>
    <xf numFmtId="0" fontId="9" fillId="0" borderId="15" xfId="1" applyFont="1" applyFill="1" applyBorder="1" applyAlignment="1" applyProtection="1">
      <alignment vertical="top"/>
    </xf>
    <xf numFmtId="0" fontId="9" fillId="0" borderId="16" xfId="1" applyFont="1" applyFill="1" applyBorder="1" applyAlignment="1" applyProtection="1">
      <alignment vertical="top"/>
    </xf>
    <xf numFmtId="0" fontId="1" fillId="0" borderId="17" xfId="0" applyFont="1" applyBorder="1" applyAlignment="1">
      <alignment vertical="center"/>
    </xf>
    <xf numFmtId="0" fontId="1" fillId="0" borderId="18" xfId="0" applyFont="1" applyBorder="1" applyAlignment="1">
      <alignment vertical="center"/>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1" fillId="0" borderId="0" xfId="4">
      <alignment vertical="center"/>
    </xf>
    <xf numFmtId="0" fontId="0" fillId="0" borderId="0" xfId="0" applyAlignment="1">
      <alignment vertical="top"/>
    </xf>
    <xf numFmtId="0" fontId="1" fillId="0" borderId="0" xfId="1" applyFont="1" applyFill="1" applyBorder="1" applyAlignment="1" applyProtection="1">
      <alignment vertical="center"/>
    </xf>
    <xf numFmtId="0" fontId="0" fillId="0" borderId="1" xfId="0" applyFont="1" applyBorder="1">
      <alignment vertical="center"/>
    </xf>
    <xf numFmtId="0" fontId="0" fillId="0" borderId="1" xfId="0" applyBorder="1" applyAlignment="1">
      <alignment vertical="center"/>
    </xf>
    <xf numFmtId="0" fontId="11" fillId="2" borderId="0" xfId="0" applyFont="1" applyFill="1" applyBorder="1" applyAlignment="1">
      <alignment horizontal="center" vertical="center" wrapText="1"/>
    </xf>
    <xf numFmtId="0" fontId="0" fillId="0" borderId="0" xfId="0" applyFont="1">
      <alignment vertical="center"/>
    </xf>
    <xf numFmtId="0" fontId="1" fillId="6" borderId="31" xfId="0" applyFont="1" applyFill="1" applyBorder="1" applyAlignment="1">
      <alignment horizontal="center" vertical="center"/>
    </xf>
    <xf numFmtId="0" fontId="1" fillId="6" borderId="39" xfId="0" applyFont="1" applyFill="1" applyBorder="1" applyAlignment="1">
      <alignment horizontal="center" vertical="center"/>
    </xf>
    <xf numFmtId="0" fontId="1" fillId="2" borderId="11" xfId="0" applyFont="1" applyFill="1" applyBorder="1" applyAlignment="1">
      <alignment vertical="center"/>
    </xf>
    <xf numFmtId="0" fontId="1" fillId="0" borderId="11" xfId="4" applyFont="1" applyBorder="1" applyAlignment="1">
      <alignment vertical="center"/>
    </xf>
    <xf numFmtId="0" fontId="1" fillId="0" borderId="11" xfId="4" applyFont="1" applyBorder="1" applyAlignment="1">
      <alignment vertical="center" wrapText="1"/>
    </xf>
    <xf numFmtId="0" fontId="1" fillId="0" borderId="11"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11" xfId="0" applyFont="1" applyBorder="1" applyAlignment="1">
      <alignment horizontal="left" vertical="center" wrapText="1"/>
    </xf>
    <xf numFmtId="0" fontId="1" fillId="0" borderId="11" xfId="0" applyFont="1" applyBorder="1" applyAlignment="1">
      <alignment horizontal="left" vertical="center"/>
    </xf>
    <xf numFmtId="181" fontId="1" fillId="0" borderId="11" xfId="0" applyNumberFormat="1" applyFont="1" applyBorder="1" applyAlignment="1">
      <alignment vertical="center" wrapText="1"/>
    </xf>
    <xf numFmtId="181" fontId="1" fillId="0" borderId="11" xfId="0" applyNumberFormat="1" applyFont="1" applyBorder="1" applyAlignment="1">
      <alignment vertical="center"/>
    </xf>
    <xf numFmtId="0" fontId="0" fillId="0" borderId="30" xfId="0" applyFont="1" applyBorder="1" applyAlignment="1">
      <alignment horizontal="left" vertical="center" shrinkToFit="1"/>
    </xf>
    <xf numFmtId="0" fontId="1" fillId="0" borderId="31" xfId="0" applyFont="1" applyBorder="1" applyAlignment="1">
      <alignment horizontal="left" vertical="center" shrinkToFit="1"/>
    </xf>
    <xf numFmtId="0" fontId="1" fillId="0" borderId="32" xfId="0" applyFont="1" applyBorder="1" applyAlignment="1">
      <alignment horizontal="left" vertical="center" shrinkToFit="1"/>
    </xf>
    <xf numFmtId="0" fontId="0" fillId="0" borderId="11" xfId="0" applyFont="1" applyBorder="1" applyAlignment="1">
      <alignment horizontal="left" vertical="center"/>
    </xf>
    <xf numFmtId="0" fontId="0" fillId="0" borderId="11" xfId="4" applyFont="1" applyBorder="1" applyAlignment="1">
      <alignment vertical="center"/>
    </xf>
    <xf numFmtId="0" fontId="0" fillId="0" borderId="11" xfId="4" applyFont="1" applyBorder="1" applyAlignment="1">
      <alignment vertical="center" wrapText="1"/>
    </xf>
    <xf numFmtId="0" fontId="9" fillId="0" borderId="110" xfId="0" applyFont="1" applyBorder="1" applyAlignment="1">
      <alignment horizontal="center" vertical="center" wrapText="1"/>
    </xf>
    <xf numFmtId="0" fontId="1" fillId="0" borderId="111" xfId="0" applyFont="1" applyBorder="1" applyAlignment="1">
      <alignment horizontal="center" vertical="center"/>
    </xf>
    <xf numFmtId="0" fontId="1" fillId="0" borderId="112" xfId="0" applyFont="1" applyBorder="1" applyAlignment="1">
      <alignment horizontal="center" vertical="center"/>
    </xf>
    <xf numFmtId="0" fontId="9" fillId="0" borderId="19" xfId="0" applyFont="1"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177" fontId="1" fillId="0" borderId="19" xfId="0" applyNumberFormat="1" applyFont="1" applyBorder="1" applyAlignment="1">
      <alignment horizontal="right" vertical="center"/>
    </xf>
    <xf numFmtId="177" fontId="1" fillId="0" borderId="20" xfId="0" applyNumberFormat="1" applyFont="1" applyBorder="1" applyAlignment="1">
      <alignment horizontal="right" vertical="center"/>
    </xf>
    <xf numFmtId="177" fontId="1" fillId="0" borderId="35" xfId="0" applyNumberFormat="1" applyFont="1" applyBorder="1" applyAlignment="1">
      <alignment horizontal="right" vertical="center"/>
    </xf>
    <xf numFmtId="0" fontId="11" fillId="2" borderId="89"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1" fillId="2" borderId="9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7" fillId="0" borderId="92" xfId="0" applyFont="1" applyFill="1" applyBorder="1" applyAlignment="1">
      <alignment horizontal="center" vertical="center"/>
    </xf>
    <xf numFmtId="0" fontId="17" fillId="0" borderId="56" xfId="0" applyFont="1" applyBorder="1" applyAlignment="1">
      <alignment horizontal="center" vertical="center"/>
    </xf>
    <xf numFmtId="0" fontId="17" fillId="0" borderId="93" xfId="0" applyFont="1" applyBorder="1" applyAlignment="1">
      <alignment horizontal="center" vertical="center"/>
    </xf>
    <xf numFmtId="0" fontId="17" fillId="0" borderId="57" xfId="0" applyFont="1" applyBorder="1" applyAlignment="1">
      <alignment horizontal="center" vertical="center"/>
    </xf>
    <xf numFmtId="0" fontId="1" fillId="0" borderId="81" xfId="0" applyFont="1" applyFill="1" applyBorder="1" applyAlignment="1">
      <alignment horizontal="center" vertical="center"/>
    </xf>
    <xf numFmtId="0" fontId="1" fillId="0" borderId="46" xfId="0" applyFont="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9" xfId="0" applyFont="1" applyBorder="1" applyAlignment="1">
      <alignment horizontal="center" vertical="center"/>
    </xf>
    <xf numFmtId="0" fontId="1" fillId="0" borderId="80" xfId="0" applyFont="1" applyBorder="1" applyAlignment="1">
      <alignment horizontal="left" vertical="center"/>
    </xf>
    <xf numFmtId="0" fontId="1" fillId="0" borderId="87" xfId="0" applyFont="1" applyBorder="1" applyAlignment="1">
      <alignment horizontal="left" vertical="center"/>
    </xf>
    <xf numFmtId="0" fontId="1" fillId="0" borderId="26" xfId="0" applyFont="1" applyBorder="1" applyAlignment="1">
      <alignment horizontal="left" vertical="center"/>
    </xf>
    <xf numFmtId="0" fontId="1" fillId="0" borderId="72" xfId="0" applyFont="1" applyBorder="1" applyAlignment="1">
      <alignment horizontal="left" vertical="center"/>
    </xf>
    <xf numFmtId="0" fontId="9" fillId="0" borderId="25" xfId="0" applyFont="1" applyBorder="1" applyAlignment="1">
      <alignment horizontal="left" vertical="center" wrapText="1"/>
    </xf>
    <xf numFmtId="177" fontId="1" fillId="0" borderId="21" xfId="0" applyNumberFormat="1" applyFont="1" applyBorder="1" applyAlignment="1">
      <alignment horizontal="right" vertical="center"/>
    </xf>
    <xf numFmtId="177" fontId="1" fillId="0" borderId="25" xfId="0" applyNumberFormat="1" applyFont="1" applyBorder="1" applyAlignment="1">
      <alignment horizontal="right" vertical="center"/>
    </xf>
    <xf numFmtId="177" fontId="1" fillId="0" borderId="26" xfId="0" applyNumberFormat="1" applyFont="1" applyBorder="1" applyAlignment="1">
      <alignment horizontal="right" vertical="center"/>
    </xf>
    <xf numFmtId="177" fontId="1" fillId="0" borderId="27" xfId="0" applyNumberFormat="1" applyFont="1" applyBorder="1" applyAlignment="1">
      <alignment horizontal="right" vertical="center"/>
    </xf>
    <xf numFmtId="0" fontId="1" fillId="0" borderId="38" xfId="0" applyFont="1" applyBorder="1" applyAlignment="1">
      <alignment horizontal="center" vertical="center"/>
    </xf>
    <xf numFmtId="0" fontId="9" fillId="0" borderId="12"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176" fontId="1" fillId="0" borderId="30" xfId="0" applyNumberFormat="1" applyFont="1" applyBorder="1" applyAlignment="1">
      <alignment horizontal="right" vertical="center"/>
    </xf>
    <xf numFmtId="176" fontId="1" fillId="0" borderId="31" xfId="0" applyNumberFormat="1" applyFont="1" applyBorder="1" applyAlignment="1">
      <alignment horizontal="right" vertical="center"/>
    </xf>
    <xf numFmtId="176" fontId="1" fillId="0" borderId="32" xfId="0" applyNumberFormat="1" applyFont="1" applyBorder="1" applyAlignment="1">
      <alignment horizontal="right" vertical="center"/>
    </xf>
    <xf numFmtId="176" fontId="1" fillId="0" borderId="39" xfId="0" applyNumberFormat="1" applyFont="1" applyBorder="1" applyAlignment="1">
      <alignment horizontal="right" vertical="center"/>
    </xf>
    <xf numFmtId="0" fontId="17" fillId="0" borderId="38" xfId="0" applyFont="1" applyFill="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9" xfId="0" applyFont="1" applyBorder="1" applyAlignment="1">
      <alignment horizontal="center" vertical="center"/>
    </xf>
    <xf numFmtId="0" fontId="1" fillId="0" borderId="88" xfId="0" applyFont="1" applyBorder="1" applyAlignment="1">
      <alignment horizontal="left" vertical="center"/>
    </xf>
    <xf numFmtId="0" fontId="1" fillId="0" borderId="79" xfId="0" applyFont="1" applyBorder="1" applyAlignment="1">
      <alignment horizontal="left" vertical="center"/>
    </xf>
    <xf numFmtId="0" fontId="1" fillId="0" borderId="103" xfId="0" applyFont="1" applyBorder="1" applyAlignment="1">
      <alignment horizontal="left" vertical="center"/>
    </xf>
    <xf numFmtId="0" fontId="9" fillId="0" borderId="78" xfId="0" applyFont="1" applyBorder="1" applyAlignment="1">
      <alignment horizontal="left" vertical="center" wrapText="1"/>
    </xf>
    <xf numFmtId="177" fontId="1" fillId="0" borderId="78" xfId="0" applyNumberFormat="1" applyFont="1" applyBorder="1" applyAlignment="1">
      <alignment horizontal="right" vertical="center"/>
    </xf>
    <xf numFmtId="177" fontId="1" fillId="0" borderId="79" xfId="0" applyNumberFormat="1" applyFont="1" applyBorder="1" applyAlignment="1">
      <alignment horizontal="right" vertical="center"/>
    </xf>
    <xf numFmtId="177" fontId="1" fillId="0" borderId="103" xfId="0" applyNumberFormat="1" applyFont="1" applyBorder="1" applyAlignment="1">
      <alignment horizontal="right" vertical="center"/>
    </xf>
    <xf numFmtId="177" fontId="1" fillId="0" borderId="108" xfId="0" applyNumberFormat="1" applyFont="1" applyBorder="1" applyAlignment="1">
      <alignment horizontal="right" vertical="center"/>
    </xf>
    <xf numFmtId="0" fontId="0" fillId="0" borderId="88" xfId="0" applyFont="1" applyBorder="1" applyAlignment="1">
      <alignment horizontal="center" vertical="center"/>
    </xf>
    <xf numFmtId="0" fontId="1" fillId="0" borderId="79" xfId="0" applyFont="1" applyBorder="1" applyAlignment="1">
      <alignment horizontal="center" vertical="center"/>
    </xf>
    <xf numFmtId="0" fontId="1" fillId="0" borderId="103" xfId="0" applyFont="1" applyBorder="1" applyAlignment="1">
      <alignment horizontal="center" vertical="center"/>
    </xf>
    <xf numFmtId="0" fontId="9" fillId="0" borderId="0" xfId="1" applyFont="1" applyFill="1" applyBorder="1" applyAlignment="1" applyProtection="1">
      <alignment vertical="top"/>
    </xf>
    <xf numFmtId="0" fontId="0" fillId="0" borderId="0" xfId="0" applyAlignment="1">
      <alignment vertical="top"/>
    </xf>
    <xf numFmtId="177" fontId="1" fillId="0" borderId="30" xfId="0" applyNumberFormat="1" applyFont="1" applyFill="1" applyBorder="1" applyAlignment="1">
      <alignment horizontal="center" vertical="center"/>
    </xf>
    <xf numFmtId="177" fontId="0" fillId="0" borderId="31"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0" fillId="4" borderId="22" xfId="0"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36" xfId="0" applyFont="1" applyFill="1" applyBorder="1" applyAlignment="1">
      <alignment horizontal="center" vertical="center" wrapText="1"/>
    </xf>
    <xf numFmtId="0" fontId="1" fillId="0" borderId="59"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8" fillId="0" borderId="80"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0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0" borderId="126" xfId="0" applyFont="1" applyBorder="1" applyAlignment="1">
      <alignment horizontal="left" vertical="center"/>
    </xf>
    <xf numFmtId="0" fontId="1" fillId="0" borderId="45" xfId="0" applyFont="1" applyFill="1" applyBorder="1" applyAlignment="1">
      <alignment horizontal="left" vertical="center"/>
    </xf>
    <xf numFmtId="0" fontId="1" fillId="0" borderId="46" xfId="0" applyFont="1" applyBorder="1" applyAlignment="1">
      <alignment horizontal="left" vertical="center"/>
    </xf>
    <xf numFmtId="0" fontId="1" fillId="0" borderId="67" xfId="0" applyFont="1" applyBorder="1" applyAlignment="1">
      <alignment horizontal="left" vertical="center"/>
    </xf>
    <xf numFmtId="0" fontId="1" fillId="0" borderId="68" xfId="0" applyFont="1" applyBorder="1" applyAlignment="1">
      <alignment horizontal="left" vertical="center"/>
    </xf>
    <xf numFmtId="0" fontId="1" fillId="0" borderId="0" xfId="0" applyFont="1" applyBorder="1" applyAlignment="1">
      <alignment horizontal="left" vertical="center"/>
    </xf>
    <xf numFmtId="0" fontId="1" fillId="0" borderId="2"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36" xfId="0" applyFont="1" applyBorder="1" applyAlignment="1">
      <alignment horizontal="left" vertical="center"/>
    </xf>
    <xf numFmtId="0" fontId="0" fillId="0" borderId="155" xfId="4" applyFont="1" applyFill="1" applyBorder="1" applyAlignment="1">
      <alignment vertical="center"/>
    </xf>
    <xf numFmtId="0" fontId="1" fillId="0" borderId="156" xfId="4" applyFont="1" applyFill="1" applyBorder="1" applyAlignment="1">
      <alignment vertical="center"/>
    </xf>
    <xf numFmtId="0" fontId="1" fillId="0" borderId="157" xfId="4" applyFont="1" applyFill="1" applyBorder="1" applyAlignment="1">
      <alignment vertical="center"/>
    </xf>
    <xf numFmtId="0" fontId="0" fillId="0" borderId="61"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1" fillId="0" borderId="62" xfId="4" applyFill="1" applyBorder="1" applyAlignment="1">
      <alignment vertical="center"/>
    </xf>
    <xf numFmtId="0" fontId="1" fillId="0" borderId="64" xfId="4" applyFill="1" applyBorder="1" applyAlignment="1">
      <alignment vertical="center"/>
    </xf>
    <xf numFmtId="0" fontId="15" fillId="2" borderId="55"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5" borderId="55" xfId="0" applyFont="1" applyFill="1" applyBorder="1" applyAlignment="1">
      <alignment horizontal="center" vertical="center"/>
    </xf>
    <xf numFmtId="0" fontId="15" fillId="5" borderId="56" xfId="0" applyFont="1" applyFill="1" applyBorder="1" applyAlignment="1">
      <alignment horizontal="center" vertical="center"/>
    </xf>
    <xf numFmtId="0" fontId="15" fillId="5" borderId="57" xfId="0" applyFont="1" applyFill="1" applyBorder="1" applyAlignment="1">
      <alignment horizontal="center" vertical="center"/>
    </xf>
    <xf numFmtId="0" fontId="0" fillId="4" borderId="81"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47" xfId="0" applyFont="1" applyFill="1" applyBorder="1" applyAlignment="1">
      <alignment horizontal="center" vertical="center"/>
    </xf>
    <xf numFmtId="0" fontId="0" fillId="4" borderId="7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45" xfId="0" applyFont="1" applyFill="1" applyBorder="1" applyAlignment="1">
      <alignment horizontal="center" vertical="center"/>
    </xf>
    <xf numFmtId="0" fontId="0" fillId="4" borderId="2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45" xfId="0" applyFont="1" applyFill="1" applyBorder="1" applyAlignment="1">
      <alignment horizontal="center" vertical="center"/>
    </xf>
    <xf numFmtId="0" fontId="0" fillId="3" borderId="22" xfId="0" applyFont="1" applyFill="1" applyBorder="1" applyAlignment="1">
      <alignment horizontal="center" vertical="center"/>
    </xf>
    <xf numFmtId="0" fontId="1" fillId="0" borderId="12" xfId="0" applyFont="1"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 fillId="2" borderId="30"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0" fontId="0" fillId="2" borderId="11" xfId="0" applyFont="1" applyFill="1" applyBorder="1" applyAlignment="1">
      <alignment horizontal="center" vertical="center"/>
    </xf>
    <xf numFmtId="0" fontId="1" fillId="2" borderId="11" xfId="0" applyFont="1" applyFill="1" applyBorder="1" applyAlignment="1">
      <alignment horizontal="center" vertical="center"/>
    </xf>
    <xf numFmtId="0" fontId="26" fillId="4" borderId="147" xfId="0" applyFont="1" applyFill="1" applyBorder="1" applyAlignment="1">
      <alignment horizontal="center" vertical="center" wrapText="1"/>
    </xf>
    <xf numFmtId="0" fontId="26" fillId="4" borderId="148" xfId="0" applyFont="1" applyFill="1" applyBorder="1" applyAlignment="1">
      <alignment horizontal="center" vertical="center" wrapText="1"/>
    </xf>
    <xf numFmtId="0" fontId="26" fillId="4" borderId="149" xfId="0" applyFont="1" applyFill="1" applyBorder="1" applyAlignment="1">
      <alignment horizontal="center" vertical="center" wrapText="1"/>
    </xf>
    <xf numFmtId="0" fontId="11" fillId="4" borderId="142" xfId="0" applyFont="1" applyFill="1" applyBorder="1" applyAlignment="1">
      <alignment horizontal="center" vertical="center" wrapText="1"/>
    </xf>
    <xf numFmtId="0" fontId="11" fillId="4" borderId="122" xfId="0" applyFont="1" applyFill="1" applyBorder="1" applyAlignment="1">
      <alignment horizontal="center" vertical="center" wrapText="1"/>
    </xf>
    <xf numFmtId="0" fontId="11" fillId="4" borderId="150" xfId="0" applyFont="1" applyFill="1" applyBorder="1" applyAlignment="1">
      <alignment horizontal="center" vertical="center" wrapText="1"/>
    </xf>
    <xf numFmtId="0" fontId="11" fillId="4" borderId="143"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144"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11" fillId="4" borderId="151"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14" fillId="2" borderId="30" xfId="0" applyFont="1" applyFill="1"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1" fillId="0" borderId="45" xfId="4" applyFont="1" applyBorder="1" applyAlignment="1">
      <alignment horizontal="center" vertical="center" shrinkToFit="1"/>
    </xf>
    <xf numFmtId="0" fontId="1" fillId="0" borderId="46" xfId="4" applyBorder="1" applyAlignment="1">
      <alignment horizontal="center" vertical="center" shrinkToFit="1"/>
    </xf>
    <xf numFmtId="0" fontId="1" fillId="0" borderId="47" xfId="4" applyBorder="1" applyAlignment="1">
      <alignment horizontal="center" vertical="center" shrinkToFit="1"/>
    </xf>
    <xf numFmtId="0" fontId="14" fillId="0" borderId="30" xfId="4" applyFont="1" applyFill="1" applyBorder="1" applyAlignment="1">
      <alignment horizontal="center" vertical="center"/>
    </xf>
    <xf numFmtId="0" fontId="14" fillId="0" borderId="31" xfId="4" applyFont="1" applyFill="1" applyBorder="1" applyAlignment="1">
      <alignment horizontal="center" vertical="center"/>
    </xf>
    <xf numFmtId="0" fontId="14" fillId="0" borderId="32" xfId="4" applyFont="1" applyFill="1" applyBorder="1" applyAlignment="1">
      <alignment horizontal="center" vertical="center"/>
    </xf>
    <xf numFmtId="0" fontId="11" fillId="2" borderId="49" xfId="0" applyFont="1" applyFill="1" applyBorder="1" applyAlignment="1">
      <alignment horizontal="center" vertical="center" wrapText="1"/>
    </xf>
    <xf numFmtId="0" fontId="0" fillId="0" borderId="46" xfId="0" applyBorder="1" applyAlignment="1">
      <alignment horizontal="center" vertical="center"/>
    </xf>
    <xf numFmtId="0" fontId="0" fillId="0" borderId="50"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53" xfId="0" applyBorder="1" applyAlignment="1">
      <alignment horizontal="center" vertical="center"/>
    </xf>
    <xf numFmtId="0" fontId="0" fillId="2" borderId="31" xfId="0" applyFont="1" applyFill="1" applyBorder="1" applyAlignment="1">
      <alignment horizontal="center" vertical="center"/>
    </xf>
    <xf numFmtId="179" fontId="1" fillId="0" borderId="30" xfId="0" applyNumberFormat="1" applyFont="1" applyFill="1" applyBorder="1" applyAlignment="1">
      <alignment horizontal="center" vertical="center"/>
    </xf>
    <xf numFmtId="179" fontId="1" fillId="0" borderId="31" xfId="0" applyNumberFormat="1" applyFont="1" applyFill="1" applyBorder="1" applyAlignment="1">
      <alignment horizontal="center" vertical="center"/>
    </xf>
    <xf numFmtId="179" fontId="1" fillId="0" borderId="32" xfId="0" applyNumberFormat="1" applyFont="1" applyFill="1" applyBorder="1" applyAlignment="1">
      <alignment horizontal="center" vertical="center"/>
    </xf>
    <xf numFmtId="0" fontId="0" fillId="4" borderId="30"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43" xfId="0" applyFont="1" applyFill="1" applyBorder="1" applyAlignment="1">
      <alignment horizontal="center" vertical="center"/>
    </xf>
    <xf numFmtId="0" fontId="9" fillId="0" borderId="30" xfId="4" applyFont="1" applyFill="1" applyBorder="1" applyAlignment="1">
      <alignment horizontal="center" vertical="center"/>
    </xf>
    <xf numFmtId="0" fontId="9" fillId="0" borderId="31" xfId="4" applyFont="1" applyFill="1" applyBorder="1" applyAlignment="1">
      <alignment horizontal="center" vertical="center"/>
    </xf>
    <xf numFmtId="0" fontId="9" fillId="0" borderId="32" xfId="4" applyFont="1" applyFill="1" applyBorder="1" applyAlignment="1">
      <alignment horizontal="center" vertical="center"/>
    </xf>
    <xf numFmtId="0" fontId="1" fillId="0" borderId="30" xfId="4" applyFont="1" applyFill="1" applyBorder="1" applyAlignment="1">
      <alignment horizontal="center" vertical="center"/>
    </xf>
    <xf numFmtId="0" fontId="1" fillId="0" borderId="31" xfId="4" applyFont="1" applyFill="1" applyBorder="1" applyAlignment="1">
      <alignment horizontal="center" vertical="center"/>
    </xf>
    <xf numFmtId="0" fontId="1" fillId="0" borderId="32" xfId="4" applyFont="1" applyFill="1" applyBorder="1" applyAlignment="1">
      <alignment horizontal="center" vertical="center"/>
    </xf>
    <xf numFmtId="0" fontId="14" fillId="0" borderId="81"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1" fillId="3" borderId="49"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9" fillId="2" borderId="30" xfId="0" applyFont="1" applyFill="1" applyBorder="1" applyAlignment="1">
      <alignment horizontal="center" vertical="center" wrapText="1" shrinkToFit="1"/>
    </xf>
    <xf numFmtId="0" fontId="19" fillId="2" borderId="31"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0" fontId="1" fillId="0" borderId="43" xfId="0" applyFont="1" applyFill="1" applyBorder="1" applyAlignment="1">
      <alignment horizontal="center" vertical="center"/>
    </xf>
    <xf numFmtId="0" fontId="1" fillId="0" borderId="11" xfId="4" applyFont="1" applyFill="1" applyBorder="1" applyAlignment="1">
      <alignment horizontal="center" vertical="center"/>
    </xf>
    <xf numFmtId="0" fontId="1" fillId="0" borderId="11" xfId="0" applyFont="1" applyFill="1" applyBorder="1" applyAlignment="1">
      <alignment horizontal="center" vertical="center"/>
    </xf>
    <xf numFmtId="0" fontId="0" fillId="2" borderId="30"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29" xfId="0" applyFill="1" applyBorder="1" applyAlignment="1">
      <alignment horizontal="center" vertical="center" shrinkToFit="1"/>
    </xf>
    <xf numFmtId="0" fontId="1" fillId="0" borderId="30" xfId="4" applyFont="1" applyBorder="1" applyAlignment="1">
      <alignment horizontal="center" vertical="center" shrinkToFit="1"/>
    </xf>
    <xf numFmtId="0" fontId="1" fillId="0" borderId="31" xfId="4" applyBorder="1" applyAlignment="1">
      <alignment horizontal="center" vertical="center" shrinkToFit="1"/>
    </xf>
    <xf numFmtId="0" fontId="1" fillId="0" borderId="32" xfId="4" applyBorder="1" applyAlignment="1">
      <alignment horizontal="center" vertical="center" shrinkToFit="1"/>
    </xf>
    <xf numFmtId="0" fontId="1" fillId="4" borderId="12"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45"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7"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0" fillId="4" borderId="46" xfId="0" applyFont="1" applyFill="1" applyBorder="1" applyAlignment="1">
      <alignment horizontal="left" vertical="center" wrapText="1"/>
    </xf>
    <xf numFmtId="0" fontId="1" fillId="4" borderId="46" xfId="0" applyFont="1" applyFill="1" applyBorder="1" applyAlignment="1">
      <alignment horizontal="left" vertical="center"/>
    </xf>
    <xf numFmtId="0" fontId="1" fillId="4" borderId="47" xfId="0" applyFont="1" applyFill="1" applyBorder="1" applyAlignment="1">
      <alignment horizontal="left" vertical="center"/>
    </xf>
    <xf numFmtId="0" fontId="1" fillId="4" borderId="0" xfId="0" applyFont="1" applyFill="1" applyBorder="1" applyAlignment="1">
      <alignment horizontal="left" vertical="center"/>
    </xf>
    <xf numFmtId="0" fontId="1" fillId="4" borderId="97" xfId="0" applyFont="1" applyFill="1" applyBorder="1" applyAlignment="1">
      <alignment horizontal="left" vertical="center"/>
    </xf>
    <xf numFmtId="0" fontId="1" fillId="4" borderId="23" xfId="0" applyFont="1" applyFill="1" applyBorder="1" applyAlignment="1">
      <alignment horizontal="left" vertical="center"/>
    </xf>
    <xf numFmtId="0" fontId="1" fillId="4" borderId="24" xfId="0" applyFont="1" applyFill="1" applyBorder="1" applyAlignment="1">
      <alignment horizontal="left" vertical="center"/>
    </xf>
    <xf numFmtId="179" fontId="1" fillId="4" borderId="30" xfId="0" applyNumberFormat="1" applyFont="1" applyFill="1" applyBorder="1" applyAlignment="1">
      <alignment horizontal="center" vertical="center"/>
    </xf>
    <xf numFmtId="179" fontId="1" fillId="4" borderId="31" xfId="0" applyNumberFormat="1" applyFont="1" applyFill="1" applyBorder="1" applyAlignment="1">
      <alignment horizontal="center" vertical="center"/>
    </xf>
    <xf numFmtId="179" fontId="1" fillId="4" borderId="32" xfId="0" applyNumberFormat="1" applyFont="1" applyFill="1" applyBorder="1" applyAlignment="1">
      <alignment horizontal="center" vertical="center"/>
    </xf>
    <xf numFmtId="179" fontId="0" fillId="0" borderId="30" xfId="0" applyNumberFormat="1" applyFont="1" applyFill="1" applyBorder="1" applyAlignment="1">
      <alignment horizontal="center" vertical="center"/>
    </xf>
    <xf numFmtId="9" fontId="0" fillId="0" borderId="43" xfId="0" applyNumberFormat="1" applyFont="1" applyFill="1" applyBorder="1" applyAlignment="1">
      <alignment horizontal="center" vertical="center"/>
    </xf>
    <xf numFmtId="0" fontId="2" fillId="0" borderId="30" xfId="1" applyFont="1" applyFill="1" applyBorder="1" applyAlignment="1">
      <alignment horizontal="left" vertical="center" wrapText="1" shrinkToFit="1"/>
    </xf>
    <xf numFmtId="0" fontId="2" fillId="0" borderId="31" xfId="1" applyFont="1" applyFill="1" applyBorder="1" applyAlignment="1">
      <alignment horizontal="left" vertical="center" wrapText="1" shrinkToFit="1"/>
    </xf>
    <xf numFmtId="0" fontId="2" fillId="0" borderId="39" xfId="1" applyFont="1" applyFill="1" applyBorder="1" applyAlignment="1">
      <alignment horizontal="left" vertical="center" wrapText="1" shrinkToFit="1"/>
    </xf>
    <xf numFmtId="0" fontId="1" fillId="0" borderId="38" xfId="3" applyFont="1" applyFill="1" applyBorder="1" applyAlignment="1" applyProtection="1">
      <alignment horizontal="left" vertical="center" wrapText="1" shrinkToFit="1"/>
    </xf>
    <xf numFmtId="0" fontId="1" fillId="0" borderId="31" xfId="3" applyFont="1" applyFill="1" applyBorder="1" applyAlignment="1" applyProtection="1">
      <alignment horizontal="left" vertical="center" wrapText="1" shrinkToFit="1"/>
    </xf>
    <xf numFmtId="0" fontId="1" fillId="0" borderId="32" xfId="3" applyFont="1" applyFill="1" applyBorder="1" applyAlignment="1" applyProtection="1">
      <alignment horizontal="left" vertical="center" wrapText="1" shrinkToFit="1"/>
    </xf>
    <xf numFmtId="0" fontId="11" fillId="3" borderId="37" xfId="3" applyFont="1" applyFill="1" applyBorder="1" applyAlignment="1" applyProtection="1">
      <alignment horizontal="center" vertical="center" wrapText="1" shrinkToFit="1"/>
    </xf>
    <xf numFmtId="0" fontId="11" fillId="3" borderId="31" xfId="3" applyFont="1" applyFill="1" applyBorder="1" applyAlignment="1" applyProtection="1">
      <alignment horizontal="center" vertical="center" wrapText="1" shrinkToFit="1"/>
    </xf>
    <xf numFmtId="0" fontId="11" fillId="3" borderId="48" xfId="3" applyFont="1" applyFill="1" applyBorder="1" applyAlignment="1" applyProtection="1">
      <alignment horizontal="center" vertical="center" wrapText="1" shrinkToFit="1"/>
    </xf>
    <xf numFmtId="0" fontId="7" fillId="2" borderId="37"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9" fillId="0" borderId="38" xfId="1" applyFont="1" applyFill="1" applyBorder="1" applyAlignment="1" applyProtection="1">
      <alignment horizontal="left" vertical="center" wrapText="1"/>
    </xf>
    <xf numFmtId="0" fontId="9" fillId="0" borderId="31" xfId="1" applyFont="1" applyFill="1" applyBorder="1" applyAlignment="1" applyProtection="1">
      <alignment horizontal="left" vertical="center" wrapText="1"/>
    </xf>
    <xf numFmtId="0" fontId="9" fillId="0" borderId="23" xfId="1" applyFont="1" applyFill="1" applyBorder="1" applyAlignment="1" applyProtection="1">
      <alignment horizontal="left" vertical="center" wrapText="1"/>
    </xf>
    <xf numFmtId="0" fontId="9" fillId="0" borderId="39" xfId="1" applyFont="1" applyFill="1" applyBorder="1" applyAlignment="1" applyProtection="1">
      <alignment horizontal="left" vertical="center" wrapText="1"/>
    </xf>
    <xf numFmtId="0" fontId="10" fillId="2" borderId="19" xfId="3" applyFont="1" applyFill="1" applyBorder="1" applyAlignment="1" applyProtection="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 fillId="0" borderId="19" xfId="4" applyFont="1" applyFill="1" applyBorder="1" applyAlignment="1">
      <alignment horizontal="center" vertical="center"/>
    </xf>
    <xf numFmtId="0" fontId="1" fillId="0" borderId="20" xfId="4" applyFill="1" applyBorder="1" applyAlignment="1">
      <alignment horizontal="center" vertical="center"/>
    </xf>
    <xf numFmtId="0" fontId="1" fillId="0" borderId="21" xfId="4" applyFill="1" applyBorder="1" applyAlignment="1">
      <alignment horizontal="center" vertical="center"/>
    </xf>
    <xf numFmtId="177" fontId="1" fillId="0" borderId="19" xfId="0" applyNumberFormat="1" applyFont="1" applyFill="1" applyBorder="1" applyAlignment="1">
      <alignment horizontal="center" vertical="center"/>
    </xf>
    <xf numFmtId="177" fontId="0" fillId="0" borderId="20" xfId="0" applyNumberFormat="1" applyFill="1" applyBorder="1" applyAlignment="1">
      <alignment horizontal="center" vertical="center"/>
    </xf>
    <xf numFmtId="177" fontId="0" fillId="0" borderId="35" xfId="0" applyNumberFormat="1" applyFill="1" applyBorder="1" applyAlignment="1">
      <alignment horizontal="center" vertical="center"/>
    </xf>
    <xf numFmtId="0" fontId="10" fillId="2" borderId="20"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177" fontId="1" fillId="0" borderId="134" xfId="0" applyNumberFormat="1" applyFont="1" applyFill="1" applyBorder="1" applyAlignment="1">
      <alignment horizontal="center" vertical="center"/>
    </xf>
    <xf numFmtId="177" fontId="1" fillId="0" borderId="135"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1" fillId="0" borderId="96" xfId="0" applyFont="1" applyBorder="1" applyAlignment="1">
      <alignment horizontal="center" vertical="center"/>
    </xf>
    <xf numFmtId="0" fontId="1" fillId="0" borderId="99" xfId="0" applyFont="1" applyBorder="1" applyAlignment="1">
      <alignment horizontal="center" vertical="center"/>
    </xf>
    <xf numFmtId="0" fontId="0" fillId="3" borderId="43" xfId="0" applyFont="1" applyFill="1" applyBorder="1" applyAlignment="1">
      <alignment horizontal="center" vertical="center" wrapText="1"/>
    </xf>
    <xf numFmtId="0" fontId="1" fillId="3" borderId="43" xfId="0" applyFont="1" applyFill="1" applyBorder="1" applyAlignment="1">
      <alignment horizontal="center" vertical="center"/>
    </xf>
    <xf numFmtId="0" fontId="1" fillId="3" borderId="141"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39" xfId="0" applyFont="1" applyFill="1" applyBorder="1" applyAlignment="1">
      <alignment horizontal="center" vertical="center"/>
    </xf>
    <xf numFmtId="0" fontId="10" fillId="2" borderId="81" xfId="3" applyFont="1" applyFill="1" applyBorder="1" applyAlignment="1" applyProtection="1">
      <alignment horizontal="center" vertical="center" wrapText="1"/>
    </xf>
    <xf numFmtId="0" fontId="1" fillId="2" borderId="4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7" xfId="0" applyFont="1" applyFill="1" applyBorder="1" applyAlignment="1">
      <alignment horizontal="center" vertical="center" wrapText="1"/>
    </xf>
    <xf numFmtId="0" fontId="1" fillId="2" borderId="7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 fillId="0" borderId="104" xfId="0" applyFont="1" applyFill="1" applyBorder="1" applyAlignment="1">
      <alignment horizontal="center" vertical="center"/>
    </xf>
    <xf numFmtId="177" fontId="1" fillId="0" borderId="104" xfId="0" applyNumberFormat="1" applyFont="1" applyFill="1" applyBorder="1" applyAlignment="1">
      <alignment horizontal="center" vertical="center"/>
    </xf>
    <xf numFmtId="177" fontId="0" fillId="0" borderId="104" xfId="0" applyNumberFormat="1" applyFont="1" applyFill="1" applyBorder="1" applyAlignment="1">
      <alignment horizontal="center" vertical="center"/>
    </xf>
    <xf numFmtId="177" fontId="0" fillId="0" borderId="133" xfId="0" applyNumberFormat="1" applyFont="1" applyFill="1" applyBorder="1" applyAlignment="1">
      <alignment horizontal="center" vertical="center"/>
    </xf>
    <xf numFmtId="0" fontId="0" fillId="2" borderId="45"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3" borderId="36"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39" xfId="0" applyFont="1" applyFill="1" applyBorder="1" applyAlignment="1">
      <alignment horizontal="center" vertical="center"/>
    </xf>
    <xf numFmtId="0" fontId="0" fillId="0" borderId="11" xfId="0" applyFont="1" applyBorder="1" applyAlignment="1">
      <alignment horizontal="center" vertical="center"/>
    </xf>
    <xf numFmtId="0" fontId="1" fillId="0" borderId="139" xfId="0" applyFont="1" applyFill="1" applyBorder="1" applyAlignment="1">
      <alignment horizontal="center" vertical="center"/>
    </xf>
    <xf numFmtId="177" fontId="0" fillId="0" borderId="139" xfId="0" applyNumberFormat="1" applyFont="1" applyFill="1" applyBorder="1" applyAlignment="1">
      <alignment horizontal="center" vertical="center"/>
    </xf>
    <xf numFmtId="177" fontId="0" fillId="0" borderId="140" xfId="0" applyNumberFormat="1" applyFont="1" applyFill="1" applyBorder="1" applyAlignment="1">
      <alignment horizontal="center" vertical="center"/>
    </xf>
    <xf numFmtId="177" fontId="1" fillId="0" borderId="96" xfId="0" applyNumberFormat="1" applyFont="1" applyFill="1" applyBorder="1" applyAlignment="1">
      <alignment horizontal="center" vertical="center"/>
    </xf>
    <xf numFmtId="177" fontId="1" fillId="0" borderId="99" xfId="0" applyNumberFormat="1" applyFont="1" applyFill="1" applyBorder="1" applyAlignment="1">
      <alignment horizontal="center" vertical="center"/>
    </xf>
    <xf numFmtId="0" fontId="10" fillId="2" borderId="98"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178" fontId="1" fillId="0" borderId="11" xfId="0" applyNumberFormat="1" applyFont="1" applyFill="1" applyBorder="1" applyAlignment="1">
      <alignment horizontal="center" vertical="center"/>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1" fillId="0" borderId="54" xfId="0" applyFont="1" applyFill="1" applyBorder="1" applyAlignment="1">
      <alignment horizontal="center" vertical="center"/>
    </xf>
    <xf numFmtId="0" fontId="1" fillId="4" borderId="100" xfId="0" applyFont="1" applyFill="1" applyBorder="1" applyAlignment="1">
      <alignment horizontal="center" vertical="center"/>
    </xf>
    <xf numFmtId="0" fontId="1" fillId="4" borderId="101" xfId="0" applyFont="1" applyFill="1" applyBorder="1" applyAlignment="1">
      <alignment horizontal="center" vertical="center"/>
    </xf>
    <xf numFmtId="0" fontId="1" fillId="0" borderId="43" xfId="4" applyFont="1" applyFill="1" applyBorder="1" applyAlignment="1">
      <alignment horizontal="center" vertical="center"/>
    </xf>
    <xf numFmtId="0" fontId="0" fillId="4" borderId="11" xfId="0" applyFont="1" applyFill="1" applyBorder="1" applyAlignment="1">
      <alignment horizontal="center" vertical="center" wrapText="1" shrinkToFit="1"/>
    </xf>
    <xf numFmtId="0" fontId="0" fillId="4" borderId="54" xfId="0" applyFont="1" applyFill="1" applyBorder="1" applyAlignment="1">
      <alignment horizontal="center" vertical="center" wrapText="1" shrinkToFit="1"/>
    </xf>
    <xf numFmtId="0" fontId="0" fillId="4" borderId="67" xfId="0" applyFont="1" applyFill="1" applyBorder="1" applyAlignment="1">
      <alignment horizontal="center" vertical="center"/>
    </xf>
    <xf numFmtId="0" fontId="0" fillId="4" borderId="36"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1" fillId="2" borderId="49" xfId="0" applyFont="1" applyFill="1" applyBorder="1" applyAlignment="1">
      <alignment horizontal="center" vertical="center" textRotation="255" wrapText="1"/>
    </xf>
    <xf numFmtId="0" fontId="11" fillId="2" borderId="50"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77" xfId="0" applyBorder="1" applyAlignment="1">
      <alignment horizontal="center" vertical="center" textRotation="255"/>
    </xf>
    <xf numFmtId="0" fontId="0" fillId="0" borderId="86"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80" xfId="0" applyFont="1" applyFill="1" applyBorder="1" applyAlignment="1">
      <alignment vertical="center" wrapText="1"/>
    </xf>
    <xf numFmtId="0" fontId="1" fillId="0" borderId="20" xfId="0" applyFont="1" applyFill="1" applyBorder="1" applyAlignment="1">
      <alignment vertical="center" wrapText="1"/>
    </xf>
    <xf numFmtId="0" fontId="1" fillId="0" borderId="20" xfId="0" applyFont="1" applyFill="1" applyBorder="1" applyAlignment="1">
      <alignment vertical="center"/>
    </xf>
    <xf numFmtId="0" fontId="11" fillId="2" borderId="50"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51" xfId="0" applyFont="1" applyFill="1" applyBorder="1" applyAlignment="1">
      <alignment horizontal="center" vertical="center" textRotation="255" wrapText="1"/>
    </xf>
    <xf numFmtId="0" fontId="11" fillId="2" borderId="52" xfId="0" applyFont="1" applyFill="1" applyBorder="1" applyAlignment="1">
      <alignment horizontal="center" vertical="center" textRotation="255" wrapText="1"/>
    </xf>
    <xf numFmtId="0" fontId="11" fillId="2" borderId="53" xfId="0" applyFont="1" applyFill="1" applyBorder="1" applyAlignment="1">
      <alignment horizontal="center" vertical="center" textRotation="255" wrapText="1"/>
    </xf>
    <xf numFmtId="0" fontId="0" fillId="0" borderId="71" xfId="0" applyFont="1" applyFill="1" applyBorder="1" applyAlignment="1">
      <alignment horizontal="left" vertical="center"/>
    </xf>
    <xf numFmtId="0" fontId="1" fillId="0" borderId="23" xfId="0" applyFont="1" applyFill="1" applyBorder="1" applyAlignment="1">
      <alignment horizontal="left" vertical="center"/>
    </xf>
    <xf numFmtId="0" fontId="1" fillId="0" borderId="24" xfId="0" applyFont="1" applyFill="1" applyBorder="1" applyAlignment="1">
      <alignment horizontal="left" vertical="center"/>
    </xf>
    <xf numFmtId="0" fontId="1" fillId="0" borderId="80" xfId="0" applyFont="1" applyFill="1" applyBorder="1" applyAlignment="1">
      <alignment vertical="center"/>
    </xf>
    <xf numFmtId="0" fontId="1" fillId="0" borderId="21" xfId="0" applyFont="1" applyFill="1" applyBorder="1" applyAlignment="1">
      <alignment vertical="center"/>
    </xf>
    <xf numFmtId="177" fontId="1" fillId="0" borderId="105" xfId="0" applyNumberFormat="1" applyFont="1" applyFill="1" applyBorder="1" applyAlignment="1">
      <alignment horizontal="center" vertical="center"/>
    </xf>
    <xf numFmtId="0" fontId="1" fillId="0" borderId="68" xfId="0" applyFont="1" applyFill="1" applyBorder="1" applyAlignment="1">
      <alignment horizontal="left" vertical="center"/>
    </xf>
    <xf numFmtId="0" fontId="1" fillId="0" borderId="0" xfId="0" applyFont="1" applyFill="1" applyBorder="1" applyAlignment="1">
      <alignment horizontal="left" vertical="center"/>
    </xf>
    <xf numFmtId="0" fontId="1" fillId="0" borderId="2" xfId="0" applyFont="1" applyFill="1" applyBorder="1" applyAlignment="1">
      <alignment horizontal="left"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114" xfId="0" applyFont="1" applyFill="1" applyBorder="1" applyAlignment="1">
      <alignment horizontal="center" vertical="center"/>
    </xf>
    <xf numFmtId="177" fontId="1" fillId="0" borderId="113" xfId="0" applyNumberFormat="1" applyFont="1" applyFill="1" applyBorder="1" applyAlignment="1">
      <alignment horizontal="center" vertical="center"/>
    </xf>
    <xf numFmtId="177" fontId="1" fillId="0" borderId="84" xfId="0" applyNumberFormat="1" applyFont="1" applyFill="1" applyBorder="1" applyAlignment="1">
      <alignment horizontal="center" vertical="center"/>
    </xf>
    <xf numFmtId="177" fontId="1" fillId="0" borderId="114" xfId="0" applyNumberFormat="1" applyFont="1" applyFill="1" applyBorder="1" applyAlignment="1">
      <alignment horizontal="center" vertical="center"/>
    </xf>
    <xf numFmtId="0" fontId="14" fillId="0" borderId="106"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21" xfId="0" applyFont="1" applyFill="1" applyBorder="1" applyAlignment="1">
      <alignment horizontal="left" vertical="top" wrapText="1"/>
    </xf>
    <xf numFmtId="0" fontId="13" fillId="2" borderId="49" xfId="0" applyFont="1" applyFill="1" applyBorder="1" applyAlignment="1">
      <alignment horizontal="center" vertical="center" textRotation="255" wrapText="1"/>
    </xf>
    <xf numFmtId="0" fontId="13" fillId="2" borderId="6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76"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1" fillId="0" borderId="123"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5" borderId="49" xfId="0" applyFont="1" applyFill="1" applyBorder="1" applyAlignment="1">
      <alignment horizontal="center" vertical="center"/>
    </xf>
    <xf numFmtId="0" fontId="1" fillId="5" borderId="46" xfId="0" applyFont="1" applyFill="1" applyBorder="1" applyAlignment="1">
      <alignment horizontal="center" vertical="center"/>
    </xf>
    <xf numFmtId="0" fontId="1" fillId="5" borderId="47" xfId="0" applyFont="1" applyFill="1" applyBorder="1" applyAlignment="1">
      <alignment horizontal="center" vertical="center"/>
    </xf>
    <xf numFmtId="0" fontId="11" fillId="2" borderId="117" xfId="0" applyFont="1" applyFill="1" applyBorder="1" applyAlignment="1">
      <alignment horizontal="center" vertical="center" textRotation="255" wrapText="1"/>
    </xf>
    <xf numFmtId="0" fontId="1" fillId="0" borderId="118"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177" fontId="1" fillId="0" borderId="25" xfId="0" applyNumberFormat="1" applyFont="1" applyFill="1" applyBorder="1" applyAlignment="1">
      <alignment horizontal="center" vertical="center"/>
    </xf>
    <xf numFmtId="177" fontId="1" fillId="0" borderId="26" xfId="0" applyNumberFormat="1" applyFont="1" applyFill="1" applyBorder="1" applyAlignment="1">
      <alignment horizontal="center" vertical="center"/>
    </xf>
    <xf numFmtId="177" fontId="1" fillId="0" borderId="72" xfId="0" applyNumberFormat="1" applyFont="1" applyFill="1" applyBorder="1" applyAlignment="1">
      <alignment horizontal="center" vertical="center"/>
    </xf>
    <xf numFmtId="0" fontId="1" fillId="0" borderId="73" xfId="0" applyFont="1" applyFill="1" applyBorder="1" applyAlignment="1">
      <alignment horizontal="center" vertical="top"/>
    </xf>
    <xf numFmtId="0" fontId="1" fillId="0" borderId="26" xfId="0" applyFont="1" applyFill="1" applyBorder="1" applyAlignment="1">
      <alignment horizontal="center" vertical="top"/>
    </xf>
    <xf numFmtId="0" fontId="1" fillId="0" borderId="72" xfId="0" applyFont="1" applyFill="1" applyBorder="1" applyAlignment="1">
      <alignment horizontal="center" vertical="top"/>
    </xf>
    <xf numFmtId="0" fontId="9" fillId="0" borderId="152" xfId="0" applyFont="1" applyFill="1" applyBorder="1" applyAlignment="1">
      <alignment horizontal="left" vertical="center" wrapText="1"/>
    </xf>
    <xf numFmtId="0" fontId="9" fillId="0" borderId="153" xfId="0" applyFont="1" applyBorder="1" applyAlignment="1">
      <alignment horizontal="left" vertical="center" wrapText="1"/>
    </xf>
    <xf numFmtId="0" fontId="9" fillId="0" borderId="154" xfId="0" applyFont="1" applyBorder="1" applyAlignment="1">
      <alignment horizontal="left" vertical="center" wrapText="1"/>
    </xf>
    <xf numFmtId="0" fontId="9" fillId="0" borderId="68" xfId="0" applyFont="1" applyBorder="1" applyAlignment="1">
      <alignment horizontal="left" vertical="center"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36" xfId="0" applyFont="1" applyBorder="1" applyAlignment="1">
      <alignment horizontal="left" vertical="center" wrapText="1"/>
    </xf>
    <xf numFmtId="0" fontId="9" fillId="0" borderId="45" xfId="0" applyFont="1" applyFill="1" applyBorder="1" applyAlignment="1">
      <alignment horizontal="left" vertical="center" wrapText="1"/>
    </xf>
    <xf numFmtId="0" fontId="9" fillId="0" borderId="46" xfId="0" applyFont="1" applyBorder="1" applyAlignment="1">
      <alignment horizontal="left" vertical="center" wrapText="1"/>
    </xf>
    <xf numFmtId="0" fontId="9" fillId="0" borderId="67" xfId="0" applyFont="1" applyBorder="1" applyAlignment="1">
      <alignment horizontal="left" vertical="center" wrapText="1"/>
    </xf>
    <xf numFmtId="0" fontId="0" fillId="0" borderId="68"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36" xfId="0" applyBorder="1" applyAlignment="1">
      <alignment horizontal="left" vertical="center" wrapText="1"/>
    </xf>
    <xf numFmtId="0" fontId="9" fillId="0" borderId="46"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15" fillId="5" borderId="55" xfId="0" applyFont="1" applyFill="1" applyBorder="1" applyAlignment="1">
      <alignment horizontal="center" vertical="center" wrapText="1"/>
    </xf>
    <xf numFmtId="0" fontId="15" fillId="5" borderId="56" xfId="0" applyFont="1" applyFill="1" applyBorder="1" applyAlignment="1">
      <alignment horizontal="center" vertical="center" wrapText="1"/>
    </xf>
    <xf numFmtId="0" fontId="15" fillId="5" borderId="57" xfId="0" applyFont="1" applyFill="1" applyBorder="1" applyAlignment="1">
      <alignment horizontal="center" vertical="center" wrapText="1"/>
    </xf>
    <xf numFmtId="0" fontId="14" fillId="0" borderId="106" xfId="0" applyFont="1" applyFill="1" applyBorder="1" applyAlignment="1">
      <alignment horizontal="left" vertical="top"/>
    </xf>
    <xf numFmtId="0" fontId="14" fillId="0" borderId="20" xfId="0" applyFont="1" applyFill="1" applyBorder="1" applyAlignment="1">
      <alignment horizontal="left" vertical="top"/>
    </xf>
    <xf numFmtId="0" fontId="14" fillId="0" borderId="21" xfId="0" applyFont="1" applyFill="1" applyBorder="1" applyAlignment="1">
      <alignment horizontal="left" vertical="top"/>
    </xf>
    <xf numFmtId="0" fontId="0" fillId="0" borderId="87" xfId="0" applyFont="1" applyFill="1" applyBorder="1" applyAlignment="1">
      <alignment vertical="center" wrapText="1"/>
    </xf>
    <xf numFmtId="0" fontId="1" fillId="0" borderId="26" xfId="0" applyFont="1" applyFill="1" applyBorder="1" applyAlignment="1">
      <alignment vertical="center" wrapText="1"/>
    </xf>
    <xf numFmtId="0" fontId="1" fillId="0" borderId="72" xfId="0" applyFont="1" applyFill="1" applyBorder="1" applyAlignment="1">
      <alignment vertical="center" wrapText="1"/>
    </xf>
    <xf numFmtId="0" fontId="1" fillId="0" borderId="88" xfId="0" applyFont="1" applyFill="1" applyBorder="1" applyAlignment="1">
      <alignment vertical="center"/>
    </xf>
    <xf numFmtId="0" fontId="1" fillId="0" borderId="79" xfId="0" applyFont="1" applyFill="1" applyBorder="1" applyAlignment="1">
      <alignment vertical="center"/>
    </xf>
    <xf numFmtId="0" fontId="1" fillId="0" borderId="20" xfId="0" applyFont="1" applyBorder="1" applyAlignment="1">
      <alignment vertical="center"/>
    </xf>
    <xf numFmtId="0" fontId="0" fillId="0" borderId="81" xfId="0" applyFont="1"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1" fillId="3" borderId="49" xfId="0" applyFont="1" applyFill="1" applyBorder="1" applyAlignment="1">
      <alignment horizontal="center" vertical="center" textRotation="255" wrapText="1"/>
    </xf>
    <xf numFmtId="0" fontId="1" fillId="3" borderId="50" xfId="0" applyFont="1" applyFill="1" applyBorder="1" applyAlignment="1">
      <alignment horizontal="center" vertical="center" textRotation="255" wrapText="1"/>
    </xf>
    <xf numFmtId="0" fontId="1" fillId="3" borderId="3" xfId="0" applyFont="1" applyFill="1" applyBorder="1" applyAlignment="1">
      <alignment horizontal="center" vertical="center" textRotation="255" wrapText="1"/>
    </xf>
    <xf numFmtId="0" fontId="1" fillId="3" borderId="51" xfId="0" applyFont="1" applyFill="1" applyBorder="1" applyAlignment="1">
      <alignment horizontal="center" vertical="center" textRotation="255" wrapText="1"/>
    </xf>
    <xf numFmtId="0" fontId="1" fillId="3" borderId="52" xfId="0" applyFont="1" applyFill="1" applyBorder="1" applyAlignment="1">
      <alignment horizontal="center" vertical="center" textRotation="255" wrapText="1"/>
    </xf>
    <xf numFmtId="0" fontId="1" fillId="3" borderId="53" xfId="0" applyFont="1" applyFill="1" applyBorder="1" applyAlignment="1">
      <alignment horizontal="center" vertical="center" textRotation="255" wrapText="1"/>
    </xf>
    <xf numFmtId="0" fontId="15" fillId="2" borderId="5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 fillId="0" borderId="82" xfId="0" applyFont="1" applyBorder="1" applyAlignment="1">
      <alignment horizontal="left"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69" xfId="0" applyFont="1" applyFill="1" applyBorder="1" applyAlignment="1">
      <alignment vertical="center" wrapText="1"/>
    </xf>
    <xf numFmtId="0" fontId="1" fillId="0" borderId="66" xfId="0" applyFont="1" applyBorder="1" applyAlignment="1">
      <alignment vertical="center" wrapText="1"/>
    </xf>
    <xf numFmtId="0" fontId="1" fillId="0" borderId="70" xfId="0" applyFont="1" applyBorder="1" applyAlignment="1">
      <alignment vertical="center" wrapText="1"/>
    </xf>
    <xf numFmtId="0" fontId="7" fillId="2" borderId="74"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75"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51" xfId="3"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7" xfId="0" applyFont="1" applyBorder="1" applyAlignment="1">
      <alignment horizontal="center" vertical="center" wrapText="1"/>
    </xf>
    <xf numFmtId="0" fontId="15"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57"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8"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5" fillId="0" borderId="7" xfId="0" applyFont="1" applyBorder="1" applyAlignment="1">
      <alignment horizontal="center" vertical="center"/>
    </xf>
    <xf numFmtId="0" fontId="16" fillId="0" borderId="7" xfId="0" applyFont="1" applyBorder="1" applyAlignment="1">
      <alignment horizontal="center" vertical="center"/>
    </xf>
    <xf numFmtId="0" fontId="12" fillId="0" borderId="92" xfId="1" applyFont="1" applyFill="1" applyBorder="1" applyAlignment="1" applyProtection="1">
      <alignment horizontal="center" vertical="center" wrapText="1" shrinkToFit="1"/>
    </xf>
    <xf numFmtId="0" fontId="0" fillId="0" borderId="56" xfId="0" applyFont="1" applyFill="1" applyBorder="1" applyAlignment="1">
      <alignment horizontal="center" vertical="center"/>
    </xf>
    <xf numFmtId="0" fontId="0" fillId="0" borderId="93" xfId="0" applyFont="1" applyFill="1" applyBorder="1" applyAlignment="1">
      <alignment horizontal="center" vertical="center"/>
    </xf>
    <xf numFmtId="0" fontId="7" fillId="2" borderId="94" xfId="1" applyFont="1" applyFill="1" applyBorder="1" applyAlignment="1" applyProtection="1">
      <alignment horizontal="center" vertical="center" wrapText="1" shrinkToFit="1"/>
    </xf>
    <xf numFmtId="0" fontId="1" fillId="0" borderId="56" xfId="0" applyFont="1" applyBorder="1" applyAlignment="1">
      <alignment horizontal="center" vertical="center"/>
    </xf>
    <xf numFmtId="0" fontId="1" fillId="0" borderId="93" xfId="0" applyFont="1" applyBorder="1" applyAlignment="1">
      <alignment horizontal="center" vertical="center"/>
    </xf>
    <xf numFmtId="0" fontId="9" fillId="0" borderId="56" xfId="0" applyFont="1" applyBorder="1" applyAlignment="1">
      <alignment horizontal="left" vertical="center"/>
    </xf>
    <xf numFmtId="0" fontId="1" fillId="0" borderId="56" xfId="0" applyFont="1" applyBorder="1" applyAlignment="1">
      <alignment horizontal="left" vertical="center"/>
    </xf>
    <xf numFmtId="0" fontId="1" fillId="0" borderId="93" xfId="0" applyFont="1" applyBorder="1" applyAlignment="1">
      <alignment horizontal="left" vertical="center"/>
    </xf>
    <xf numFmtId="0" fontId="7" fillId="2" borderId="94" xfId="1" applyFont="1" applyFill="1" applyBorder="1" applyAlignment="1" applyProtection="1">
      <alignment horizontal="center" vertical="center"/>
    </xf>
    <xf numFmtId="0" fontId="1" fillId="0" borderId="57" xfId="0" applyFont="1" applyBorder="1" applyAlignment="1">
      <alignment horizontal="center" vertical="center"/>
    </xf>
    <xf numFmtId="0" fontId="8" fillId="7" borderId="37" xfId="3" applyFont="1" applyFill="1" applyBorder="1" applyAlignment="1" applyProtection="1">
      <alignment horizontal="center" vertical="center" wrapText="1" shrinkToFit="1"/>
    </xf>
    <xf numFmtId="0" fontId="8" fillId="7" borderId="31" xfId="3" applyFont="1" applyFill="1" applyBorder="1" applyAlignment="1" applyProtection="1">
      <alignment horizontal="center" vertical="center" wrapText="1" shrinkToFit="1"/>
    </xf>
    <xf numFmtId="0" fontId="8" fillId="7" borderId="48" xfId="3" applyFont="1" applyFill="1" applyBorder="1" applyAlignment="1" applyProtection="1">
      <alignment horizontal="center" vertical="center" wrapText="1" shrinkToFit="1"/>
    </xf>
    <xf numFmtId="0" fontId="0" fillId="0" borderId="80" xfId="0" applyFont="1" applyFill="1" applyBorder="1" applyAlignment="1">
      <alignment vertical="center"/>
    </xf>
    <xf numFmtId="0" fontId="0" fillId="0" borderId="38" xfId="1" applyFont="1" applyFill="1" applyBorder="1" applyAlignment="1" applyProtection="1">
      <alignment horizontal="left" vertical="center" wrapText="1"/>
    </xf>
    <xf numFmtId="0" fontId="0" fillId="0" borderId="31" xfId="1" applyFont="1" applyFill="1" applyBorder="1" applyAlignment="1" applyProtection="1">
      <alignment horizontal="left" vertical="center" wrapText="1"/>
    </xf>
    <xf numFmtId="0" fontId="0" fillId="0" borderId="39" xfId="1" applyFont="1" applyFill="1" applyBorder="1" applyAlignment="1" applyProtection="1">
      <alignment horizontal="left" vertical="center" wrapText="1"/>
    </xf>
    <xf numFmtId="0" fontId="7" fillId="2" borderId="30" xfId="1" applyFont="1" applyFill="1" applyBorder="1" applyAlignment="1" applyProtection="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0" fillId="0" borderId="31" xfId="0" applyFont="1" applyBorder="1" applyAlignment="1">
      <alignment horizontal="left" vertical="center" shrinkToFit="1"/>
    </xf>
    <xf numFmtId="0" fontId="10" fillId="0" borderId="30" xfId="2" applyFont="1" applyFill="1" applyBorder="1" applyAlignment="1" applyProtection="1">
      <alignment horizontal="left" vertical="center" shrinkToFit="1"/>
    </xf>
    <xf numFmtId="0" fontId="10" fillId="0" borderId="31" xfId="2" applyFont="1" applyFill="1" applyBorder="1" applyAlignment="1" applyProtection="1">
      <alignment horizontal="left" vertical="center" shrinkToFit="1"/>
    </xf>
    <xf numFmtId="0" fontId="10" fillId="0" borderId="39" xfId="2" applyFont="1" applyFill="1" applyBorder="1" applyAlignment="1" applyProtection="1">
      <alignment horizontal="left" vertical="center" shrinkToFit="1"/>
    </xf>
    <xf numFmtId="0" fontId="7" fillId="2" borderId="55" xfId="3" applyFont="1" applyFill="1" applyBorder="1" applyAlignment="1" applyProtection="1">
      <alignment horizontal="center" vertical="center"/>
    </xf>
    <xf numFmtId="0" fontId="7" fillId="2" borderId="56" xfId="3" applyFont="1" applyFill="1" applyBorder="1" applyAlignment="1" applyProtection="1">
      <alignment horizontal="center" vertical="center"/>
    </xf>
    <xf numFmtId="0" fontId="11" fillId="2" borderId="37" xfId="3" applyFont="1" applyFill="1" applyBorder="1" applyAlignment="1" applyProtection="1">
      <alignment horizontal="center" vertical="center"/>
    </xf>
    <xf numFmtId="0" fontId="11" fillId="2" borderId="31" xfId="3" applyFont="1" applyFill="1" applyBorder="1" applyAlignment="1" applyProtection="1">
      <alignment horizontal="center" vertical="center"/>
    </xf>
    <xf numFmtId="0" fontId="10" fillId="0" borderId="38" xfId="1" applyFont="1" applyFill="1" applyBorder="1" applyAlignment="1" applyProtection="1">
      <alignment horizontal="left" vertical="center" wrapText="1" shrinkToFit="1"/>
    </xf>
    <xf numFmtId="0" fontId="0" fillId="0" borderId="31" xfId="0" applyFont="1" applyBorder="1" applyAlignment="1">
      <alignment horizontal="left" vertical="center"/>
    </xf>
    <xf numFmtId="0" fontId="7" fillId="2" borderId="30" xfId="3" applyFont="1" applyFill="1" applyBorder="1" applyAlignment="1" applyProtection="1">
      <alignment horizontal="center" vertical="center"/>
    </xf>
    <xf numFmtId="0" fontId="7" fillId="2" borderId="31" xfId="3" applyFont="1" applyFill="1" applyBorder="1" applyAlignment="1" applyProtection="1">
      <alignment horizontal="center" vertical="center"/>
    </xf>
    <xf numFmtId="0" fontId="7" fillId="2" borderId="32" xfId="3" applyFont="1" applyFill="1" applyBorder="1" applyAlignment="1" applyProtection="1">
      <alignment horizontal="center" vertical="center"/>
    </xf>
    <xf numFmtId="0" fontId="29" fillId="0" borderId="31" xfId="2" applyFont="1" applyFill="1" applyBorder="1" applyAlignment="1" applyProtection="1">
      <alignment horizontal="left" vertical="center" wrapText="1"/>
    </xf>
    <xf numFmtId="0" fontId="9" fillId="0" borderId="31" xfId="0" applyFont="1" applyBorder="1" applyAlignment="1">
      <alignment horizontal="left" vertical="center"/>
    </xf>
    <xf numFmtId="0" fontId="9" fillId="0" borderId="39" xfId="0" applyFont="1" applyBorder="1" applyAlignment="1">
      <alignment horizontal="left" vertical="center"/>
    </xf>
    <xf numFmtId="0" fontId="7" fillId="3" borderId="11" xfId="1" applyNumberFormat="1" applyFont="1" applyFill="1" applyBorder="1" applyAlignment="1" applyProtection="1">
      <alignment horizontal="center" vertical="center" wrapText="1"/>
    </xf>
    <xf numFmtId="0" fontId="1" fillId="0" borderId="105" xfId="4" applyFont="1" applyFill="1" applyBorder="1" applyAlignment="1">
      <alignment horizontal="center" vertical="center"/>
    </xf>
    <xf numFmtId="0" fontId="11" fillId="2" borderId="49" xfId="3" applyFont="1" applyFill="1" applyBorder="1" applyAlignment="1" applyProtection="1">
      <alignment horizontal="center" vertical="center" wrapText="1" shrinkToFit="1"/>
    </xf>
    <xf numFmtId="0" fontId="11" fillId="2" borderId="46" xfId="3" applyFont="1" applyFill="1" applyBorder="1" applyAlignment="1" applyProtection="1">
      <alignment horizontal="center" vertical="center" wrapText="1" shrinkToFit="1"/>
    </xf>
    <xf numFmtId="0" fontId="0" fillId="0" borderId="81" xfId="3" applyFont="1" applyFill="1" applyBorder="1" applyAlignment="1" applyProtection="1">
      <alignment horizontal="left" vertical="center" wrapText="1" shrinkToFit="1"/>
    </xf>
    <xf numFmtId="0" fontId="1" fillId="0" borderId="46" xfId="3" applyFont="1" applyFill="1" applyBorder="1" applyAlignment="1" applyProtection="1">
      <alignment horizontal="left" vertical="center" wrapText="1" shrinkToFit="1"/>
    </xf>
    <xf numFmtId="0" fontId="0" fillId="0" borderId="46" xfId="0" applyFont="1" applyBorder="1" applyAlignment="1">
      <alignment horizontal="left" vertical="center" wrapText="1"/>
    </xf>
    <xf numFmtId="0" fontId="7" fillId="2" borderId="45" xfId="1" applyNumberFormat="1" applyFont="1" applyFill="1" applyBorder="1" applyAlignment="1" applyProtection="1">
      <alignment horizontal="center" vertical="center" wrapText="1"/>
    </xf>
    <xf numFmtId="0" fontId="1" fillId="0" borderId="47" xfId="0" applyFont="1" applyBorder="1" applyAlignment="1">
      <alignment horizontal="center" vertical="center"/>
    </xf>
    <xf numFmtId="0" fontId="2" fillId="0" borderId="46" xfId="1" applyFont="1" applyFill="1" applyBorder="1" applyAlignment="1">
      <alignment horizontal="left" vertical="center" shrinkToFit="1"/>
    </xf>
    <xf numFmtId="0" fontId="1" fillId="0" borderId="46" xfId="0" applyFont="1" applyBorder="1" applyAlignment="1">
      <alignment horizontal="left" vertical="center" shrinkToFit="1"/>
    </xf>
    <xf numFmtId="0" fontId="1" fillId="0" borderId="67" xfId="0" applyFont="1" applyBorder="1" applyAlignment="1">
      <alignment horizontal="left" vertical="center" shrinkToFit="1"/>
    </xf>
    <xf numFmtId="0" fontId="7" fillId="2" borderId="48"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50" xfId="3" applyFont="1" applyFill="1" applyBorder="1" applyAlignment="1" applyProtection="1">
      <alignment horizontal="center" vertical="center" wrapText="1"/>
    </xf>
    <xf numFmtId="0" fontId="7" fillId="2" borderId="52"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53" xfId="3" applyFont="1" applyFill="1" applyBorder="1" applyAlignment="1" applyProtection="1">
      <alignment horizontal="center" vertical="center" wrapText="1"/>
    </xf>
    <xf numFmtId="0" fontId="7" fillId="0" borderId="95" xfId="3" applyFont="1" applyFill="1" applyBorder="1" applyAlignment="1" applyProtection="1">
      <alignment horizontal="center" vertical="center" wrapText="1"/>
    </xf>
    <xf numFmtId="0" fontId="7" fillId="0" borderId="96" xfId="3" applyFont="1" applyFill="1" applyBorder="1" applyAlignment="1" applyProtection="1">
      <alignment horizontal="center" vertical="center" wrapText="1"/>
    </xf>
    <xf numFmtId="0" fontId="10" fillId="2" borderId="22"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177" fontId="1" fillId="0" borderId="136" xfId="0" applyNumberFormat="1" applyFont="1" applyFill="1" applyBorder="1" applyAlignment="1">
      <alignment horizontal="center" vertical="center"/>
    </xf>
    <xf numFmtId="177" fontId="0" fillId="0" borderId="137" xfId="0" applyNumberFormat="1" applyFill="1" applyBorder="1" applyAlignment="1">
      <alignment horizontal="center" vertical="center"/>
    </xf>
    <xf numFmtId="177" fontId="0" fillId="0" borderId="138" xfId="0" applyNumberFormat="1" applyFill="1" applyBorder="1" applyAlignment="1">
      <alignment horizontal="center" vertical="center"/>
    </xf>
    <xf numFmtId="0" fontId="30" fillId="6" borderId="49" xfId="0" applyFont="1" applyFill="1" applyBorder="1" applyAlignment="1">
      <alignment horizontal="left" vertical="center" wrapText="1"/>
    </xf>
    <xf numFmtId="0" fontId="9" fillId="6" borderId="46" xfId="0" applyFont="1" applyFill="1" applyBorder="1" applyAlignment="1">
      <alignment horizontal="left" vertical="center"/>
    </xf>
    <xf numFmtId="0" fontId="9" fillId="6" borderId="67" xfId="0" applyFont="1" applyFill="1" applyBorder="1" applyAlignment="1">
      <alignment horizontal="left" vertical="center"/>
    </xf>
    <xf numFmtId="0" fontId="11" fillId="0" borderId="83" xfId="0" applyFont="1" applyFill="1" applyBorder="1" applyAlignment="1">
      <alignment horizontal="left" vertical="center" textRotation="255"/>
    </xf>
    <xf numFmtId="0" fontId="1" fillId="0" borderId="84" xfId="0" applyFont="1" applyBorder="1" applyAlignment="1">
      <alignment horizontal="left" vertical="center"/>
    </xf>
    <xf numFmtId="0" fontId="1" fillId="0" borderId="115" xfId="0" applyFont="1" applyBorder="1" applyAlignment="1">
      <alignment horizontal="left" vertical="center"/>
    </xf>
    <xf numFmtId="0" fontId="0" fillId="0" borderId="88" xfId="0" applyFont="1" applyFill="1" applyBorder="1" applyAlignment="1">
      <alignment horizontal="left" vertical="center" wrapText="1"/>
    </xf>
    <xf numFmtId="0" fontId="1" fillId="0" borderId="79" xfId="0" applyFont="1" applyFill="1" applyBorder="1" applyAlignment="1">
      <alignment horizontal="left" vertical="center" wrapText="1"/>
    </xf>
    <xf numFmtId="0" fontId="1" fillId="0" borderId="121" xfId="0" applyFont="1" applyBorder="1" applyAlignment="1">
      <alignment horizontal="center" vertical="center"/>
    </xf>
    <xf numFmtId="0" fontId="1" fillId="0" borderId="122" xfId="0" applyFont="1" applyBorder="1" applyAlignment="1">
      <alignment horizontal="center" vertical="center"/>
    </xf>
    <xf numFmtId="0" fontId="0" fillId="0" borderId="88" xfId="0" applyFont="1" applyFill="1" applyBorder="1" applyAlignment="1">
      <alignment horizontal="left" vertical="center"/>
    </xf>
    <xf numFmtId="0" fontId="1" fillId="0" borderId="79" xfId="0" applyFont="1" applyFill="1" applyBorder="1" applyAlignment="1">
      <alignment horizontal="left" vertical="center"/>
    </xf>
    <xf numFmtId="0" fontId="1" fillId="0" borderId="103" xfId="0" applyFont="1" applyFill="1" applyBorder="1" applyAlignment="1">
      <alignment horizontal="left" vertical="center"/>
    </xf>
    <xf numFmtId="0" fontId="1" fillId="0" borderId="103" xfId="0" applyFont="1" applyFill="1" applyBorder="1" applyAlignment="1">
      <alignment horizontal="center" vertical="center"/>
    </xf>
    <xf numFmtId="0" fontId="18" fillId="0" borderId="80" xfId="0" applyFont="1" applyFill="1" applyBorder="1" applyAlignment="1">
      <alignment horizontal="left" vertical="center"/>
    </xf>
    <xf numFmtId="0" fontId="18" fillId="0" borderId="20" xfId="0" applyFont="1" applyFill="1" applyBorder="1" applyAlignment="1">
      <alignment horizontal="left" vertical="center"/>
    </xf>
    <xf numFmtId="0" fontId="18" fillId="0" borderId="107" xfId="0" applyFont="1" applyFill="1" applyBorder="1" applyAlignment="1">
      <alignment horizontal="left" vertical="center"/>
    </xf>
    <xf numFmtId="0" fontId="18" fillId="0" borderId="87"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125" xfId="0" applyFont="1" applyFill="1" applyBorder="1" applyAlignment="1">
      <alignment horizontal="left" vertical="center"/>
    </xf>
    <xf numFmtId="0" fontId="0" fillId="0" borderId="126"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1" fillId="0" borderId="107" xfId="0" applyFont="1" applyBorder="1" applyAlignment="1">
      <alignment horizontal="left" vertical="center"/>
    </xf>
    <xf numFmtId="0" fontId="1" fillId="0" borderId="125" xfId="0" applyFont="1" applyBorder="1" applyAlignment="1">
      <alignment horizontal="left" vertical="center"/>
    </xf>
    <xf numFmtId="0" fontId="1" fillId="0" borderId="119" xfId="0" applyFont="1" applyFill="1" applyBorder="1" applyAlignment="1">
      <alignment horizontal="center" vertical="center"/>
    </xf>
    <xf numFmtId="0" fontId="1" fillId="0" borderId="120" xfId="0" applyFont="1" applyBorder="1" applyAlignment="1">
      <alignment horizontal="center" vertical="center"/>
    </xf>
    <xf numFmtId="0" fontId="11" fillId="2" borderId="40"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145" xfId="0" applyFont="1" applyFill="1" applyBorder="1" applyAlignment="1">
      <alignment horizontal="center" vertical="center"/>
    </xf>
    <xf numFmtId="0" fontId="11" fillId="2" borderId="104" xfId="0" applyFont="1" applyFill="1" applyBorder="1" applyAlignment="1">
      <alignment horizontal="center" vertical="center"/>
    </xf>
    <xf numFmtId="0" fontId="11" fillId="2" borderId="146" xfId="0" applyFont="1" applyFill="1" applyBorder="1" applyAlignment="1">
      <alignment horizontal="center" vertical="center"/>
    </xf>
    <xf numFmtId="0" fontId="11" fillId="0" borderId="83" xfId="0" applyFont="1" applyFill="1" applyBorder="1" applyAlignment="1">
      <alignment vertical="center" textRotation="255"/>
    </xf>
    <xf numFmtId="0" fontId="1" fillId="0" borderId="84" xfId="0" applyFont="1" applyBorder="1" applyAlignment="1">
      <alignment vertical="center" textRotation="255"/>
    </xf>
    <xf numFmtId="0" fontId="1" fillId="0" borderId="85" xfId="0" applyFont="1" applyBorder="1" applyAlignment="1">
      <alignment vertical="center" textRotation="255"/>
    </xf>
    <xf numFmtId="0" fontId="1" fillId="0" borderId="30" xfId="0" applyFont="1" applyFill="1" applyBorder="1" applyAlignment="1">
      <alignment horizontal="left"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0" fontId="9" fillId="0" borderId="127" xfId="0" applyFont="1" applyBorder="1" applyAlignment="1">
      <alignment horizontal="center" vertical="center"/>
    </xf>
    <xf numFmtId="0" fontId="9" fillId="0" borderId="128" xfId="0" applyFont="1" applyBorder="1" applyAlignment="1">
      <alignment horizontal="center" vertical="center"/>
    </xf>
    <xf numFmtId="0" fontId="9" fillId="0" borderId="129" xfId="0" applyFont="1" applyBorder="1" applyAlignment="1">
      <alignment horizontal="center" vertical="center"/>
    </xf>
    <xf numFmtId="0" fontId="0" fillId="5" borderId="31" xfId="0" applyFont="1" applyFill="1" applyBorder="1" applyAlignment="1">
      <alignment horizontal="center" vertical="center"/>
    </xf>
    <xf numFmtId="0" fontId="0" fillId="5" borderId="128" xfId="0" applyFont="1" applyFill="1" applyBorder="1" applyAlignment="1">
      <alignment horizontal="center" vertical="center"/>
    </xf>
    <xf numFmtId="0" fontId="11" fillId="0" borderId="116" xfId="0" applyFont="1" applyFill="1" applyBorder="1" applyAlignment="1">
      <alignment horizontal="left" vertical="center" wrapText="1"/>
    </xf>
    <xf numFmtId="0" fontId="1" fillId="0" borderId="84" xfId="0" applyFont="1" applyBorder="1" applyAlignment="1">
      <alignment horizontal="left" vertical="center" wrapText="1"/>
    </xf>
    <xf numFmtId="0" fontId="1" fillId="0" borderId="115" xfId="0" applyFont="1" applyBorder="1" applyAlignment="1">
      <alignment horizontal="left" vertical="center" wrapText="1"/>
    </xf>
    <xf numFmtId="0" fontId="1" fillId="0" borderId="84" xfId="0" applyFont="1" applyBorder="1" applyAlignment="1">
      <alignment horizontal="left" vertical="center" textRotation="255"/>
    </xf>
    <xf numFmtId="0" fontId="1" fillId="0" borderId="115" xfId="0" applyFont="1" applyBorder="1" applyAlignment="1">
      <alignment horizontal="left" vertical="center" textRotation="255"/>
    </xf>
    <xf numFmtId="49" fontId="9" fillId="0" borderId="30" xfId="0" applyNumberFormat="1" applyFont="1" applyFill="1" applyBorder="1" applyAlignment="1">
      <alignment horizontal="center" vertical="center" shrinkToFit="1"/>
    </xf>
    <xf numFmtId="49" fontId="9" fillId="0" borderId="31" xfId="0" applyNumberFormat="1" applyFont="1" applyFill="1" applyBorder="1" applyAlignment="1">
      <alignment horizontal="center" vertical="center" shrinkToFit="1"/>
    </xf>
    <xf numFmtId="49" fontId="9" fillId="0" borderId="32" xfId="0" applyNumberFormat="1" applyFont="1" applyFill="1" applyBorder="1" applyAlignment="1">
      <alignment horizontal="center" vertical="center" shrinkToFit="1"/>
    </xf>
    <xf numFmtId="49" fontId="0" fillId="5" borderId="31" xfId="0" applyNumberFormat="1" applyFont="1" applyFill="1" applyBorder="1" applyAlignment="1">
      <alignment horizontal="center" vertical="center"/>
    </xf>
    <xf numFmtId="0" fontId="0" fillId="0" borderId="130" xfId="0" applyFont="1" applyFill="1" applyBorder="1" applyAlignment="1">
      <alignment horizontal="center" vertical="center"/>
    </xf>
    <xf numFmtId="0" fontId="0" fillId="0" borderId="17" xfId="0" applyFont="1" applyFill="1" applyBorder="1" applyAlignment="1">
      <alignment horizontal="center" vertical="center"/>
    </xf>
    <xf numFmtId="0" fontId="1" fillId="0" borderId="130"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31"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0" fillId="5" borderId="37" xfId="0" applyFont="1" applyFill="1" applyBorder="1" applyAlignment="1">
      <alignment horizontal="center" vertical="center"/>
    </xf>
    <xf numFmtId="0" fontId="0" fillId="0" borderId="83" xfId="0" applyFont="1" applyFill="1" applyBorder="1" applyAlignment="1">
      <alignment horizontal="center" vertical="center" textRotation="255" wrapText="1"/>
    </xf>
    <xf numFmtId="0" fontId="0" fillId="0" borderId="84" xfId="0" applyFont="1" applyBorder="1" applyAlignment="1">
      <alignment horizontal="center" vertical="center" textRotation="255" wrapText="1"/>
    </xf>
    <xf numFmtId="0" fontId="0" fillId="0" borderId="85" xfId="0" applyFont="1" applyBorder="1" applyAlignment="1">
      <alignment horizontal="center" vertical="center" textRotation="255" wrapText="1"/>
    </xf>
    <xf numFmtId="0" fontId="9" fillId="0" borderId="1"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0" fillId="0" borderId="1"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5" borderId="132" xfId="0" applyFont="1" applyFill="1" applyBorder="1" applyAlignment="1">
      <alignment horizontal="center" vertical="center"/>
    </xf>
    <xf numFmtId="0" fontId="1" fillId="0" borderId="109" xfId="0" applyFont="1" applyBorder="1" applyAlignment="1">
      <alignment horizontal="center" vertical="center"/>
    </xf>
    <xf numFmtId="0" fontId="1" fillId="0" borderId="84" xfId="0" applyFont="1" applyBorder="1" applyAlignment="1">
      <alignment horizontal="center" vertical="center"/>
    </xf>
    <xf numFmtId="176" fontId="1" fillId="0" borderId="113" xfId="0" applyNumberFormat="1" applyFont="1" applyBorder="1" applyAlignment="1">
      <alignment horizontal="right" vertical="center"/>
    </xf>
    <xf numFmtId="176" fontId="1" fillId="0" borderId="84" xfId="0" applyNumberFormat="1" applyFont="1" applyBorder="1" applyAlignment="1">
      <alignment horizontal="right" vertical="center"/>
    </xf>
    <xf numFmtId="176" fontId="1" fillId="0" borderId="114" xfId="0" applyNumberFormat="1" applyFont="1" applyBorder="1" applyAlignment="1">
      <alignment horizontal="right" vertical="center"/>
    </xf>
    <xf numFmtId="176" fontId="1" fillId="0" borderId="115" xfId="0" applyNumberFormat="1" applyFont="1" applyBorder="1" applyAlignment="1">
      <alignment horizontal="right" vertical="center"/>
    </xf>
    <xf numFmtId="0" fontId="0" fillId="0" borderId="30"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177" fontId="1" fillId="0" borderId="30" xfId="0" applyNumberFormat="1" applyFont="1" applyBorder="1" applyAlignment="1">
      <alignment vertical="center" wrapText="1"/>
    </xf>
    <xf numFmtId="177" fontId="1" fillId="0" borderId="31" xfId="0" applyNumberFormat="1" applyFont="1" applyBorder="1" applyAlignment="1">
      <alignment vertical="center" wrapText="1"/>
    </xf>
    <xf numFmtId="177" fontId="1" fillId="0" borderId="32" xfId="0" applyNumberFormat="1" applyFont="1" applyBorder="1" applyAlignment="1">
      <alignment vertical="center" wrapText="1"/>
    </xf>
    <xf numFmtId="180" fontId="1" fillId="0" borderId="30" xfId="0" applyNumberFormat="1" applyFont="1" applyBorder="1" applyAlignment="1">
      <alignment vertical="center" wrapText="1"/>
    </xf>
    <xf numFmtId="180" fontId="1" fillId="0" borderId="31" xfId="0" applyNumberFormat="1" applyFont="1" applyBorder="1" applyAlignment="1">
      <alignment vertical="center" wrapText="1"/>
    </xf>
    <xf numFmtId="180" fontId="1" fillId="0" borderId="32" xfId="0" applyNumberFormat="1" applyFont="1" applyBorder="1" applyAlignment="1">
      <alignment vertical="center" wrapText="1"/>
    </xf>
    <xf numFmtId="180" fontId="1" fillId="0" borderId="11" xfId="0" applyNumberFormat="1" applyFont="1" applyBorder="1" applyAlignment="1">
      <alignment vertical="center" wrapText="1"/>
    </xf>
    <xf numFmtId="180" fontId="1" fillId="0" borderId="11" xfId="0" applyNumberFormat="1" applyFont="1" applyBorder="1" applyAlignment="1">
      <alignment vertical="center"/>
    </xf>
    <xf numFmtId="0" fontId="6" fillId="2" borderId="124"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4" borderId="43" xfId="0" applyFont="1" applyFill="1" applyBorder="1" applyAlignment="1">
      <alignment horizontal="center" vertical="center" wrapText="1"/>
    </xf>
    <xf numFmtId="0" fontId="1" fillId="4" borderId="141" xfId="0" applyFont="1" applyFill="1" applyBorder="1" applyAlignment="1">
      <alignment horizontal="center" vertical="center"/>
    </xf>
    <xf numFmtId="0" fontId="0" fillId="4" borderId="81"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1" fillId="4" borderId="47"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97" xfId="0" applyFont="1" applyFill="1" applyBorder="1" applyAlignment="1">
      <alignment horizontal="left" vertical="center" wrapText="1"/>
    </xf>
    <xf numFmtId="0" fontId="1" fillId="4" borderId="71" xfId="0" applyFont="1" applyFill="1" applyBorder="1" applyAlignment="1">
      <alignment horizontal="left" vertical="center" wrapText="1"/>
    </xf>
    <xf numFmtId="0" fontId="1" fillId="4" borderId="23"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0" fillId="4" borderId="30" xfId="0" applyFont="1" applyFill="1" applyBorder="1" applyAlignment="1">
      <alignment horizontal="center" vertical="center" shrinkToFit="1"/>
    </xf>
    <xf numFmtId="0" fontId="1" fillId="4" borderId="31" xfId="0" applyFont="1" applyFill="1" applyBorder="1" applyAlignment="1">
      <alignment horizontal="center" vertical="center" shrinkToFit="1"/>
    </xf>
    <xf numFmtId="0" fontId="1" fillId="4" borderId="32"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0" fillId="0" borderId="38" xfId="3" applyFont="1" applyFill="1" applyBorder="1" applyAlignment="1" applyProtection="1">
      <alignment horizontal="center" vertical="center"/>
    </xf>
    <xf numFmtId="0" fontId="10" fillId="0" borderId="31" xfId="3" applyFont="1" applyFill="1" applyBorder="1" applyAlignment="1" applyProtection="1">
      <alignment horizontal="center" vertical="center"/>
    </xf>
    <xf numFmtId="0" fontId="8" fillId="7" borderId="30" xfId="3" applyFont="1" applyFill="1" applyBorder="1" applyAlignment="1" applyProtection="1">
      <alignment horizontal="center" vertical="center" wrapText="1"/>
    </xf>
    <xf numFmtId="0" fontId="8" fillId="7" borderId="31" xfId="3" applyFont="1" applyFill="1" applyBorder="1" applyAlignment="1" applyProtection="1">
      <alignment horizontal="center" vertical="center" wrapText="1"/>
    </xf>
    <xf numFmtId="0" fontId="8" fillId="7" borderId="32" xfId="3" applyFont="1" applyFill="1" applyBorder="1" applyAlignment="1" applyProtection="1">
      <alignment horizontal="center" vertical="center" wrapText="1"/>
    </xf>
    <xf numFmtId="0" fontId="10" fillId="0" borderId="30" xfId="3" applyFont="1" applyFill="1" applyBorder="1" applyAlignment="1" applyProtection="1">
      <alignment horizontal="center" vertical="center"/>
    </xf>
    <xf numFmtId="0" fontId="10" fillId="0" borderId="32" xfId="3" applyFont="1" applyFill="1" applyBorder="1" applyAlignment="1" applyProtection="1">
      <alignment horizontal="center" vertical="center"/>
    </xf>
    <xf numFmtId="0" fontId="1" fillId="4" borderId="11" xfId="4" applyFont="1" applyFill="1" applyBorder="1" applyAlignment="1">
      <alignment horizontal="center" vertical="center"/>
    </xf>
    <xf numFmtId="0" fontId="1" fillId="4" borderId="11" xfId="0" applyFont="1" applyFill="1" applyBorder="1" applyAlignment="1">
      <alignment horizontal="center" vertical="center"/>
    </xf>
    <xf numFmtId="0" fontId="1" fillId="4" borderId="96" xfId="0" applyFont="1" applyFill="1" applyBorder="1" applyAlignment="1">
      <alignment horizontal="center" vertical="center"/>
    </xf>
    <xf numFmtId="0" fontId="1" fillId="4" borderId="99" xfId="0" applyFont="1" applyFill="1" applyBorder="1" applyAlignment="1">
      <alignment horizontal="center" vertical="center"/>
    </xf>
    <xf numFmtId="0" fontId="9" fillId="5" borderId="11" xfId="0" applyFont="1" applyFill="1" applyBorder="1" applyAlignment="1">
      <alignment horizontal="center" vertical="center"/>
    </xf>
    <xf numFmtId="0" fontId="0" fillId="5" borderId="11"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45" xfId="0" applyFont="1" applyFill="1" applyBorder="1" applyAlignment="1">
      <alignment horizontal="center" vertical="center"/>
    </xf>
    <xf numFmtId="0" fontId="1" fillId="5" borderId="67" xfId="0" applyFont="1" applyFill="1" applyBorder="1" applyAlignment="1">
      <alignment horizontal="center" vertical="center"/>
    </xf>
    <xf numFmtId="0" fontId="0" fillId="0" borderId="68" xfId="0" applyFont="1" applyFill="1" applyBorder="1" applyAlignment="1">
      <alignment horizontal="left" vertical="center"/>
    </xf>
    <xf numFmtId="0" fontId="27" fillId="0" borderId="20" xfId="0" applyFont="1" applyFill="1" applyBorder="1" applyAlignment="1">
      <alignment horizontal="left" vertical="top" wrapText="1"/>
    </xf>
    <xf numFmtId="0" fontId="27" fillId="0" borderId="21" xfId="0" applyFont="1" applyFill="1" applyBorder="1" applyAlignment="1">
      <alignment horizontal="left" vertical="top" wrapText="1"/>
    </xf>
    <xf numFmtId="0" fontId="1" fillId="0" borderId="58" xfId="0" applyFont="1" applyFill="1" applyBorder="1" applyAlignment="1">
      <alignment horizontal="center" vertical="center"/>
    </xf>
    <xf numFmtId="0" fontId="1" fillId="0" borderId="60" xfId="0" applyFont="1" applyBorder="1" applyAlignment="1">
      <alignment horizontal="center" vertical="center"/>
    </xf>
    <xf numFmtId="0" fontId="14" fillId="0" borderId="102" xfId="0" applyFont="1" applyFill="1" applyBorder="1" applyAlignment="1">
      <alignment horizontal="left" vertical="top" wrapText="1"/>
    </xf>
    <xf numFmtId="0" fontId="14" fillId="0" borderId="79" xfId="0" applyFont="1" applyFill="1" applyBorder="1" applyAlignment="1">
      <alignment horizontal="left" vertical="top" wrapText="1"/>
    </xf>
    <xf numFmtId="0" fontId="14" fillId="0" borderId="103" xfId="0" applyFont="1" applyFill="1" applyBorder="1" applyAlignment="1">
      <alignment horizontal="left" vertical="top" wrapText="1"/>
    </xf>
    <xf numFmtId="0" fontId="0"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7" xfId="0" applyFont="1" applyFill="1" applyBorder="1" applyAlignment="1">
      <alignment horizontal="left" vertical="center"/>
    </xf>
    <xf numFmtId="0" fontId="1" fillId="0" borderId="11" xfId="4" applyFont="1" applyBorder="1" applyAlignment="1">
      <alignment horizontal="center" vertical="center" shrinkToFit="1"/>
    </xf>
    <xf numFmtId="0" fontId="1" fillId="0" borderId="43" xfId="4" applyFont="1" applyBorder="1" applyAlignment="1">
      <alignment horizontal="center" vertical="center"/>
    </xf>
    <xf numFmtId="0" fontId="0" fillId="0" borderId="30" xfId="0" applyFont="1" applyFill="1" applyBorder="1" applyAlignment="1">
      <alignment vertical="center"/>
    </xf>
    <xf numFmtId="0" fontId="0" fillId="0" borderId="31" xfId="0" applyFill="1" applyBorder="1" applyAlignment="1">
      <alignment vertical="center"/>
    </xf>
    <xf numFmtId="0" fontId="0" fillId="0" borderId="32" xfId="0" applyFill="1" applyBorder="1" applyAlignment="1">
      <alignment vertical="center"/>
    </xf>
    <xf numFmtId="0" fontId="14" fillId="2" borderId="45" xfId="0" applyFont="1" applyFill="1" applyBorder="1" applyAlignment="1">
      <alignment horizontal="center" vertical="center" wrapText="1"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3" borderId="30"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32" xfId="0" applyFont="1" applyFill="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9" fontId="0" fillId="0" borderId="43" xfId="0" applyNumberFormat="1" applyFont="1" applyBorder="1" applyAlignment="1">
      <alignment horizontal="center" vertical="center"/>
    </xf>
    <xf numFmtId="0" fontId="11" fillId="7" borderId="4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0" fillId="0" borderId="46" xfId="0" applyFill="1" applyBorder="1" applyAlignment="1">
      <alignment horizontal="left" vertical="center" wrapText="1"/>
    </xf>
    <xf numFmtId="0" fontId="0" fillId="0" borderId="47" xfId="0"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97" xfId="0" applyFill="1" applyBorder="1" applyAlignment="1">
      <alignment horizontal="left" vertical="center" wrapText="1"/>
    </xf>
    <xf numFmtId="0" fontId="0" fillId="0" borderId="23" xfId="0" applyFill="1" applyBorder="1" applyAlignment="1">
      <alignment horizontal="left" vertical="center" wrapText="1"/>
    </xf>
    <xf numFmtId="0" fontId="0" fillId="0" borderId="24" xfId="0" applyFill="1" applyBorder="1" applyAlignment="1">
      <alignment horizontal="left" vertical="center" wrapText="1"/>
    </xf>
    <xf numFmtId="0" fontId="0" fillId="4" borderId="81" xfId="0" applyFont="1" applyFill="1" applyBorder="1" applyAlignment="1">
      <alignment horizontal="center" vertical="center" wrapText="1" shrinkToFit="1"/>
    </xf>
    <xf numFmtId="0" fontId="0" fillId="4" borderId="46" xfId="0" applyFont="1" applyFill="1" applyBorder="1" applyAlignment="1">
      <alignment horizontal="center" vertical="center" wrapText="1" shrinkToFit="1"/>
    </xf>
    <xf numFmtId="0" fontId="0" fillId="4" borderId="1" xfId="0" applyFont="1" applyFill="1" applyBorder="1" applyAlignment="1">
      <alignment horizontal="center" vertical="center" wrapText="1" shrinkToFit="1"/>
    </xf>
    <xf numFmtId="0" fontId="0" fillId="4" borderId="0" xfId="0" applyFont="1" applyFill="1" applyBorder="1" applyAlignment="1">
      <alignment horizontal="center" vertical="center" wrapText="1" shrinkToFit="1"/>
    </xf>
    <xf numFmtId="0" fontId="0" fillId="4" borderId="71" xfId="0" applyFont="1" applyFill="1" applyBorder="1" applyAlignment="1">
      <alignment horizontal="center" vertical="center" wrapText="1" shrinkToFit="1"/>
    </xf>
    <xf numFmtId="0" fontId="0" fillId="4" borderId="23" xfId="0" applyFont="1" applyFill="1" applyBorder="1" applyAlignment="1">
      <alignment horizontal="center" vertical="center" wrapText="1" shrinkToFit="1"/>
    </xf>
  </cellXfs>
  <cellStyles count="5">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57151</xdr:colOff>
      <xdr:row>86</xdr:row>
      <xdr:rowOff>2474819</xdr:rowOff>
    </xdr:from>
    <xdr:to>
      <xdr:col>17</xdr:col>
      <xdr:colOff>28575</xdr:colOff>
      <xdr:row>86</xdr:row>
      <xdr:rowOff>2762970</xdr:rowOff>
    </xdr:to>
    <xdr:sp macro="" textlink="">
      <xdr:nvSpPr>
        <xdr:cNvPr id="2" name="正方形/長方形 1"/>
        <xdr:cNvSpPr/>
      </xdr:nvSpPr>
      <xdr:spPr>
        <a:xfrm>
          <a:off x="1657351" y="33164369"/>
          <a:ext cx="1771649" cy="28815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baseline="0">
              <a:solidFill>
                <a:sysClr val="windowText" lastClr="000000"/>
              </a:solidFill>
            </a:rPr>
            <a:t>【</a:t>
          </a:r>
          <a:r>
            <a:rPr kumimoji="1" lang="ja-JP" altLang="en-US" sz="1100" baseline="0">
              <a:solidFill>
                <a:sysClr val="windowText" lastClr="000000"/>
              </a:solidFill>
            </a:rPr>
            <a:t>少額随意契約</a:t>
          </a:r>
          <a:r>
            <a:rPr kumimoji="1" lang="en-US" altLang="ja-JP" sz="1100" baseline="0">
              <a:solidFill>
                <a:sysClr val="windowText" lastClr="000000"/>
              </a:solidFill>
            </a:rPr>
            <a:t>】</a:t>
          </a:r>
        </a:p>
      </xdr:txBody>
    </xdr:sp>
    <xdr:clientData/>
  </xdr:twoCellAnchor>
  <xdr:twoCellAnchor>
    <xdr:from>
      <xdr:col>37</xdr:col>
      <xdr:colOff>123825</xdr:colOff>
      <xdr:row>86</xdr:row>
      <xdr:rowOff>2492749</xdr:rowOff>
    </xdr:from>
    <xdr:to>
      <xdr:col>45</xdr:col>
      <xdr:colOff>47625</xdr:colOff>
      <xdr:row>86</xdr:row>
      <xdr:rowOff>2760030</xdr:rowOff>
    </xdr:to>
    <xdr:sp macro="" textlink="">
      <xdr:nvSpPr>
        <xdr:cNvPr id="3" name="正方形/長方形 2"/>
        <xdr:cNvSpPr/>
      </xdr:nvSpPr>
      <xdr:spPr>
        <a:xfrm>
          <a:off x="7524750" y="33182299"/>
          <a:ext cx="1524000" cy="26728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a:ln>
                <a:noFill/>
              </a:ln>
              <a:solidFill>
                <a:sysClr val="windowText" lastClr="000000"/>
              </a:solidFill>
            </a:rPr>
            <a:t>【</a:t>
          </a:r>
          <a:r>
            <a:rPr kumimoji="1" lang="ja-JP" altLang="en-US" sz="1100">
              <a:ln>
                <a:noFill/>
              </a:ln>
              <a:solidFill>
                <a:sysClr val="windowText" lastClr="000000"/>
              </a:solidFill>
            </a:rPr>
            <a:t>少額随意契約</a:t>
          </a:r>
          <a:r>
            <a:rPr kumimoji="1" lang="en-US" altLang="ja-JP" sz="1100">
              <a:ln>
                <a:noFill/>
              </a:ln>
              <a:solidFill>
                <a:sysClr val="windowText" lastClr="000000"/>
              </a:solidFill>
            </a:rPr>
            <a:t>】</a:t>
          </a:r>
          <a:endParaRPr kumimoji="1" lang="ja-JP" altLang="en-US" sz="1100">
            <a:ln>
              <a:noFill/>
            </a:ln>
            <a:solidFill>
              <a:sysClr val="windowText" lastClr="000000"/>
            </a:solidFill>
          </a:endParaRPr>
        </a:p>
      </xdr:txBody>
    </xdr:sp>
    <xdr:clientData/>
  </xdr:twoCellAnchor>
  <xdr:twoCellAnchor>
    <xdr:from>
      <xdr:col>12</xdr:col>
      <xdr:colOff>152400</xdr:colOff>
      <xdr:row>86</xdr:row>
      <xdr:rowOff>2209800</xdr:rowOff>
    </xdr:from>
    <xdr:to>
      <xdr:col>40</xdr:col>
      <xdr:colOff>190500</xdr:colOff>
      <xdr:row>86</xdr:row>
      <xdr:rowOff>2211388</xdr:rowOff>
    </xdr:to>
    <xdr:cxnSp macro="">
      <xdr:nvCxnSpPr>
        <xdr:cNvPr id="4" name="直線コネクタ 3"/>
        <xdr:cNvCxnSpPr/>
      </xdr:nvCxnSpPr>
      <xdr:spPr>
        <a:xfrm>
          <a:off x="2552700" y="32899350"/>
          <a:ext cx="56388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152401</xdr:colOff>
      <xdr:row>86</xdr:row>
      <xdr:rowOff>2209799</xdr:rowOff>
    </xdr:from>
    <xdr:to>
      <xdr:col>12</xdr:col>
      <xdr:colOff>158845</xdr:colOff>
      <xdr:row>86</xdr:row>
      <xdr:rowOff>2493868</xdr:rowOff>
    </xdr:to>
    <xdr:cxnSp macro="">
      <xdr:nvCxnSpPr>
        <xdr:cNvPr id="5" name="直線矢印コネクタ 4"/>
        <xdr:cNvCxnSpPr/>
      </xdr:nvCxnSpPr>
      <xdr:spPr>
        <a:xfrm rot="16200000" flipH="1">
          <a:off x="2413888" y="33038162"/>
          <a:ext cx="284069" cy="644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171451</xdr:colOff>
      <xdr:row>86</xdr:row>
      <xdr:rowOff>2238377</xdr:rowOff>
    </xdr:from>
    <xdr:to>
      <xdr:col>40</xdr:col>
      <xdr:colOff>179295</xdr:colOff>
      <xdr:row>86</xdr:row>
      <xdr:rowOff>2521428</xdr:rowOff>
    </xdr:to>
    <xdr:cxnSp macro="">
      <xdr:nvCxnSpPr>
        <xdr:cNvPr id="6" name="直線矢印コネクタ 5"/>
        <xdr:cNvCxnSpPr/>
      </xdr:nvCxnSpPr>
      <xdr:spPr>
        <a:xfrm rot="16200000" flipH="1">
          <a:off x="8034847" y="33065531"/>
          <a:ext cx="283051" cy="784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19050</xdr:colOff>
      <xdr:row>86</xdr:row>
      <xdr:rowOff>1523999</xdr:rowOff>
    </xdr:from>
    <xdr:to>
      <xdr:col>33</xdr:col>
      <xdr:colOff>142875</xdr:colOff>
      <xdr:row>86</xdr:row>
      <xdr:rowOff>1904999</xdr:rowOff>
    </xdr:to>
    <xdr:sp macro="" textlink="">
      <xdr:nvSpPr>
        <xdr:cNvPr id="7" name="テキスト ボックス 6"/>
        <xdr:cNvSpPr txBox="1"/>
      </xdr:nvSpPr>
      <xdr:spPr>
        <a:xfrm>
          <a:off x="3930650" y="40081199"/>
          <a:ext cx="207962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地球規模課題事務関係経費</a:t>
          </a:r>
        </a:p>
      </xdr:txBody>
    </xdr:sp>
    <xdr:clientData/>
  </xdr:twoCellAnchor>
  <xdr:twoCellAnchor>
    <xdr:from>
      <xdr:col>21</xdr:col>
      <xdr:colOff>66675</xdr:colOff>
      <xdr:row>86</xdr:row>
      <xdr:rowOff>857250</xdr:rowOff>
    </xdr:from>
    <xdr:to>
      <xdr:col>33</xdr:col>
      <xdr:colOff>142875</xdr:colOff>
      <xdr:row>86</xdr:row>
      <xdr:rowOff>1381125</xdr:rowOff>
    </xdr:to>
    <xdr:sp macro="" textlink="">
      <xdr:nvSpPr>
        <xdr:cNvPr id="8" name="テキスト ボックス 7"/>
        <xdr:cNvSpPr txBox="1"/>
      </xdr:nvSpPr>
      <xdr:spPr>
        <a:xfrm>
          <a:off x="3800475" y="39414450"/>
          <a:ext cx="2209800" cy="523875"/>
        </a:xfrm>
        <a:prstGeom prst="rect">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外務省</a:t>
          </a:r>
          <a:endParaRPr kumimoji="1" lang="en-US" altLang="ja-JP" sz="1100"/>
        </a:p>
        <a:p>
          <a:pPr algn="ctr"/>
          <a:r>
            <a:rPr kumimoji="1" lang="ja-JP" altLang="en-US" sz="1100"/>
            <a:t>　</a:t>
          </a:r>
          <a:r>
            <a:rPr kumimoji="1" lang="en-US" altLang="ja-JP" sz="1100"/>
            <a:t>2.2</a:t>
          </a:r>
          <a:r>
            <a:rPr kumimoji="1" lang="ja-JP" altLang="en-US" sz="1100"/>
            <a:t>百万円</a:t>
          </a:r>
        </a:p>
      </xdr:txBody>
    </xdr:sp>
    <xdr:clientData/>
  </xdr:twoCellAnchor>
  <xdr:twoCellAnchor>
    <xdr:from>
      <xdr:col>7</xdr:col>
      <xdr:colOff>165100</xdr:colOff>
      <xdr:row>86</xdr:row>
      <xdr:rowOff>2701925</xdr:rowOff>
    </xdr:from>
    <xdr:to>
      <xdr:col>18</xdr:col>
      <xdr:colOff>48419</xdr:colOff>
      <xdr:row>86</xdr:row>
      <xdr:rowOff>3521868</xdr:rowOff>
    </xdr:to>
    <xdr:sp macro="" textlink="">
      <xdr:nvSpPr>
        <xdr:cNvPr id="9" name="テキスト ボックス 8"/>
        <xdr:cNvSpPr txBox="1"/>
      </xdr:nvSpPr>
      <xdr:spPr>
        <a:xfrm>
          <a:off x="1409700" y="36928425"/>
          <a:ext cx="1839119" cy="81994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a:t>
          </a:r>
          <a:r>
            <a:rPr kumimoji="1" lang="ja-JP" altLang="en-US" sz="1100"/>
            <a:t>．</a:t>
          </a:r>
          <a:r>
            <a:rPr kumimoji="1" lang="en-US" altLang="ja-JP" sz="1100"/>
            <a:t>(</a:t>
          </a:r>
          <a:r>
            <a:rPr kumimoji="1" lang="ja-JP" altLang="en-US" sz="1100"/>
            <a:t>株</a:t>
          </a:r>
          <a:r>
            <a:rPr kumimoji="1" lang="en-US" altLang="ja-JP" sz="1100"/>
            <a:t>)</a:t>
          </a:r>
          <a:r>
            <a:rPr kumimoji="1" lang="ja-JP" altLang="en-US" sz="1100"/>
            <a:t>メディア総合研究所等</a:t>
          </a:r>
          <a:r>
            <a:rPr kumimoji="1" lang="en-US" altLang="ja-JP" sz="1100"/>
            <a:t>            </a:t>
          </a:r>
          <a:r>
            <a:rPr kumimoji="1" lang="en-US" altLang="ja-JP" sz="1100" baseline="0"/>
            <a:t>   </a:t>
          </a:r>
          <a:endParaRPr kumimoji="1" lang="en-US" altLang="ja-JP" sz="1100"/>
        </a:p>
        <a:p>
          <a:pPr algn="ctr"/>
          <a:r>
            <a:rPr kumimoji="1" lang="en-US" altLang="ja-JP" sz="1100"/>
            <a:t>1</a:t>
          </a:r>
          <a:r>
            <a:rPr kumimoji="1" lang="ja-JP" altLang="en-US" sz="1100"/>
            <a:t>百万円</a:t>
          </a:r>
        </a:p>
      </xdr:txBody>
    </xdr:sp>
    <xdr:clientData/>
  </xdr:twoCellAnchor>
  <xdr:twoCellAnchor>
    <xdr:from>
      <xdr:col>35</xdr:col>
      <xdr:colOff>152400</xdr:colOff>
      <xdr:row>86</xdr:row>
      <xdr:rowOff>2867025</xdr:rowOff>
    </xdr:from>
    <xdr:to>
      <xdr:col>46</xdr:col>
      <xdr:colOff>28575</xdr:colOff>
      <xdr:row>86</xdr:row>
      <xdr:rowOff>3409950</xdr:rowOff>
    </xdr:to>
    <xdr:sp macro="" textlink="">
      <xdr:nvSpPr>
        <xdr:cNvPr id="10" name="テキスト ボックス 9"/>
        <xdr:cNvSpPr txBox="1"/>
      </xdr:nvSpPr>
      <xdr:spPr>
        <a:xfrm>
          <a:off x="7153275" y="33556575"/>
          <a:ext cx="207645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1100"/>
            <a:t>C</a:t>
          </a:r>
          <a:r>
            <a:rPr kumimoji="1" lang="ja-JP" altLang="en-US" sz="1100"/>
            <a:t>．</a:t>
          </a:r>
          <a:r>
            <a:rPr kumimoji="1" lang="en-US" altLang="ja-JP" sz="1100"/>
            <a:t>(</a:t>
          </a:r>
          <a:r>
            <a:rPr kumimoji="1" lang="ja-JP" altLang="en-US" sz="1100"/>
            <a:t>有</a:t>
          </a:r>
          <a:r>
            <a:rPr kumimoji="1" lang="en-US" altLang="ja-JP" sz="1100"/>
            <a:t>)</a:t>
          </a:r>
          <a:r>
            <a:rPr kumimoji="1" lang="ja-JP" altLang="en-US" sz="1100"/>
            <a:t>中村書店他</a:t>
          </a:r>
          <a:endParaRPr kumimoji="1" lang="en-US" altLang="ja-JP" sz="1100"/>
        </a:p>
        <a:p>
          <a:pPr algn="ctr"/>
          <a:r>
            <a:rPr kumimoji="1" lang="en-US" altLang="ja-JP" sz="1100"/>
            <a:t>0.02</a:t>
          </a:r>
          <a:r>
            <a:rPr kumimoji="1" lang="ja-JP" altLang="en-US" sz="1100"/>
            <a:t>百万円</a:t>
          </a:r>
          <a:endParaRPr kumimoji="1" lang="en-US" altLang="ja-JP" sz="1100"/>
        </a:p>
      </xdr:txBody>
    </xdr:sp>
    <xdr:clientData/>
  </xdr:twoCellAnchor>
  <xdr:twoCellAnchor>
    <xdr:from>
      <xdr:col>21</xdr:col>
      <xdr:colOff>85725</xdr:colOff>
      <xdr:row>86</xdr:row>
      <xdr:rowOff>1524000</xdr:rowOff>
    </xdr:from>
    <xdr:to>
      <xdr:col>34</xdr:col>
      <xdr:colOff>28575</xdr:colOff>
      <xdr:row>86</xdr:row>
      <xdr:rowOff>1952625</xdr:rowOff>
    </xdr:to>
    <xdr:sp macro="" textlink="">
      <xdr:nvSpPr>
        <xdr:cNvPr id="11" name="大かっこ 10"/>
        <xdr:cNvSpPr/>
      </xdr:nvSpPr>
      <xdr:spPr>
        <a:xfrm>
          <a:off x="4286250" y="32213550"/>
          <a:ext cx="2543175"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7</xdr:col>
      <xdr:colOff>142875</xdr:colOff>
      <xdr:row>86</xdr:row>
      <xdr:rowOff>3597276</xdr:rowOff>
    </xdr:from>
    <xdr:to>
      <xdr:col>19</xdr:col>
      <xdr:colOff>12700</xdr:colOff>
      <xdr:row>86</xdr:row>
      <xdr:rowOff>3949701</xdr:rowOff>
    </xdr:to>
    <xdr:sp macro="" textlink="">
      <xdr:nvSpPr>
        <xdr:cNvPr id="12" name="大かっこ 11"/>
        <xdr:cNvSpPr/>
      </xdr:nvSpPr>
      <xdr:spPr>
        <a:xfrm>
          <a:off x="1387475" y="37823776"/>
          <a:ext cx="2003425" cy="3524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36</xdr:col>
      <xdr:colOff>38100</xdr:colOff>
      <xdr:row>86</xdr:row>
      <xdr:rowOff>3552825</xdr:rowOff>
    </xdr:from>
    <xdr:to>
      <xdr:col>45</xdr:col>
      <xdr:colOff>190501</xdr:colOff>
      <xdr:row>86</xdr:row>
      <xdr:rowOff>3876675</xdr:rowOff>
    </xdr:to>
    <xdr:sp macro="" textlink="">
      <xdr:nvSpPr>
        <xdr:cNvPr id="13" name="大かっこ 12"/>
        <xdr:cNvSpPr/>
      </xdr:nvSpPr>
      <xdr:spPr>
        <a:xfrm>
          <a:off x="7239000" y="34242375"/>
          <a:ext cx="1952626" cy="323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69850</xdr:colOff>
      <xdr:row>86</xdr:row>
      <xdr:rowOff>3683000</xdr:rowOff>
    </xdr:from>
    <xdr:to>
      <xdr:col>17</xdr:col>
      <xdr:colOff>88900</xdr:colOff>
      <xdr:row>86</xdr:row>
      <xdr:rowOff>3921125</xdr:rowOff>
    </xdr:to>
    <xdr:sp macro="" textlink="">
      <xdr:nvSpPr>
        <xdr:cNvPr id="14" name="テキスト ボックス 13"/>
        <xdr:cNvSpPr txBox="1"/>
      </xdr:nvSpPr>
      <xdr:spPr>
        <a:xfrm>
          <a:off x="1492250" y="37909500"/>
          <a:ext cx="16192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邦文報告書の英文翻訳</a:t>
          </a:r>
          <a:endParaRPr kumimoji="1" lang="en-US" altLang="ja-JP" sz="1100"/>
        </a:p>
      </xdr:txBody>
    </xdr:sp>
    <xdr:clientData/>
  </xdr:twoCellAnchor>
  <xdr:twoCellAnchor>
    <xdr:from>
      <xdr:col>37</xdr:col>
      <xdr:colOff>114300</xdr:colOff>
      <xdr:row>86</xdr:row>
      <xdr:rowOff>3552826</xdr:rowOff>
    </xdr:from>
    <xdr:to>
      <xdr:col>45</xdr:col>
      <xdr:colOff>9525</xdr:colOff>
      <xdr:row>86</xdr:row>
      <xdr:rowOff>3819526</xdr:rowOff>
    </xdr:to>
    <xdr:sp macro="" textlink="">
      <xdr:nvSpPr>
        <xdr:cNvPr id="15" name="テキスト ボックス 14"/>
        <xdr:cNvSpPr txBox="1"/>
      </xdr:nvSpPr>
      <xdr:spPr>
        <a:xfrm>
          <a:off x="7515225" y="34242376"/>
          <a:ext cx="14954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執務参考図書等</a:t>
          </a:r>
          <a:endParaRPr kumimoji="1" lang="en-US" altLang="ja-JP" sz="1100"/>
        </a:p>
      </xdr:txBody>
    </xdr:sp>
    <xdr:clientData/>
  </xdr:twoCellAnchor>
  <xdr:twoCellAnchor>
    <xdr:from>
      <xdr:col>23</xdr:col>
      <xdr:colOff>28575</xdr:colOff>
      <xdr:row>86</xdr:row>
      <xdr:rowOff>2762250</xdr:rowOff>
    </xdr:from>
    <xdr:to>
      <xdr:col>33</xdr:col>
      <xdr:colOff>47625</xdr:colOff>
      <xdr:row>86</xdr:row>
      <xdr:rowOff>3333750</xdr:rowOff>
    </xdr:to>
    <xdr:sp macro="" textlink="">
      <xdr:nvSpPr>
        <xdr:cNvPr id="16" name="テキスト ボックス 15"/>
        <xdr:cNvSpPr txBox="1"/>
      </xdr:nvSpPr>
      <xdr:spPr>
        <a:xfrm>
          <a:off x="4629150" y="33451800"/>
          <a:ext cx="2019300"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B</a:t>
          </a:r>
          <a:r>
            <a:rPr kumimoji="1" lang="ja-JP" altLang="en-US" sz="1100"/>
            <a:t>．経協専門員他（</a:t>
          </a:r>
          <a:r>
            <a:rPr kumimoji="1" lang="en-US" altLang="ja-JP" sz="1100"/>
            <a:t>4</a:t>
          </a:r>
          <a:r>
            <a:rPr kumimoji="1" lang="ja-JP" altLang="en-US" sz="1100"/>
            <a:t>名）</a:t>
          </a:r>
          <a:endParaRPr kumimoji="1" lang="en-US" altLang="ja-JP" sz="1100"/>
        </a:p>
        <a:p>
          <a:pPr algn="ctr"/>
          <a:r>
            <a:rPr kumimoji="1" lang="en-US" altLang="ja-JP" sz="1100"/>
            <a:t>0.1</a:t>
          </a:r>
          <a:r>
            <a:rPr kumimoji="1" lang="ja-JP" altLang="en-US" sz="1100"/>
            <a:t>百万円</a:t>
          </a:r>
        </a:p>
      </xdr:txBody>
    </xdr:sp>
    <xdr:clientData/>
  </xdr:twoCellAnchor>
  <xdr:twoCellAnchor>
    <xdr:from>
      <xdr:col>24</xdr:col>
      <xdr:colOff>152400</xdr:colOff>
      <xdr:row>86</xdr:row>
      <xdr:rowOff>2457450</xdr:rowOff>
    </xdr:from>
    <xdr:to>
      <xdr:col>31</xdr:col>
      <xdr:colOff>12887</xdr:colOff>
      <xdr:row>86</xdr:row>
      <xdr:rowOff>2745601</xdr:rowOff>
    </xdr:to>
    <xdr:sp macro="" textlink="">
      <xdr:nvSpPr>
        <xdr:cNvPr id="17" name="正方形/長方形 16"/>
        <xdr:cNvSpPr/>
      </xdr:nvSpPr>
      <xdr:spPr>
        <a:xfrm>
          <a:off x="4953000" y="33147000"/>
          <a:ext cx="1260662" cy="28815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22</xdr:col>
      <xdr:colOff>142876</xdr:colOff>
      <xdr:row>86</xdr:row>
      <xdr:rowOff>3600451</xdr:rowOff>
    </xdr:from>
    <xdr:to>
      <xdr:col>33</xdr:col>
      <xdr:colOff>66676</xdr:colOff>
      <xdr:row>86</xdr:row>
      <xdr:rowOff>3924301</xdr:rowOff>
    </xdr:to>
    <xdr:sp macro="" textlink="">
      <xdr:nvSpPr>
        <xdr:cNvPr id="18" name="大かっこ 17"/>
        <xdr:cNvSpPr/>
      </xdr:nvSpPr>
      <xdr:spPr>
        <a:xfrm>
          <a:off x="4543426" y="34290001"/>
          <a:ext cx="2124075" cy="323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47625</xdr:colOff>
      <xdr:row>86</xdr:row>
      <xdr:rowOff>3638550</xdr:rowOff>
    </xdr:from>
    <xdr:to>
      <xdr:col>32</xdr:col>
      <xdr:colOff>123825</xdr:colOff>
      <xdr:row>86</xdr:row>
      <xdr:rowOff>3857625</xdr:rowOff>
    </xdr:to>
    <xdr:sp macro="" textlink="">
      <xdr:nvSpPr>
        <xdr:cNvPr id="19" name="テキスト ボックス 18"/>
        <xdr:cNvSpPr txBox="1"/>
      </xdr:nvSpPr>
      <xdr:spPr>
        <a:xfrm>
          <a:off x="4848225" y="34328100"/>
          <a:ext cx="16764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委員等旅費</a:t>
          </a:r>
          <a:endParaRPr kumimoji="1" lang="en-US" altLang="ja-JP" sz="1100"/>
        </a:p>
      </xdr:txBody>
    </xdr:sp>
    <xdr:clientData/>
  </xdr:twoCellAnchor>
  <xdr:twoCellAnchor>
    <xdr:from>
      <xdr:col>27</xdr:col>
      <xdr:colOff>109537</xdr:colOff>
      <xdr:row>86</xdr:row>
      <xdr:rowOff>1904999</xdr:rowOff>
    </xdr:from>
    <xdr:to>
      <xdr:col>27</xdr:col>
      <xdr:colOff>111218</xdr:colOff>
      <xdr:row>86</xdr:row>
      <xdr:rowOff>2457450</xdr:rowOff>
    </xdr:to>
    <xdr:cxnSp macro="">
      <xdr:nvCxnSpPr>
        <xdr:cNvPr id="20" name="直線矢印コネクタ 19"/>
        <xdr:cNvCxnSpPr>
          <a:stCxn id="7" idx="2"/>
          <a:endCxn id="17" idx="0"/>
        </xdr:cNvCxnSpPr>
      </xdr:nvCxnSpPr>
      <xdr:spPr>
        <a:xfrm rot="16200000" flipH="1">
          <a:off x="5234827" y="32869934"/>
          <a:ext cx="552451" cy="168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38100</xdr:colOff>
      <xdr:row>86</xdr:row>
      <xdr:rowOff>4507707</xdr:rowOff>
    </xdr:from>
    <xdr:to>
      <xdr:col>18</xdr:col>
      <xdr:colOff>112713</xdr:colOff>
      <xdr:row>87</xdr:row>
      <xdr:rowOff>202407</xdr:rowOff>
    </xdr:to>
    <xdr:sp macro="" textlink="">
      <xdr:nvSpPr>
        <xdr:cNvPr id="21" name="テキスト ボックス 20"/>
        <xdr:cNvSpPr txBox="1"/>
      </xdr:nvSpPr>
      <xdr:spPr>
        <a:xfrm>
          <a:off x="1460500" y="38734207"/>
          <a:ext cx="1852613" cy="5080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1100"/>
            <a:t>D</a:t>
          </a:r>
          <a:r>
            <a:rPr kumimoji="1" lang="ja-JP" altLang="en-US" sz="1100"/>
            <a:t>．</a:t>
          </a:r>
          <a:r>
            <a:rPr kumimoji="1" lang="en-US" altLang="ja-JP" sz="1100"/>
            <a:t>(</a:t>
          </a:r>
          <a:r>
            <a:rPr kumimoji="1" lang="ja-JP" altLang="en-US" sz="1100"/>
            <a:t>株</a:t>
          </a:r>
          <a:r>
            <a:rPr kumimoji="1" lang="en-US" altLang="ja-JP" sz="1100"/>
            <a:t>)</a:t>
          </a:r>
          <a:r>
            <a:rPr kumimoji="1" lang="ja-JP" altLang="en-US" sz="1100"/>
            <a:t>北海園等</a:t>
          </a:r>
          <a:endParaRPr kumimoji="1" lang="en-US" altLang="ja-JP" sz="1100"/>
        </a:p>
        <a:p>
          <a:pPr algn="ctr"/>
          <a:r>
            <a:rPr kumimoji="1" lang="en-US" altLang="ja-JP" sz="1100"/>
            <a:t>0.2</a:t>
          </a:r>
          <a:r>
            <a:rPr kumimoji="1" lang="ja-JP" altLang="en-US" sz="1100"/>
            <a:t>百万円</a:t>
          </a:r>
          <a:endParaRPr kumimoji="1" lang="en-US" altLang="ja-JP" sz="1100"/>
        </a:p>
      </xdr:txBody>
    </xdr:sp>
    <xdr:clientData/>
  </xdr:twoCellAnchor>
  <xdr:twoCellAnchor>
    <xdr:from>
      <xdr:col>22</xdr:col>
      <xdr:colOff>166687</xdr:colOff>
      <xdr:row>86</xdr:row>
      <xdr:rowOff>4452937</xdr:rowOff>
    </xdr:from>
    <xdr:to>
      <xdr:col>33</xdr:col>
      <xdr:colOff>71438</xdr:colOff>
      <xdr:row>87</xdr:row>
      <xdr:rowOff>200024</xdr:rowOff>
    </xdr:to>
    <xdr:sp macro="" textlink="">
      <xdr:nvSpPr>
        <xdr:cNvPr id="22" name="テキスト ボックス 21"/>
        <xdr:cNvSpPr txBox="1"/>
      </xdr:nvSpPr>
      <xdr:spPr>
        <a:xfrm>
          <a:off x="4567237" y="35142487"/>
          <a:ext cx="2105026" cy="557212"/>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1100"/>
            <a:t>E.</a:t>
          </a:r>
          <a:r>
            <a:rPr kumimoji="1" lang="ja-JP" altLang="en-US" sz="1100"/>
            <a:t>経協専門員他（</a:t>
          </a:r>
          <a:r>
            <a:rPr kumimoji="1" lang="en-US" altLang="ja-JP" sz="1100"/>
            <a:t>2</a:t>
          </a:r>
          <a:r>
            <a:rPr kumimoji="1" lang="ja-JP" altLang="en-US" sz="1100"/>
            <a:t>名）</a:t>
          </a:r>
          <a:endParaRPr kumimoji="1" lang="en-US" altLang="ja-JP" sz="1100"/>
        </a:p>
        <a:p>
          <a:pPr algn="ctr"/>
          <a:r>
            <a:rPr kumimoji="1" lang="en-US" altLang="ja-JP" sz="1100"/>
            <a:t>0.9</a:t>
          </a:r>
          <a:r>
            <a:rPr kumimoji="1" lang="ja-JP" altLang="en-US" sz="1100"/>
            <a:t>百万円</a:t>
          </a:r>
          <a:endParaRPr kumimoji="1" lang="en-US" altLang="ja-JP" sz="1100"/>
        </a:p>
      </xdr:txBody>
    </xdr:sp>
    <xdr:clientData/>
  </xdr:twoCellAnchor>
  <xdr:twoCellAnchor>
    <xdr:from>
      <xdr:col>8</xdr:col>
      <xdr:colOff>23812</xdr:colOff>
      <xdr:row>86</xdr:row>
      <xdr:rowOff>4131469</xdr:rowOff>
    </xdr:from>
    <xdr:to>
      <xdr:col>16</xdr:col>
      <xdr:colOff>197642</xdr:colOff>
      <xdr:row>86</xdr:row>
      <xdr:rowOff>4419620</xdr:rowOff>
    </xdr:to>
    <xdr:sp macro="" textlink="">
      <xdr:nvSpPr>
        <xdr:cNvPr id="23" name="正方形/長方形 22"/>
        <xdr:cNvSpPr/>
      </xdr:nvSpPr>
      <xdr:spPr>
        <a:xfrm>
          <a:off x="1624012" y="34821019"/>
          <a:ext cx="1774030" cy="28815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baseline="0">
              <a:solidFill>
                <a:sysClr val="windowText" lastClr="000000"/>
              </a:solidFill>
            </a:rPr>
            <a:t>【</a:t>
          </a:r>
          <a:r>
            <a:rPr kumimoji="1" lang="ja-JP" altLang="en-US" sz="1100" baseline="0">
              <a:solidFill>
                <a:sysClr val="windowText" lastClr="000000"/>
              </a:solidFill>
            </a:rPr>
            <a:t>少額随意契約</a:t>
          </a:r>
          <a:r>
            <a:rPr kumimoji="1" lang="en-US" altLang="ja-JP" sz="1100" baseline="0">
              <a:solidFill>
                <a:sysClr val="windowText" lastClr="000000"/>
              </a:solidFill>
            </a:rPr>
            <a:t>】</a:t>
          </a:r>
        </a:p>
      </xdr:txBody>
    </xdr:sp>
    <xdr:clientData/>
  </xdr:twoCellAnchor>
  <xdr:twoCellAnchor>
    <xdr:from>
      <xdr:col>23</xdr:col>
      <xdr:colOff>114860</xdr:colOff>
      <xdr:row>91</xdr:row>
      <xdr:rowOff>685240</xdr:rowOff>
    </xdr:from>
    <xdr:to>
      <xdr:col>34</xdr:col>
      <xdr:colOff>108697</xdr:colOff>
      <xdr:row>91</xdr:row>
      <xdr:rowOff>1206745</xdr:rowOff>
    </xdr:to>
    <xdr:sp macro="" textlink="">
      <xdr:nvSpPr>
        <xdr:cNvPr id="24" name="テキスト ボックス 23"/>
        <xdr:cNvSpPr txBox="1"/>
      </xdr:nvSpPr>
      <xdr:spPr>
        <a:xfrm>
          <a:off x="4715435" y="38718565"/>
          <a:ext cx="2194112" cy="5215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外務省</a:t>
          </a:r>
          <a:endParaRPr kumimoji="1" lang="en-US" altLang="ja-JP" sz="1100"/>
        </a:p>
        <a:p>
          <a:pPr algn="ctr"/>
          <a:r>
            <a:rPr kumimoji="1" lang="ja-JP" altLang="en-US" sz="1100"/>
            <a:t>　</a:t>
          </a:r>
          <a:r>
            <a:rPr kumimoji="1" lang="en-US" altLang="ja-JP" sz="1100"/>
            <a:t>10.5</a:t>
          </a:r>
          <a:r>
            <a:rPr kumimoji="1" lang="ja-JP" altLang="en-US" sz="1100"/>
            <a:t>百万円</a:t>
          </a:r>
        </a:p>
      </xdr:txBody>
    </xdr:sp>
    <xdr:clientData/>
  </xdr:twoCellAnchor>
  <xdr:twoCellAnchor>
    <xdr:from>
      <xdr:col>22</xdr:col>
      <xdr:colOff>18490</xdr:colOff>
      <xdr:row>91</xdr:row>
      <xdr:rowOff>1299883</xdr:rowOff>
    </xdr:from>
    <xdr:to>
      <xdr:col>35</xdr:col>
      <xdr:colOff>159122</xdr:colOff>
      <xdr:row>91</xdr:row>
      <xdr:rowOff>1703294</xdr:rowOff>
    </xdr:to>
    <xdr:sp macro="" textlink="">
      <xdr:nvSpPr>
        <xdr:cNvPr id="25" name="大かっこ 24"/>
        <xdr:cNvSpPr/>
      </xdr:nvSpPr>
      <xdr:spPr>
        <a:xfrm>
          <a:off x="4419040" y="39333208"/>
          <a:ext cx="2740957" cy="4034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22</xdr:col>
      <xdr:colOff>133911</xdr:colOff>
      <xdr:row>91</xdr:row>
      <xdr:rowOff>1311088</xdr:rowOff>
    </xdr:from>
    <xdr:to>
      <xdr:col>35</xdr:col>
      <xdr:colOff>10085</xdr:colOff>
      <xdr:row>91</xdr:row>
      <xdr:rowOff>1668121</xdr:rowOff>
    </xdr:to>
    <xdr:sp macro="" textlink="">
      <xdr:nvSpPr>
        <xdr:cNvPr id="26" name="テキスト ボックス 25"/>
        <xdr:cNvSpPr txBox="1"/>
      </xdr:nvSpPr>
      <xdr:spPr>
        <a:xfrm>
          <a:off x="4534461" y="39344413"/>
          <a:ext cx="2476499" cy="357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分野別援助計画策定事務経費</a:t>
          </a:r>
        </a:p>
        <a:p>
          <a:pPr algn="ctr">
            <a:lnSpc>
              <a:spcPts val="1100"/>
            </a:lnSpc>
          </a:pPr>
          <a:endParaRPr kumimoji="1" lang="ja-JP" altLang="en-US" sz="1100"/>
        </a:p>
      </xdr:txBody>
    </xdr:sp>
    <xdr:clientData/>
  </xdr:twoCellAnchor>
  <xdr:twoCellAnchor>
    <xdr:from>
      <xdr:col>11</xdr:col>
      <xdr:colOff>66675</xdr:colOff>
      <xdr:row>91</xdr:row>
      <xdr:rowOff>2057400</xdr:rowOff>
    </xdr:from>
    <xdr:to>
      <xdr:col>44</xdr:col>
      <xdr:colOff>95250</xdr:colOff>
      <xdr:row>91</xdr:row>
      <xdr:rowOff>2058988</xdr:rowOff>
    </xdr:to>
    <xdr:cxnSp macro="">
      <xdr:nvCxnSpPr>
        <xdr:cNvPr id="27" name="直線コネクタ 26"/>
        <xdr:cNvCxnSpPr/>
      </xdr:nvCxnSpPr>
      <xdr:spPr>
        <a:xfrm>
          <a:off x="2266950" y="40090725"/>
          <a:ext cx="66294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67234</xdr:colOff>
      <xdr:row>91</xdr:row>
      <xdr:rowOff>2879911</xdr:rowOff>
    </xdr:from>
    <xdr:to>
      <xdr:col>15</xdr:col>
      <xdr:colOff>161925</xdr:colOff>
      <xdr:row>91</xdr:row>
      <xdr:rowOff>3512344</xdr:rowOff>
    </xdr:to>
    <xdr:sp macro="" textlink="">
      <xdr:nvSpPr>
        <xdr:cNvPr id="28" name="テキスト ボックス 27"/>
        <xdr:cNvSpPr txBox="1"/>
      </xdr:nvSpPr>
      <xdr:spPr>
        <a:xfrm>
          <a:off x="1267384" y="40913236"/>
          <a:ext cx="1894916" cy="63243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en-US" altLang="ja-JP" sz="1100"/>
            <a:t>F</a:t>
          </a:r>
          <a:r>
            <a:rPr kumimoji="1" lang="ja-JP" altLang="en-US" sz="1100"/>
            <a:t>．外国出張（</a:t>
          </a:r>
          <a:r>
            <a:rPr kumimoji="1" lang="en-US" altLang="ja-JP" sz="1100" baseline="0"/>
            <a:t> 18</a:t>
          </a:r>
          <a:r>
            <a:rPr kumimoji="1" lang="ja-JP" altLang="en-US" sz="1100"/>
            <a:t>名）</a:t>
          </a:r>
          <a:endParaRPr kumimoji="1" lang="en-US" altLang="ja-JP" sz="1100"/>
        </a:p>
        <a:p>
          <a:pPr algn="ctr"/>
          <a:r>
            <a:rPr kumimoji="1" lang="en-US" altLang="ja-JP" sz="1100" baseline="0"/>
            <a:t>   8</a:t>
          </a:r>
          <a:r>
            <a:rPr kumimoji="1" lang="ja-JP" altLang="en-US" sz="1100"/>
            <a:t>百万円</a:t>
          </a:r>
        </a:p>
      </xdr:txBody>
    </xdr:sp>
    <xdr:clientData/>
  </xdr:twoCellAnchor>
  <xdr:twoCellAnchor>
    <xdr:from>
      <xdr:col>17</xdr:col>
      <xdr:colOff>15688</xdr:colOff>
      <xdr:row>91</xdr:row>
      <xdr:rowOff>2897842</xdr:rowOff>
    </xdr:from>
    <xdr:to>
      <xdr:col>27</xdr:col>
      <xdr:colOff>2614</xdr:colOff>
      <xdr:row>91</xdr:row>
      <xdr:rowOff>3594099</xdr:rowOff>
    </xdr:to>
    <xdr:sp macro="" textlink="">
      <xdr:nvSpPr>
        <xdr:cNvPr id="29" name="テキスト ボックス 28"/>
        <xdr:cNvSpPr txBox="1"/>
      </xdr:nvSpPr>
      <xdr:spPr>
        <a:xfrm>
          <a:off x="3038288" y="44477642"/>
          <a:ext cx="1764926" cy="6962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G</a:t>
          </a:r>
          <a:r>
            <a:rPr kumimoji="1" lang="ja-JP" altLang="en-US" sz="1100"/>
            <a:t>．（株）コンベンションリンケージ</a:t>
          </a:r>
          <a:endParaRPr kumimoji="1" lang="en-US" altLang="ja-JP" sz="1100"/>
        </a:p>
        <a:p>
          <a:pPr algn="ctr"/>
          <a:r>
            <a:rPr kumimoji="1" lang="en-US" altLang="ja-JP" sz="1100"/>
            <a:t>0.5</a:t>
          </a:r>
          <a:r>
            <a:rPr kumimoji="1" lang="ja-JP" altLang="en-US" sz="1100"/>
            <a:t>百万</a:t>
          </a:r>
          <a:endParaRPr kumimoji="1" lang="en-US" altLang="ja-JP" sz="1100"/>
        </a:p>
      </xdr:txBody>
    </xdr:sp>
    <xdr:clientData/>
  </xdr:twoCellAnchor>
  <xdr:twoCellAnchor>
    <xdr:from>
      <xdr:col>28</xdr:col>
      <xdr:colOff>161925</xdr:colOff>
      <xdr:row>91</xdr:row>
      <xdr:rowOff>2899522</xdr:rowOff>
    </xdr:from>
    <xdr:to>
      <xdr:col>39</xdr:col>
      <xdr:colOff>0</xdr:colOff>
      <xdr:row>91</xdr:row>
      <xdr:rowOff>3500438</xdr:rowOff>
    </xdr:to>
    <xdr:sp macro="" textlink="">
      <xdr:nvSpPr>
        <xdr:cNvPr id="30" name="テキスト ボックス 29"/>
        <xdr:cNvSpPr txBox="1"/>
      </xdr:nvSpPr>
      <xdr:spPr>
        <a:xfrm>
          <a:off x="5140325" y="44479322"/>
          <a:ext cx="1793875" cy="6009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solidFill>
                <a:schemeClr val="dk1"/>
              </a:solidFill>
              <a:latin typeface="+mn-lt"/>
              <a:ea typeface="+mn-ea"/>
              <a:cs typeface="+mn-cs"/>
            </a:rPr>
            <a:t>H</a:t>
          </a:r>
          <a:r>
            <a:rPr kumimoji="1" lang="ja-JP" altLang="en-US" sz="1100">
              <a:solidFill>
                <a:schemeClr val="dk1"/>
              </a:solidFill>
              <a:latin typeface="+mn-lt"/>
              <a:ea typeface="+mn-ea"/>
              <a:cs typeface="+mn-cs"/>
            </a:rPr>
            <a:t>．在エチオピア大宛送金</a:t>
          </a:r>
          <a:endParaRPr kumimoji="1" lang="en-US" sz="1100">
            <a:solidFill>
              <a:schemeClr val="dk1"/>
            </a:solidFill>
            <a:latin typeface="+mn-lt"/>
            <a:ea typeface="+mn-ea"/>
            <a:cs typeface="+mn-cs"/>
          </a:endParaRPr>
        </a:p>
        <a:p>
          <a:r>
            <a:rPr kumimoji="1" lang="en-US" altLang="ja-JP" sz="1100" baseline="0">
              <a:solidFill>
                <a:schemeClr val="dk1"/>
              </a:solidFill>
              <a:latin typeface="+mn-lt"/>
              <a:ea typeface="+mn-ea"/>
              <a:cs typeface="+mn-cs"/>
            </a:rPr>
            <a:t>                      0.7</a:t>
          </a:r>
          <a:r>
            <a:rPr kumimoji="1" lang="ja-JP" altLang="en-US" sz="1100">
              <a:solidFill>
                <a:schemeClr val="dk1"/>
              </a:solidFill>
              <a:latin typeface="+mn-lt"/>
              <a:ea typeface="+mn-ea"/>
              <a:cs typeface="+mn-cs"/>
            </a:rPr>
            <a:t>百万</a:t>
          </a:r>
          <a:endParaRPr kumimoji="1" lang="en-US" sz="1100">
            <a:solidFill>
              <a:schemeClr val="dk1"/>
            </a:solidFill>
            <a:latin typeface="+mn-lt"/>
            <a:ea typeface="+mn-ea"/>
            <a:cs typeface="+mn-cs"/>
          </a:endParaRPr>
        </a:p>
      </xdr:txBody>
    </xdr:sp>
    <xdr:clientData/>
  </xdr:twoCellAnchor>
  <xdr:twoCellAnchor>
    <xdr:from>
      <xdr:col>40</xdr:col>
      <xdr:colOff>59531</xdr:colOff>
      <xdr:row>91</xdr:row>
      <xdr:rowOff>2894480</xdr:rowOff>
    </xdr:from>
    <xdr:to>
      <xdr:col>49</xdr:col>
      <xdr:colOff>11907</xdr:colOff>
      <xdr:row>91</xdr:row>
      <xdr:rowOff>3452813</xdr:rowOff>
    </xdr:to>
    <xdr:sp macro="" textlink="">
      <xdr:nvSpPr>
        <xdr:cNvPr id="31" name="テキスト ボックス 30"/>
        <xdr:cNvSpPr txBox="1"/>
      </xdr:nvSpPr>
      <xdr:spPr>
        <a:xfrm>
          <a:off x="8060531" y="40927805"/>
          <a:ext cx="1752601" cy="55833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I</a:t>
          </a:r>
          <a:r>
            <a:rPr kumimoji="1" lang="ja-JP" altLang="en-US" sz="1100" b="0" i="0" u="none" strike="noStrike" kern="0" cap="none" spc="0" normalizeH="0" baseline="0" noProof="0">
              <a:ln>
                <a:noFill/>
              </a:ln>
              <a:solidFill>
                <a:prstClr val="black"/>
              </a:solidFill>
              <a:effectLst/>
              <a:uLnTx/>
              <a:uFillTx/>
              <a:latin typeface="+mn-lt"/>
              <a:ea typeface="+mn-ea"/>
              <a:cs typeface="+mn-cs"/>
            </a:rPr>
            <a:t>．イディオリンク</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0.4</a:t>
          </a:r>
          <a:r>
            <a:rPr kumimoji="1" lang="ja-JP" altLang="en-US" sz="1100" b="0" i="0" u="none" strike="noStrike" kern="0" cap="none" spc="0" normalizeH="0" baseline="0" noProof="0">
              <a:ln>
                <a:noFill/>
              </a:ln>
              <a:solidFill>
                <a:prstClr val="black"/>
              </a:solidFill>
              <a:effectLst/>
              <a:uLnTx/>
              <a:uFillTx/>
              <a:latin typeface="+mn-lt"/>
              <a:ea typeface="+mn-ea"/>
              <a:cs typeface="+mn-cs"/>
            </a:rPr>
            <a:t>百万</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algn="ctr"/>
          <a:endParaRPr kumimoji="1" lang="en-US" altLang="ja-JP" sz="1100"/>
        </a:p>
      </xdr:txBody>
    </xdr:sp>
    <xdr:clientData/>
  </xdr:twoCellAnchor>
  <xdr:twoCellAnchor>
    <xdr:from>
      <xdr:col>17</xdr:col>
      <xdr:colOff>123825</xdr:colOff>
      <xdr:row>91</xdr:row>
      <xdr:rowOff>2582395</xdr:rowOff>
    </xdr:from>
    <xdr:to>
      <xdr:col>25</xdr:col>
      <xdr:colOff>187139</xdr:colOff>
      <xdr:row>91</xdr:row>
      <xdr:rowOff>2841732</xdr:rowOff>
    </xdr:to>
    <xdr:sp macro="" textlink="">
      <xdr:nvSpPr>
        <xdr:cNvPr id="32" name="テキスト ボックス 31"/>
        <xdr:cNvSpPr txBox="1"/>
      </xdr:nvSpPr>
      <xdr:spPr>
        <a:xfrm>
          <a:off x="3524250" y="40615720"/>
          <a:ext cx="1663514" cy="259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少額随意契約</a:t>
          </a:r>
          <a:r>
            <a:rPr kumimoji="1" lang="en-US" altLang="ja-JP" sz="1100"/>
            <a:t>】</a:t>
          </a:r>
        </a:p>
      </xdr:txBody>
    </xdr:sp>
    <xdr:clientData/>
  </xdr:twoCellAnchor>
  <xdr:twoCellAnchor>
    <xdr:from>
      <xdr:col>11</xdr:col>
      <xdr:colOff>55797</xdr:colOff>
      <xdr:row>91</xdr:row>
      <xdr:rowOff>2060995</xdr:rowOff>
    </xdr:from>
    <xdr:to>
      <xdr:col>11</xdr:col>
      <xdr:colOff>57385</xdr:colOff>
      <xdr:row>91</xdr:row>
      <xdr:rowOff>2522229</xdr:rowOff>
    </xdr:to>
    <xdr:cxnSp macro="">
      <xdr:nvCxnSpPr>
        <xdr:cNvPr id="33" name="直線矢印コネクタ 32"/>
        <xdr:cNvCxnSpPr/>
      </xdr:nvCxnSpPr>
      <xdr:spPr>
        <a:xfrm rot="5400000">
          <a:off x="2026249" y="40324143"/>
          <a:ext cx="46123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91332</xdr:colOff>
      <xdr:row>91</xdr:row>
      <xdr:rowOff>2061883</xdr:rowOff>
    </xdr:from>
    <xdr:to>
      <xdr:col>44</xdr:col>
      <xdr:colOff>95812</xdr:colOff>
      <xdr:row>91</xdr:row>
      <xdr:rowOff>2559423</xdr:rowOff>
    </xdr:to>
    <xdr:cxnSp macro="">
      <xdr:nvCxnSpPr>
        <xdr:cNvPr id="34" name="直線矢印コネクタ 33"/>
        <xdr:cNvCxnSpPr/>
      </xdr:nvCxnSpPr>
      <xdr:spPr>
        <a:xfrm rot="16200000" flipH="1">
          <a:off x="8645902" y="40341738"/>
          <a:ext cx="497540" cy="448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148480</xdr:colOff>
      <xdr:row>91</xdr:row>
      <xdr:rowOff>2061884</xdr:rowOff>
    </xdr:from>
    <xdr:to>
      <xdr:col>34</xdr:col>
      <xdr:colOff>152401</xdr:colOff>
      <xdr:row>91</xdr:row>
      <xdr:rowOff>2609852</xdr:rowOff>
    </xdr:to>
    <xdr:cxnSp macro="">
      <xdr:nvCxnSpPr>
        <xdr:cNvPr id="35" name="直線矢印コネクタ 34"/>
        <xdr:cNvCxnSpPr/>
      </xdr:nvCxnSpPr>
      <xdr:spPr>
        <a:xfrm rot="16200000" flipH="1">
          <a:off x="6677307" y="40367232"/>
          <a:ext cx="547968" cy="392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142875</xdr:colOff>
      <xdr:row>91</xdr:row>
      <xdr:rowOff>2057403</xdr:rowOff>
    </xdr:from>
    <xdr:to>
      <xdr:col>21</xdr:col>
      <xdr:colOff>142879</xdr:colOff>
      <xdr:row>91</xdr:row>
      <xdr:rowOff>2562225</xdr:rowOff>
    </xdr:to>
    <xdr:cxnSp macro="">
      <xdr:nvCxnSpPr>
        <xdr:cNvPr id="36" name="直線矢印コネクタ 35"/>
        <xdr:cNvCxnSpPr/>
      </xdr:nvCxnSpPr>
      <xdr:spPr>
        <a:xfrm rot="5400000">
          <a:off x="4090991" y="40343137"/>
          <a:ext cx="504822" cy="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51547</xdr:colOff>
      <xdr:row>91</xdr:row>
      <xdr:rowOff>3809999</xdr:rowOff>
    </xdr:from>
    <xdr:to>
      <xdr:col>16</xdr:col>
      <xdr:colOff>28575</xdr:colOff>
      <xdr:row>91</xdr:row>
      <xdr:rowOff>4247029</xdr:rowOff>
    </xdr:to>
    <xdr:sp macro="" textlink="">
      <xdr:nvSpPr>
        <xdr:cNvPr id="37" name="大かっこ 36"/>
        <xdr:cNvSpPr/>
      </xdr:nvSpPr>
      <xdr:spPr>
        <a:xfrm>
          <a:off x="1251697" y="41843324"/>
          <a:ext cx="1977278" cy="4370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16</xdr:col>
      <xdr:colOff>159684</xdr:colOff>
      <xdr:row>91</xdr:row>
      <xdr:rowOff>3718112</xdr:rowOff>
    </xdr:from>
    <xdr:to>
      <xdr:col>27</xdr:col>
      <xdr:colOff>76759</xdr:colOff>
      <xdr:row>91</xdr:row>
      <xdr:rowOff>4327712</xdr:rowOff>
    </xdr:to>
    <xdr:sp macro="" textlink="">
      <xdr:nvSpPr>
        <xdr:cNvPr id="38" name="大かっこ 37"/>
        <xdr:cNvSpPr/>
      </xdr:nvSpPr>
      <xdr:spPr>
        <a:xfrm>
          <a:off x="3360084" y="41751437"/>
          <a:ext cx="2117350" cy="609600"/>
        </a:xfrm>
        <a:prstGeom prst="bracketPair">
          <a:avLst>
            <a:gd name="adj" fmla="val 147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28</xdr:col>
      <xdr:colOff>124805</xdr:colOff>
      <xdr:row>91</xdr:row>
      <xdr:rowOff>3782125</xdr:rowOff>
    </xdr:from>
    <xdr:to>
      <xdr:col>38</xdr:col>
      <xdr:colOff>154781</xdr:colOff>
      <xdr:row>91</xdr:row>
      <xdr:rowOff>4374329</xdr:rowOff>
    </xdr:to>
    <xdr:sp macro="" textlink="">
      <xdr:nvSpPr>
        <xdr:cNvPr id="39" name="大かっこ 38"/>
        <xdr:cNvSpPr/>
      </xdr:nvSpPr>
      <xdr:spPr>
        <a:xfrm>
          <a:off x="5725505" y="41815450"/>
          <a:ext cx="2030226" cy="5922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40</xdr:col>
      <xdr:colOff>85726</xdr:colOff>
      <xdr:row>91</xdr:row>
      <xdr:rowOff>3790391</xdr:rowOff>
    </xdr:from>
    <xdr:to>
      <xdr:col>49</xdr:col>
      <xdr:colOff>118223</xdr:colOff>
      <xdr:row>91</xdr:row>
      <xdr:rowOff>4399991</xdr:rowOff>
    </xdr:to>
    <xdr:sp macro="" textlink="">
      <xdr:nvSpPr>
        <xdr:cNvPr id="40" name="大かっこ 39"/>
        <xdr:cNvSpPr/>
      </xdr:nvSpPr>
      <xdr:spPr>
        <a:xfrm>
          <a:off x="8086726" y="41823716"/>
          <a:ext cx="1832722" cy="609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6</xdr:col>
      <xdr:colOff>144557</xdr:colOff>
      <xdr:row>91</xdr:row>
      <xdr:rowOff>3767417</xdr:rowOff>
    </xdr:from>
    <xdr:to>
      <xdr:col>15</xdr:col>
      <xdr:colOff>0</xdr:colOff>
      <xdr:row>91</xdr:row>
      <xdr:rowOff>4362379</xdr:rowOff>
    </xdr:to>
    <xdr:sp macro="" textlink="">
      <xdr:nvSpPr>
        <xdr:cNvPr id="41" name="テキスト ボックス 40"/>
        <xdr:cNvSpPr txBox="1"/>
      </xdr:nvSpPr>
      <xdr:spPr>
        <a:xfrm>
          <a:off x="1344707" y="41800742"/>
          <a:ext cx="1655668" cy="5949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分野別援助計画</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策定事務旅費</a:t>
          </a:r>
        </a:p>
      </xdr:txBody>
    </xdr:sp>
    <xdr:clientData/>
  </xdr:twoCellAnchor>
  <xdr:twoCellAnchor>
    <xdr:from>
      <xdr:col>17</xdr:col>
      <xdr:colOff>81243</xdr:colOff>
      <xdr:row>91</xdr:row>
      <xdr:rowOff>3789830</xdr:rowOff>
    </xdr:from>
    <xdr:to>
      <xdr:col>26</xdr:col>
      <xdr:colOff>182098</xdr:colOff>
      <xdr:row>91</xdr:row>
      <xdr:rowOff>4359051</xdr:rowOff>
    </xdr:to>
    <xdr:sp macro="" textlink="">
      <xdr:nvSpPr>
        <xdr:cNvPr id="42" name="テキスト ボックス 41"/>
        <xdr:cNvSpPr txBox="1"/>
      </xdr:nvSpPr>
      <xdr:spPr>
        <a:xfrm>
          <a:off x="3481668" y="41823155"/>
          <a:ext cx="1901080" cy="569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100">
              <a:solidFill>
                <a:schemeClr val="dk1"/>
              </a:solidFill>
              <a:latin typeface="+mn-lt"/>
              <a:ea typeface="+mn-ea"/>
              <a:cs typeface="+mn-cs"/>
            </a:rPr>
            <a:t>国際教育日本フォーラム開催経費</a:t>
          </a:r>
          <a:endParaRPr kumimoji="1" lang="en-US" altLang="ja-JP" sz="1100">
            <a:solidFill>
              <a:schemeClr val="dk1"/>
            </a:solidFill>
            <a:latin typeface="+mn-lt"/>
            <a:ea typeface="+mn-ea"/>
            <a:cs typeface="+mn-cs"/>
          </a:endParaRPr>
        </a:p>
      </xdr:txBody>
    </xdr:sp>
    <xdr:clientData/>
  </xdr:twoCellAnchor>
  <xdr:twoCellAnchor>
    <xdr:from>
      <xdr:col>29</xdr:col>
      <xdr:colOff>186160</xdr:colOff>
      <xdr:row>91</xdr:row>
      <xdr:rowOff>3801176</xdr:rowOff>
    </xdr:from>
    <xdr:to>
      <xdr:col>37</xdr:col>
      <xdr:colOff>164308</xdr:colOff>
      <xdr:row>91</xdr:row>
      <xdr:rowOff>4336288</xdr:rowOff>
    </xdr:to>
    <xdr:sp macro="" textlink="">
      <xdr:nvSpPr>
        <xdr:cNvPr id="43" name="テキスト ボックス 42"/>
        <xdr:cNvSpPr txBox="1"/>
      </xdr:nvSpPr>
      <xdr:spPr>
        <a:xfrm>
          <a:off x="5986885" y="41834501"/>
          <a:ext cx="1578348" cy="5351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eaLnBrk="1" fontAlgn="auto" latinLnBrk="0" hangingPunct="1">
            <a:lnSpc>
              <a:spcPts val="1300"/>
            </a:lnSpc>
          </a:pPr>
          <a:r>
            <a:rPr kumimoji="1" lang="ja-JP" altLang="en-US" sz="1100">
              <a:solidFill>
                <a:schemeClr val="dk1"/>
              </a:solidFill>
              <a:latin typeface="+mn-lt"/>
              <a:ea typeface="+mn-ea"/>
              <a:cs typeface="+mn-cs"/>
            </a:rPr>
            <a:t>国際教育日本フォーラム参加者航空賃</a:t>
          </a:r>
          <a:endParaRPr kumimoji="1" lang="en-US" sz="1100">
            <a:solidFill>
              <a:schemeClr val="dk1"/>
            </a:solidFill>
            <a:latin typeface="+mn-lt"/>
            <a:ea typeface="+mn-ea"/>
            <a:cs typeface="+mn-cs"/>
          </a:endParaRPr>
        </a:p>
      </xdr:txBody>
    </xdr:sp>
    <xdr:clientData/>
  </xdr:twoCellAnchor>
  <xdr:twoCellAnchor>
    <xdr:from>
      <xdr:col>41</xdr:col>
      <xdr:colOff>28575</xdr:colOff>
      <xdr:row>91</xdr:row>
      <xdr:rowOff>3807759</xdr:rowOff>
    </xdr:from>
    <xdr:to>
      <xdr:col>48</xdr:col>
      <xdr:colOff>125507</xdr:colOff>
      <xdr:row>91</xdr:row>
      <xdr:rowOff>4419566</xdr:rowOff>
    </xdr:to>
    <xdr:sp macro="" textlink="">
      <xdr:nvSpPr>
        <xdr:cNvPr id="44" name="テキスト ボックス 43"/>
        <xdr:cNvSpPr txBox="1"/>
      </xdr:nvSpPr>
      <xdr:spPr>
        <a:xfrm>
          <a:off x="8229600" y="41841084"/>
          <a:ext cx="1497107" cy="6118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国際教育日本フォーラム参加者接遇費</a:t>
          </a:r>
          <a:endParaRPr kumimoji="1" lang="en-US"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latin typeface="+mn-lt"/>
            <a:ea typeface="+mn-ea"/>
            <a:cs typeface="+mn-cs"/>
          </a:endParaRPr>
        </a:p>
      </xdr:txBody>
    </xdr:sp>
    <xdr:clientData/>
  </xdr:twoCellAnchor>
  <xdr:twoCellAnchor>
    <xdr:from>
      <xdr:col>31</xdr:col>
      <xdr:colOff>76200</xdr:colOff>
      <xdr:row>91</xdr:row>
      <xdr:rowOff>2616200</xdr:rowOff>
    </xdr:from>
    <xdr:to>
      <xdr:col>38</xdr:col>
      <xdr:colOff>164914</xdr:colOff>
      <xdr:row>91</xdr:row>
      <xdr:rowOff>2875537</xdr:rowOff>
    </xdr:to>
    <xdr:sp macro="" textlink="">
      <xdr:nvSpPr>
        <xdr:cNvPr id="45" name="テキスト ボックス 44"/>
        <xdr:cNvSpPr txBox="1"/>
      </xdr:nvSpPr>
      <xdr:spPr>
        <a:xfrm>
          <a:off x="6276975" y="40649525"/>
          <a:ext cx="1488889" cy="259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twoCellAnchor>
    <xdr:from>
      <xdr:col>6</xdr:col>
      <xdr:colOff>83343</xdr:colOff>
      <xdr:row>91</xdr:row>
      <xdr:rowOff>4595813</xdr:rowOff>
    </xdr:from>
    <xdr:to>
      <xdr:col>16</xdr:col>
      <xdr:colOff>45664</xdr:colOff>
      <xdr:row>91</xdr:row>
      <xdr:rowOff>5131593</xdr:rowOff>
    </xdr:to>
    <xdr:sp macro="" textlink="">
      <xdr:nvSpPr>
        <xdr:cNvPr id="46" name="テキスト ボックス 45"/>
        <xdr:cNvSpPr txBox="1"/>
      </xdr:nvSpPr>
      <xdr:spPr>
        <a:xfrm>
          <a:off x="1283493" y="42629138"/>
          <a:ext cx="1962571" cy="5357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J</a:t>
          </a:r>
          <a:r>
            <a:rPr kumimoji="1" lang="ja-JP" altLang="en-US" sz="1100"/>
            <a:t>．（株）東京ケータリング</a:t>
          </a:r>
          <a:endParaRPr kumimoji="1" lang="en-US" altLang="ja-JP" sz="1100"/>
        </a:p>
        <a:p>
          <a:pPr algn="ctr"/>
          <a:r>
            <a:rPr kumimoji="1" lang="en-US" altLang="ja-JP" sz="1100"/>
            <a:t>0.3</a:t>
          </a:r>
          <a:r>
            <a:rPr kumimoji="1" lang="ja-JP" altLang="en-US" sz="1100"/>
            <a:t>百万</a:t>
          </a:r>
          <a:endParaRPr kumimoji="1" lang="en-US" altLang="ja-JP" sz="1100"/>
        </a:p>
      </xdr:txBody>
    </xdr:sp>
    <xdr:clientData/>
  </xdr:twoCellAnchor>
  <xdr:twoCellAnchor>
    <xdr:from>
      <xdr:col>10</xdr:col>
      <xdr:colOff>104775</xdr:colOff>
      <xdr:row>96</xdr:row>
      <xdr:rowOff>2228850</xdr:rowOff>
    </xdr:from>
    <xdr:to>
      <xdr:col>45</xdr:col>
      <xdr:colOff>123825</xdr:colOff>
      <xdr:row>96</xdr:row>
      <xdr:rowOff>2228851</xdr:rowOff>
    </xdr:to>
    <xdr:cxnSp macro="">
      <xdr:nvCxnSpPr>
        <xdr:cNvPr id="48" name="直線コネクタ 47"/>
        <xdr:cNvCxnSpPr/>
      </xdr:nvCxnSpPr>
      <xdr:spPr>
        <a:xfrm>
          <a:off x="2105025" y="48091725"/>
          <a:ext cx="70199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104774</xdr:colOff>
      <xdr:row>96</xdr:row>
      <xdr:rowOff>2228849</xdr:rowOff>
    </xdr:from>
    <xdr:to>
      <xdr:col>10</xdr:col>
      <xdr:colOff>104776</xdr:colOff>
      <xdr:row>96</xdr:row>
      <xdr:rowOff>2493869</xdr:rowOff>
    </xdr:to>
    <xdr:cxnSp macro="">
      <xdr:nvCxnSpPr>
        <xdr:cNvPr id="49" name="直線矢印コネクタ 48"/>
        <xdr:cNvCxnSpPr/>
      </xdr:nvCxnSpPr>
      <xdr:spPr>
        <a:xfrm rot="16200000" flipH="1">
          <a:off x="1972515" y="48224233"/>
          <a:ext cx="265020" cy="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114301</xdr:colOff>
      <xdr:row>96</xdr:row>
      <xdr:rowOff>2228852</xdr:rowOff>
    </xdr:from>
    <xdr:to>
      <xdr:col>45</xdr:col>
      <xdr:colOff>114303</xdr:colOff>
      <xdr:row>96</xdr:row>
      <xdr:rowOff>2511888</xdr:rowOff>
    </xdr:to>
    <xdr:cxnSp macro="">
      <xdr:nvCxnSpPr>
        <xdr:cNvPr id="50" name="直線矢印コネクタ 49"/>
        <xdr:cNvCxnSpPr/>
      </xdr:nvCxnSpPr>
      <xdr:spPr>
        <a:xfrm rot="5400000">
          <a:off x="8973909" y="48233244"/>
          <a:ext cx="283036" cy="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96</xdr:row>
      <xdr:rowOff>1438276</xdr:rowOff>
    </xdr:from>
    <xdr:to>
      <xdr:col>34</xdr:col>
      <xdr:colOff>95250</xdr:colOff>
      <xdr:row>96</xdr:row>
      <xdr:rowOff>2028826</xdr:rowOff>
    </xdr:to>
    <xdr:sp macro="" textlink="">
      <xdr:nvSpPr>
        <xdr:cNvPr id="51" name="テキスト ボックス 50"/>
        <xdr:cNvSpPr txBox="1"/>
      </xdr:nvSpPr>
      <xdr:spPr>
        <a:xfrm>
          <a:off x="4600575" y="47301151"/>
          <a:ext cx="2295525"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地球規模課題政策関連</a:t>
          </a:r>
          <a:endParaRPr kumimoji="1" lang="en-US" altLang="ja-JP" sz="1100"/>
        </a:p>
        <a:p>
          <a:pPr algn="ctr"/>
          <a:r>
            <a:rPr kumimoji="1" lang="ja-JP" altLang="en-US" sz="1100"/>
            <a:t>国際会議開催経費</a:t>
          </a:r>
        </a:p>
      </xdr:txBody>
    </xdr:sp>
    <xdr:clientData/>
  </xdr:twoCellAnchor>
  <xdr:twoCellAnchor>
    <xdr:from>
      <xdr:col>22</xdr:col>
      <xdr:colOff>95250</xdr:colOff>
      <xdr:row>96</xdr:row>
      <xdr:rowOff>847725</xdr:rowOff>
    </xdr:from>
    <xdr:to>
      <xdr:col>34</xdr:col>
      <xdr:colOff>142875</xdr:colOff>
      <xdr:row>96</xdr:row>
      <xdr:rowOff>1381125</xdr:rowOff>
    </xdr:to>
    <xdr:sp macro="" textlink="">
      <xdr:nvSpPr>
        <xdr:cNvPr id="52" name="テキスト ボックス 51"/>
        <xdr:cNvSpPr txBox="1"/>
      </xdr:nvSpPr>
      <xdr:spPr>
        <a:xfrm>
          <a:off x="4495800" y="46710600"/>
          <a:ext cx="2447925" cy="533400"/>
        </a:xfrm>
        <a:prstGeom prst="rect">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外務省</a:t>
          </a:r>
          <a:endParaRPr kumimoji="1" lang="en-US" altLang="ja-JP" sz="1100"/>
        </a:p>
        <a:p>
          <a:pPr algn="ctr"/>
          <a:r>
            <a:rPr kumimoji="1" lang="en-US" altLang="ja-JP" sz="1100"/>
            <a:t>1.7</a:t>
          </a:r>
          <a:r>
            <a:rPr kumimoji="1" lang="ja-JP" altLang="en-US" sz="1100"/>
            <a:t>百万円</a:t>
          </a:r>
        </a:p>
      </xdr:txBody>
    </xdr:sp>
    <xdr:clientData/>
  </xdr:twoCellAnchor>
  <xdr:twoCellAnchor>
    <xdr:from>
      <xdr:col>22</xdr:col>
      <xdr:colOff>76200</xdr:colOff>
      <xdr:row>96</xdr:row>
      <xdr:rowOff>1543050</xdr:rowOff>
    </xdr:from>
    <xdr:to>
      <xdr:col>34</xdr:col>
      <xdr:colOff>190500</xdr:colOff>
      <xdr:row>96</xdr:row>
      <xdr:rowOff>1943100</xdr:rowOff>
    </xdr:to>
    <xdr:sp macro="" textlink="">
      <xdr:nvSpPr>
        <xdr:cNvPr id="53" name="大かっこ 52"/>
        <xdr:cNvSpPr/>
      </xdr:nvSpPr>
      <xdr:spPr>
        <a:xfrm>
          <a:off x="4476750" y="47405925"/>
          <a:ext cx="2514600"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42</xdr:col>
      <xdr:colOff>104776</xdr:colOff>
      <xdr:row>96</xdr:row>
      <xdr:rowOff>3952875</xdr:rowOff>
    </xdr:from>
    <xdr:to>
      <xdr:col>48</xdr:col>
      <xdr:colOff>57150</xdr:colOff>
      <xdr:row>97</xdr:row>
      <xdr:rowOff>0</xdr:rowOff>
    </xdr:to>
    <xdr:sp macro="" textlink="">
      <xdr:nvSpPr>
        <xdr:cNvPr id="54" name="テキスト ボックス 53"/>
        <xdr:cNvSpPr txBox="1"/>
      </xdr:nvSpPr>
      <xdr:spPr>
        <a:xfrm>
          <a:off x="8505826" y="49815750"/>
          <a:ext cx="115252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kumimoji="1" lang="en-US" altLang="ja-JP" sz="1100"/>
        </a:p>
        <a:p>
          <a:pPr algn="ctr"/>
          <a:endParaRPr kumimoji="1" lang="en-US" altLang="ja-JP" sz="1100"/>
        </a:p>
      </xdr:txBody>
    </xdr:sp>
    <xdr:clientData/>
  </xdr:twoCellAnchor>
  <xdr:twoCellAnchor>
    <xdr:from>
      <xdr:col>24</xdr:col>
      <xdr:colOff>152400</xdr:colOff>
      <xdr:row>96</xdr:row>
      <xdr:rowOff>2476500</xdr:rowOff>
    </xdr:from>
    <xdr:to>
      <xdr:col>31</xdr:col>
      <xdr:colOff>12887</xdr:colOff>
      <xdr:row>96</xdr:row>
      <xdr:rowOff>2735836</xdr:rowOff>
    </xdr:to>
    <xdr:sp macro="" textlink="">
      <xdr:nvSpPr>
        <xdr:cNvPr id="55" name="正方形/長方形 54"/>
        <xdr:cNvSpPr/>
      </xdr:nvSpPr>
      <xdr:spPr>
        <a:xfrm>
          <a:off x="4953000" y="48339375"/>
          <a:ext cx="1260662" cy="25933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28</xdr:col>
      <xdr:colOff>80963</xdr:colOff>
      <xdr:row>96</xdr:row>
      <xdr:rowOff>1971676</xdr:rowOff>
    </xdr:from>
    <xdr:to>
      <xdr:col>28</xdr:col>
      <xdr:colOff>82644</xdr:colOff>
      <xdr:row>96</xdr:row>
      <xdr:rowOff>2495551</xdr:rowOff>
    </xdr:to>
    <xdr:cxnSp macro="">
      <xdr:nvCxnSpPr>
        <xdr:cNvPr id="56" name="直線矢印コネクタ 55"/>
        <xdr:cNvCxnSpPr/>
      </xdr:nvCxnSpPr>
      <xdr:spPr>
        <a:xfrm rot="16200000" flipH="1">
          <a:off x="5420566" y="48095648"/>
          <a:ext cx="523875" cy="168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112940</xdr:colOff>
      <xdr:row>96</xdr:row>
      <xdr:rowOff>2511799</xdr:rowOff>
    </xdr:from>
    <xdr:to>
      <xdr:col>40</xdr:col>
      <xdr:colOff>13608</xdr:colOff>
      <xdr:row>96</xdr:row>
      <xdr:rowOff>2798172</xdr:rowOff>
    </xdr:to>
    <xdr:sp macro="" textlink="">
      <xdr:nvSpPr>
        <xdr:cNvPr id="57" name="正方形/長方形 56"/>
        <xdr:cNvSpPr/>
      </xdr:nvSpPr>
      <xdr:spPr>
        <a:xfrm>
          <a:off x="6713765" y="48374674"/>
          <a:ext cx="1300843" cy="28637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en-US" altLang="ja-JP" sz="1100">
            <a:ln>
              <a:noFill/>
            </a:ln>
            <a:solidFill>
              <a:sysClr val="windowText" lastClr="000000"/>
            </a:solidFill>
          </a:endParaRPr>
        </a:p>
        <a:p>
          <a:pPr algn="ctr"/>
          <a:endParaRPr kumimoji="1" lang="ja-JP" altLang="en-US" sz="1100">
            <a:ln>
              <a:noFill/>
            </a:ln>
            <a:solidFill>
              <a:sysClr val="windowText" lastClr="000000"/>
            </a:solidFill>
          </a:endParaRPr>
        </a:p>
      </xdr:txBody>
    </xdr:sp>
    <xdr:clientData/>
  </xdr:twoCellAnchor>
  <xdr:twoCellAnchor>
    <xdr:from>
      <xdr:col>36</xdr:col>
      <xdr:colOff>122465</xdr:colOff>
      <xdr:row>96</xdr:row>
      <xdr:rowOff>2247899</xdr:rowOff>
    </xdr:from>
    <xdr:to>
      <xdr:col>36</xdr:col>
      <xdr:colOff>131990</xdr:colOff>
      <xdr:row>96</xdr:row>
      <xdr:rowOff>2530848</xdr:rowOff>
    </xdr:to>
    <xdr:cxnSp macro="">
      <xdr:nvCxnSpPr>
        <xdr:cNvPr id="58" name="直線矢印コネクタ 57"/>
        <xdr:cNvCxnSpPr>
          <a:endCxn id="57" idx="0"/>
        </xdr:cNvCxnSpPr>
      </xdr:nvCxnSpPr>
      <xdr:spPr>
        <a:xfrm rot="16200000" flipH="1">
          <a:off x="7186653" y="48247486"/>
          <a:ext cx="282949"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47627</xdr:colOff>
      <xdr:row>96</xdr:row>
      <xdr:rowOff>2247900</xdr:rowOff>
    </xdr:from>
    <xdr:to>
      <xdr:col>19</xdr:col>
      <xdr:colOff>54071</xdr:colOff>
      <xdr:row>96</xdr:row>
      <xdr:rowOff>2512919</xdr:rowOff>
    </xdr:to>
    <xdr:cxnSp macro="">
      <xdr:nvCxnSpPr>
        <xdr:cNvPr id="59" name="直線矢印コネクタ 58"/>
        <xdr:cNvCxnSpPr/>
      </xdr:nvCxnSpPr>
      <xdr:spPr>
        <a:xfrm rot="16200000" flipH="1">
          <a:off x="3718814" y="48240063"/>
          <a:ext cx="265019" cy="644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xdr:colOff>
      <xdr:row>96</xdr:row>
      <xdr:rowOff>2845593</xdr:rowOff>
    </xdr:from>
    <xdr:to>
      <xdr:col>16</xdr:col>
      <xdr:colOff>38100</xdr:colOff>
      <xdr:row>96</xdr:row>
      <xdr:rowOff>3446509</xdr:rowOff>
    </xdr:to>
    <xdr:sp macro="" textlink="">
      <xdr:nvSpPr>
        <xdr:cNvPr id="60" name="テキスト ボックス 59"/>
        <xdr:cNvSpPr txBox="1"/>
      </xdr:nvSpPr>
      <xdr:spPr>
        <a:xfrm>
          <a:off x="1358900" y="52324793"/>
          <a:ext cx="1524000" cy="6009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solidFill>
                <a:schemeClr val="dk1"/>
              </a:solidFill>
              <a:latin typeface="+mn-lt"/>
              <a:ea typeface="+mn-ea"/>
              <a:cs typeface="+mn-cs"/>
            </a:rPr>
            <a:t>L</a:t>
          </a:r>
          <a:r>
            <a:rPr kumimoji="1" lang="ja-JP" altLang="en-US" sz="1100">
              <a:solidFill>
                <a:schemeClr val="dk1"/>
              </a:solidFill>
              <a:latin typeface="+mn-lt"/>
              <a:ea typeface="+mn-ea"/>
              <a:cs typeface="+mn-cs"/>
            </a:rPr>
            <a:t>．（株）交友サービス</a:t>
          </a:r>
          <a:r>
            <a:rPr kumimoji="1" lang="en-US" altLang="ja-JP" sz="1100" baseline="0">
              <a:solidFill>
                <a:schemeClr val="dk1"/>
              </a:solidFill>
              <a:latin typeface="+mn-lt"/>
              <a:ea typeface="+mn-ea"/>
              <a:cs typeface="+mn-cs"/>
            </a:rPr>
            <a:t>  </a:t>
          </a:r>
        </a:p>
        <a:p>
          <a:r>
            <a:rPr kumimoji="1" lang="en-US" altLang="ja-JP" sz="1100" baseline="0">
              <a:solidFill>
                <a:schemeClr val="dk1"/>
              </a:solidFill>
              <a:latin typeface="+mn-lt"/>
              <a:ea typeface="+mn-ea"/>
              <a:cs typeface="+mn-cs"/>
            </a:rPr>
            <a:t>                 0.7</a:t>
          </a:r>
          <a:r>
            <a:rPr kumimoji="1" lang="ja-JP" altLang="en-US" sz="1100">
              <a:solidFill>
                <a:schemeClr val="dk1"/>
              </a:solidFill>
              <a:latin typeface="+mn-lt"/>
              <a:ea typeface="+mn-ea"/>
              <a:cs typeface="+mn-cs"/>
            </a:rPr>
            <a:t>百万</a:t>
          </a:r>
          <a:endParaRPr kumimoji="1" lang="en-US" sz="1100">
            <a:solidFill>
              <a:schemeClr val="dk1"/>
            </a:solidFill>
            <a:latin typeface="+mn-lt"/>
            <a:ea typeface="+mn-ea"/>
            <a:cs typeface="+mn-cs"/>
          </a:endParaRPr>
        </a:p>
      </xdr:txBody>
    </xdr:sp>
    <xdr:clientData/>
  </xdr:twoCellAnchor>
  <xdr:twoCellAnchor>
    <xdr:from>
      <xdr:col>8</xdr:col>
      <xdr:colOff>53976</xdr:colOff>
      <xdr:row>96</xdr:row>
      <xdr:rowOff>3523454</xdr:rowOff>
    </xdr:from>
    <xdr:to>
      <xdr:col>16</xdr:col>
      <xdr:colOff>38100</xdr:colOff>
      <xdr:row>96</xdr:row>
      <xdr:rowOff>4202111</xdr:rowOff>
    </xdr:to>
    <xdr:sp macro="" textlink="">
      <xdr:nvSpPr>
        <xdr:cNvPr id="61" name="テキスト ボックス 60"/>
        <xdr:cNvSpPr txBox="1"/>
      </xdr:nvSpPr>
      <xdr:spPr>
        <a:xfrm>
          <a:off x="1476376" y="53002654"/>
          <a:ext cx="1406524" cy="678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eaLnBrk="1" fontAlgn="auto" latinLnBrk="0" hangingPunct="1">
            <a:lnSpc>
              <a:spcPts val="1300"/>
            </a:lnSpc>
          </a:pPr>
          <a:r>
            <a:rPr kumimoji="1" lang="ja-JP" altLang="en-US" sz="1100">
              <a:solidFill>
                <a:schemeClr val="dk1"/>
              </a:solidFill>
              <a:latin typeface="+mn-lt"/>
              <a:ea typeface="+mn-ea"/>
              <a:cs typeface="+mn-cs"/>
            </a:rPr>
            <a:t>国際会議開催準備事務機器借り上げ</a:t>
          </a:r>
          <a:endParaRPr kumimoji="1" lang="en-US" altLang="ja-JP" sz="1100">
            <a:solidFill>
              <a:schemeClr val="dk1"/>
            </a:solidFill>
            <a:latin typeface="+mn-lt"/>
            <a:ea typeface="+mn-ea"/>
            <a:cs typeface="+mn-cs"/>
          </a:endParaRPr>
        </a:p>
      </xdr:txBody>
    </xdr:sp>
    <xdr:clientData/>
  </xdr:twoCellAnchor>
  <xdr:twoCellAnchor>
    <xdr:from>
      <xdr:col>7</xdr:col>
      <xdr:colOff>138112</xdr:colOff>
      <xdr:row>96</xdr:row>
      <xdr:rowOff>3678237</xdr:rowOff>
    </xdr:from>
    <xdr:to>
      <xdr:col>15</xdr:col>
      <xdr:colOff>152400</xdr:colOff>
      <xdr:row>96</xdr:row>
      <xdr:rowOff>4002087</xdr:rowOff>
    </xdr:to>
    <xdr:sp macro="" textlink="">
      <xdr:nvSpPr>
        <xdr:cNvPr id="62" name="大かっこ 61"/>
        <xdr:cNvSpPr/>
      </xdr:nvSpPr>
      <xdr:spPr>
        <a:xfrm>
          <a:off x="1382712" y="53157437"/>
          <a:ext cx="1436688" cy="323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145677</xdr:colOff>
      <xdr:row>103</xdr:row>
      <xdr:rowOff>2441202</xdr:rowOff>
    </xdr:from>
    <xdr:to>
      <xdr:col>18</xdr:col>
      <xdr:colOff>123265</xdr:colOff>
      <xdr:row>103</xdr:row>
      <xdr:rowOff>2721350</xdr:rowOff>
    </xdr:to>
    <xdr:sp macro="" textlink="">
      <xdr:nvSpPr>
        <xdr:cNvPr id="63" name="テキスト ボックス 62"/>
        <xdr:cNvSpPr txBox="1"/>
      </xdr:nvSpPr>
      <xdr:spPr>
        <a:xfrm>
          <a:off x="1745877" y="53828577"/>
          <a:ext cx="1977838" cy="280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twoCellAnchor>
    <xdr:from>
      <xdr:col>23</xdr:col>
      <xdr:colOff>114860</xdr:colOff>
      <xdr:row>103</xdr:row>
      <xdr:rowOff>501090</xdr:rowOff>
    </xdr:from>
    <xdr:to>
      <xdr:col>34</xdr:col>
      <xdr:colOff>108697</xdr:colOff>
      <xdr:row>103</xdr:row>
      <xdr:rowOff>1042096</xdr:rowOff>
    </xdr:to>
    <xdr:sp macro="" textlink="">
      <xdr:nvSpPr>
        <xdr:cNvPr id="64" name="テキスト ボックス 63"/>
        <xdr:cNvSpPr txBox="1"/>
      </xdr:nvSpPr>
      <xdr:spPr>
        <a:xfrm>
          <a:off x="4715435" y="51888465"/>
          <a:ext cx="2194112" cy="5410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外務省</a:t>
          </a:r>
          <a:endParaRPr kumimoji="1" lang="en-US" altLang="ja-JP" sz="1100"/>
        </a:p>
        <a:p>
          <a:pPr algn="ctr"/>
          <a:r>
            <a:rPr kumimoji="1" lang="en-US" altLang="ja-JP" sz="1100" baseline="0"/>
            <a:t>   3.2</a:t>
          </a:r>
          <a:r>
            <a:rPr kumimoji="1" lang="ja-JP" altLang="en-US" sz="1100"/>
            <a:t>百万円</a:t>
          </a:r>
        </a:p>
      </xdr:txBody>
    </xdr:sp>
    <xdr:clientData/>
  </xdr:twoCellAnchor>
  <xdr:twoCellAnchor>
    <xdr:from>
      <xdr:col>22</xdr:col>
      <xdr:colOff>18490</xdr:colOff>
      <xdr:row>103</xdr:row>
      <xdr:rowOff>1309408</xdr:rowOff>
    </xdr:from>
    <xdr:to>
      <xdr:col>35</xdr:col>
      <xdr:colOff>159122</xdr:colOff>
      <xdr:row>103</xdr:row>
      <xdr:rowOff>1905000</xdr:rowOff>
    </xdr:to>
    <xdr:sp macro="" textlink="">
      <xdr:nvSpPr>
        <xdr:cNvPr id="65" name="大かっこ 64"/>
        <xdr:cNvSpPr/>
      </xdr:nvSpPr>
      <xdr:spPr>
        <a:xfrm>
          <a:off x="4419040" y="52696783"/>
          <a:ext cx="2740957" cy="5955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22</xdr:col>
      <xdr:colOff>133911</xdr:colOff>
      <xdr:row>103</xdr:row>
      <xdr:rowOff>1320613</xdr:rowOff>
    </xdr:from>
    <xdr:to>
      <xdr:col>35</xdr:col>
      <xdr:colOff>10085</xdr:colOff>
      <xdr:row>103</xdr:row>
      <xdr:rowOff>1882772</xdr:rowOff>
    </xdr:to>
    <xdr:sp macro="" textlink="">
      <xdr:nvSpPr>
        <xdr:cNvPr id="66" name="テキスト ボックス 65"/>
        <xdr:cNvSpPr txBox="1"/>
      </xdr:nvSpPr>
      <xdr:spPr>
        <a:xfrm>
          <a:off x="4534461" y="52707988"/>
          <a:ext cx="2476499" cy="5621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人間の安全保障普及関係経費</a:t>
          </a:r>
        </a:p>
      </xdr:txBody>
    </xdr:sp>
    <xdr:clientData/>
  </xdr:twoCellAnchor>
  <xdr:twoCellAnchor>
    <xdr:from>
      <xdr:col>10</xdr:col>
      <xdr:colOff>57150</xdr:colOff>
      <xdr:row>103</xdr:row>
      <xdr:rowOff>2079252</xdr:rowOff>
    </xdr:from>
    <xdr:to>
      <xdr:col>45</xdr:col>
      <xdr:colOff>134470</xdr:colOff>
      <xdr:row>103</xdr:row>
      <xdr:rowOff>2079252</xdr:rowOff>
    </xdr:to>
    <xdr:cxnSp macro="">
      <xdr:nvCxnSpPr>
        <xdr:cNvPr id="67" name="直線コネクタ 66"/>
        <xdr:cNvCxnSpPr/>
      </xdr:nvCxnSpPr>
      <xdr:spPr>
        <a:xfrm flipV="1">
          <a:off x="2057400" y="53466627"/>
          <a:ext cx="707819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41834</xdr:colOff>
      <xdr:row>103</xdr:row>
      <xdr:rowOff>2889436</xdr:rowOff>
    </xdr:from>
    <xdr:to>
      <xdr:col>16</xdr:col>
      <xdr:colOff>12699</xdr:colOff>
      <xdr:row>103</xdr:row>
      <xdr:rowOff>3699615</xdr:rowOff>
    </xdr:to>
    <xdr:sp macro="" textlink="">
      <xdr:nvSpPr>
        <xdr:cNvPr id="68" name="テキスト ボックス 67"/>
        <xdr:cNvSpPr txBox="1"/>
      </xdr:nvSpPr>
      <xdr:spPr>
        <a:xfrm>
          <a:off x="1286434" y="59963236"/>
          <a:ext cx="1571065" cy="8101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en-US" altLang="ja-JP" sz="1100"/>
            <a:t>P</a:t>
          </a:r>
          <a:r>
            <a:rPr kumimoji="1" lang="ja-JP" altLang="en-US" sz="1100"/>
            <a:t>．外国出張（</a:t>
          </a:r>
          <a:r>
            <a:rPr kumimoji="1" lang="en-US" altLang="ja-JP" sz="1100"/>
            <a:t>5</a:t>
          </a:r>
          <a:r>
            <a:rPr kumimoji="1" lang="ja-JP" altLang="en-US" sz="1100"/>
            <a:t>名）</a:t>
          </a:r>
          <a:endParaRPr kumimoji="1" lang="en-US" altLang="ja-JP" sz="1100"/>
        </a:p>
        <a:p>
          <a:pPr algn="ctr"/>
          <a:r>
            <a:rPr kumimoji="1" lang="ja-JP" altLang="en-US" sz="1100"/>
            <a:t>　　</a:t>
          </a:r>
          <a:r>
            <a:rPr kumimoji="1" lang="en-US" altLang="ja-JP" sz="1100"/>
            <a:t>3</a:t>
          </a:r>
          <a:r>
            <a:rPr kumimoji="1" lang="ja-JP" altLang="en-US" sz="1100"/>
            <a:t>百万円</a:t>
          </a:r>
        </a:p>
      </xdr:txBody>
    </xdr:sp>
    <xdr:clientData/>
  </xdr:twoCellAnchor>
  <xdr:twoCellAnchor>
    <xdr:from>
      <xdr:col>16</xdr:col>
      <xdr:colOff>136525</xdr:colOff>
      <xdr:row>103</xdr:row>
      <xdr:rowOff>2907367</xdr:rowOff>
    </xdr:from>
    <xdr:to>
      <xdr:col>26</xdr:col>
      <xdr:colOff>136525</xdr:colOff>
      <xdr:row>103</xdr:row>
      <xdr:rowOff>3676593</xdr:rowOff>
    </xdr:to>
    <xdr:sp macro="" textlink="">
      <xdr:nvSpPr>
        <xdr:cNvPr id="69" name="テキスト ボックス 68"/>
        <xdr:cNvSpPr txBox="1"/>
      </xdr:nvSpPr>
      <xdr:spPr>
        <a:xfrm>
          <a:off x="2981325" y="59981167"/>
          <a:ext cx="1778000" cy="7692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Q</a:t>
          </a:r>
          <a:r>
            <a:rPr kumimoji="1" lang="ja-JP" altLang="en-US" sz="1100"/>
            <a:t>．文化人等旅費</a:t>
          </a:r>
          <a:r>
            <a:rPr kumimoji="1" lang="en-US" altLang="ja-JP" sz="1100"/>
            <a:t>(1</a:t>
          </a:r>
          <a:r>
            <a:rPr kumimoji="1" lang="ja-JP" altLang="en-US" sz="1100"/>
            <a:t>名</a:t>
          </a:r>
          <a:r>
            <a:rPr kumimoji="1" lang="en-US" altLang="ja-JP" sz="1100"/>
            <a:t>)</a:t>
          </a:r>
        </a:p>
        <a:p>
          <a:pPr algn="ctr"/>
          <a:r>
            <a:rPr kumimoji="1" lang="en-US" altLang="ja-JP" sz="1100"/>
            <a:t>0.2</a:t>
          </a:r>
          <a:r>
            <a:rPr kumimoji="1" lang="ja-JP" altLang="en-US" sz="1100"/>
            <a:t>百万円</a:t>
          </a:r>
        </a:p>
      </xdr:txBody>
    </xdr:sp>
    <xdr:clientData/>
  </xdr:twoCellAnchor>
  <xdr:twoCellAnchor>
    <xdr:from>
      <xdr:col>17</xdr:col>
      <xdr:colOff>123825</xdr:colOff>
      <xdr:row>103</xdr:row>
      <xdr:rowOff>2582395</xdr:rowOff>
    </xdr:from>
    <xdr:to>
      <xdr:col>25</xdr:col>
      <xdr:colOff>187139</xdr:colOff>
      <xdr:row>103</xdr:row>
      <xdr:rowOff>2851337</xdr:rowOff>
    </xdr:to>
    <xdr:sp macro="" textlink="">
      <xdr:nvSpPr>
        <xdr:cNvPr id="70" name="テキスト ボックス 69"/>
        <xdr:cNvSpPr txBox="1"/>
      </xdr:nvSpPr>
      <xdr:spPr>
        <a:xfrm>
          <a:off x="3524250" y="53969770"/>
          <a:ext cx="1663514" cy="268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kumimoji="1" lang="en-US" altLang="ja-JP" sz="1100"/>
        </a:p>
        <a:p>
          <a:pPr algn="ctr"/>
          <a:endParaRPr kumimoji="1" lang="ja-JP" altLang="en-US" sz="1100"/>
        </a:p>
      </xdr:txBody>
    </xdr:sp>
    <xdr:clientData/>
  </xdr:twoCellAnchor>
  <xdr:twoCellAnchor>
    <xdr:from>
      <xdr:col>10</xdr:col>
      <xdr:colOff>46272</xdr:colOff>
      <xdr:row>103</xdr:row>
      <xdr:rowOff>2080045</xdr:rowOff>
    </xdr:from>
    <xdr:to>
      <xdr:col>10</xdr:col>
      <xdr:colOff>47860</xdr:colOff>
      <xdr:row>103</xdr:row>
      <xdr:rowOff>2541279</xdr:rowOff>
    </xdr:to>
    <xdr:cxnSp macro="">
      <xdr:nvCxnSpPr>
        <xdr:cNvPr id="71" name="直線矢印コネクタ 70"/>
        <xdr:cNvCxnSpPr/>
      </xdr:nvCxnSpPr>
      <xdr:spPr>
        <a:xfrm rot="5400000">
          <a:off x="1816699" y="53697243"/>
          <a:ext cx="46123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129432</xdr:colOff>
      <xdr:row>103</xdr:row>
      <xdr:rowOff>2080933</xdr:rowOff>
    </xdr:from>
    <xdr:to>
      <xdr:col>45</xdr:col>
      <xdr:colOff>133912</xdr:colOff>
      <xdr:row>103</xdr:row>
      <xdr:rowOff>2559697</xdr:rowOff>
    </xdr:to>
    <xdr:cxnSp macro="">
      <xdr:nvCxnSpPr>
        <xdr:cNvPr id="72" name="直線矢印コネクタ 71"/>
        <xdr:cNvCxnSpPr/>
      </xdr:nvCxnSpPr>
      <xdr:spPr>
        <a:xfrm rot="16200000" flipH="1">
          <a:off x="8893415" y="53705450"/>
          <a:ext cx="478764" cy="448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148480</xdr:colOff>
      <xdr:row>103</xdr:row>
      <xdr:rowOff>2080934</xdr:rowOff>
    </xdr:from>
    <xdr:to>
      <xdr:col>34</xdr:col>
      <xdr:colOff>152401</xdr:colOff>
      <xdr:row>103</xdr:row>
      <xdr:rowOff>2628902</xdr:rowOff>
    </xdr:to>
    <xdr:cxnSp macro="">
      <xdr:nvCxnSpPr>
        <xdr:cNvPr id="73" name="直線矢印コネクタ 72"/>
        <xdr:cNvCxnSpPr/>
      </xdr:nvCxnSpPr>
      <xdr:spPr>
        <a:xfrm rot="16200000" flipH="1">
          <a:off x="6677307" y="53740332"/>
          <a:ext cx="547968" cy="392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142875</xdr:colOff>
      <xdr:row>103</xdr:row>
      <xdr:rowOff>2076453</xdr:rowOff>
    </xdr:from>
    <xdr:to>
      <xdr:col>21</xdr:col>
      <xdr:colOff>142879</xdr:colOff>
      <xdr:row>103</xdr:row>
      <xdr:rowOff>2562225</xdr:rowOff>
    </xdr:to>
    <xdr:cxnSp macro="">
      <xdr:nvCxnSpPr>
        <xdr:cNvPr id="74" name="直線矢印コネクタ 73"/>
        <xdr:cNvCxnSpPr/>
      </xdr:nvCxnSpPr>
      <xdr:spPr>
        <a:xfrm rot="5400000">
          <a:off x="4100516" y="53706712"/>
          <a:ext cx="485772" cy="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51547</xdr:colOff>
      <xdr:row>103</xdr:row>
      <xdr:rowOff>3832224</xdr:rowOff>
    </xdr:from>
    <xdr:to>
      <xdr:col>16</xdr:col>
      <xdr:colOff>19051</xdr:colOff>
      <xdr:row>103</xdr:row>
      <xdr:rowOff>4498975</xdr:rowOff>
    </xdr:to>
    <xdr:sp macro="" textlink="">
      <xdr:nvSpPr>
        <xdr:cNvPr id="75" name="大かっこ 74"/>
        <xdr:cNvSpPr/>
      </xdr:nvSpPr>
      <xdr:spPr>
        <a:xfrm>
          <a:off x="1296147" y="60906024"/>
          <a:ext cx="1567704" cy="6667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16</xdr:col>
      <xdr:colOff>152400</xdr:colOff>
      <xdr:row>103</xdr:row>
      <xdr:rowOff>3803837</xdr:rowOff>
    </xdr:from>
    <xdr:to>
      <xdr:col>26</xdr:col>
      <xdr:colOff>50800</xdr:colOff>
      <xdr:row>103</xdr:row>
      <xdr:rowOff>4413437</xdr:rowOff>
    </xdr:to>
    <xdr:sp macro="" textlink="">
      <xdr:nvSpPr>
        <xdr:cNvPr id="76" name="大かっこ 75"/>
        <xdr:cNvSpPr/>
      </xdr:nvSpPr>
      <xdr:spPr>
        <a:xfrm>
          <a:off x="2997200" y="60877637"/>
          <a:ext cx="1676400" cy="609600"/>
        </a:xfrm>
        <a:prstGeom prst="bracketPair">
          <a:avLst>
            <a:gd name="adj" fmla="val 147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17557</xdr:colOff>
      <xdr:row>103</xdr:row>
      <xdr:rowOff>3802341</xdr:rowOff>
    </xdr:from>
    <xdr:to>
      <xdr:col>15</xdr:col>
      <xdr:colOff>155575</xdr:colOff>
      <xdr:row>103</xdr:row>
      <xdr:rowOff>4635449</xdr:rowOff>
    </xdr:to>
    <xdr:sp macro="" textlink="">
      <xdr:nvSpPr>
        <xdr:cNvPr id="77" name="テキスト ボックス 76"/>
        <xdr:cNvSpPr txBox="1"/>
      </xdr:nvSpPr>
      <xdr:spPr>
        <a:xfrm>
          <a:off x="1439957" y="60876141"/>
          <a:ext cx="1382618" cy="8331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a:solidFill>
                <a:schemeClr val="dk1"/>
              </a:solidFill>
              <a:latin typeface="+mn-lt"/>
              <a:ea typeface="+mn-ea"/>
              <a:cs typeface="+mn-cs"/>
            </a:rPr>
            <a:t>人間の安全保障普及関係外国出張</a:t>
          </a:r>
        </a:p>
      </xdr:txBody>
    </xdr:sp>
    <xdr:clientData/>
  </xdr:twoCellAnchor>
  <xdr:twoCellAnchor>
    <xdr:from>
      <xdr:col>17</xdr:col>
      <xdr:colOff>90768</xdr:colOff>
      <xdr:row>103</xdr:row>
      <xdr:rowOff>3793005</xdr:rowOff>
    </xdr:from>
    <xdr:to>
      <xdr:col>25</xdr:col>
      <xdr:colOff>114300</xdr:colOff>
      <xdr:row>103</xdr:row>
      <xdr:rowOff>4381200</xdr:rowOff>
    </xdr:to>
    <xdr:sp macro="" textlink="">
      <xdr:nvSpPr>
        <xdr:cNvPr id="78" name="テキスト ボックス 77"/>
        <xdr:cNvSpPr txBox="1"/>
      </xdr:nvSpPr>
      <xdr:spPr>
        <a:xfrm>
          <a:off x="3113368" y="60866805"/>
          <a:ext cx="1445932" cy="58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人間の安全保障普及</a:t>
          </a:r>
          <a:endParaRPr kumimoji="1" lang="en-US"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関係外国出張</a:t>
          </a:r>
          <a:endParaRPr lang="ja-JP"/>
        </a:p>
        <a:p>
          <a:pPr>
            <a:lnSpc>
              <a:spcPts val="1200"/>
            </a:lnSpc>
          </a:pPr>
          <a:endParaRPr lang="ja-JP" altLang="en-US"/>
        </a:p>
      </xdr:txBody>
    </xdr:sp>
    <xdr:clientData/>
  </xdr:twoCellAnchor>
  <xdr:twoCellAnchor>
    <xdr:from>
      <xdr:col>41</xdr:col>
      <xdr:colOff>28575</xdr:colOff>
      <xdr:row>103</xdr:row>
      <xdr:rowOff>3817284</xdr:rowOff>
    </xdr:from>
    <xdr:to>
      <xdr:col>44</xdr:col>
      <xdr:colOff>177800</xdr:colOff>
      <xdr:row>103</xdr:row>
      <xdr:rowOff>4429091</xdr:rowOff>
    </xdr:to>
    <xdr:sp macro="" textlink="">
      <xdr:nvSpPr>
        <xdr:cNvPr id="79" name="テキスト ボックス 78"/>
        <xdr:cNvSpPr txBox="1"/>
      </xdr:nvSpPr>
      <xdr:spPr>
        <a:xfrm>
          <a:off x="8229600" y="55204659"/>
          <a:ext cx="749300" cy="6118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twoCellAnchor>
    <xdr:from>
      <xdr:col>30</xdr:col>
      <xdr:colOff>123825</xdr:colOff>
      <xdr:row>103</xdr:row>
      <xdr:rowOff>2943225</xdr:rowOff>
    </xdr:from>
    <xdr:to>
      <xdr:col>38</xdr:col>
      <xdr:colOff>15689</xdr:colOff>
      <xdr:row>103</xdr:row>
      <xdr:rowOff>3432362</xdr:rowOff>
    </xdr:to>
    <xdr:sp macro="" textlink="">
      <xdr:nvSpPr>
        <xdr:cNvPr id="80" name="テキスト ボックス 79"/>
        <xdr:cNvSpPr txBox="1"/>
      </xdr:nvSpPr>
      <xdr:spPr>
        <a:xfrm>
          <a:off x="6124575" y="54330600"/>
          <a:ext cx="1492064" cy="489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twoCellAnchor>
    <xdr:from>
      <xdr:col>41</xdr:col>
      <xdr:colOff>104775</xdr:colOff>
      <xdr:row>103</xdr:row>
      <xdr:rowOff>2582395</xdr:rowOff>
    </xdr:from>
    <xdr:to>
      <xdr:col>48</xdr:col>
      <xdr:colOff>168089</xdr:colOff>
      <xdr:row>103</xdr:row>
      <xdr:rowOff>2822522</xdr:rowOff>
    </xdr:to>
    <xdr:sp macro="" textlink="">
      <xdr:nvSpPr>
        <xdr:cNvPr id="81" name="テキスト ボックス 80"/>
        <xdr:cNvSpPr txBox="1"/>
      </xdr:nvSpPr>
      <xdr:spPr>
        <a:xfrm>
          <a:off x="8305800" y="53969770"/>
          <a:ext cx="1463489" cy="2401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twoCellAnchor>
    <xdr:from>
      <xdr:col>29</xdr:col>
      <xdr:colOff>38100</xdr:colOff>
      <xdr:row>91</xdr:row>
      <xdr:rowOff>4699000</xdr:rowOff>
    </xdr:from>
    <xdr:to>
      <xdr:col>39</xdr:col>
      <xdr:colOff>88900</xdr:colOff>
      <xdr:row>92</xdr:row>
      <xdr:rowOff>92916</xdr:rowOff>
    </xdr:to>
    <xdr:sp macro="" textlink="">
      <xdr:nvSpPr>
        <xdr:cNvPr id="86" name="テキスト ボックス 85"/>
        <xdr:cNvSpPr txBox="1"/>
      </xdr:nvSpPr>
      <xdr:spPr>
        <a:xfrm>
          <a:off x="5194300" y="46278800"/>
          <a:ext cx="1828800" cy="6009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solidFill>
                <a:schemeClr val="dk1"/>
              </a:solidFill>
              <a:latin typeface="+mn-lt"/>
              <a:ea typeface="+mn-ea"/>
              <a:cs typeface="+mn-cs"/>
            </a:rPr>
            <a:t>K</a:t>
          </a:r>
          <a:r>
            <a:rPr kumimoji="1" lang="ja-JP" altLang="en-US" sz="1100">
              <a:solidFill>
                <a:schemeClr val="dk1"/>
              </a:solidFill>
              <a:latin typeface="+mn-lt"/>
              <a:ea typeface="+mn-ea"/>
              <a:cs typeface="+mn-cs"/>
            </a:rPr>
            <a:t>．ユネスコ代大宛て送金</a:t>
          </a:r>
          <a:endParaRPr kumimoji="1" lang="en-US" sz="1100">
            <a:solidFill>
              <a:schemeClr val="dk1"/>
            </a:solidFill>
            <a:latin typeface="+mn-lt"/>
            <a:ea typeface="+mn-ea"/>
            <a:cs typeface="+mn-cs"/>
          </a:endParaRPr>
        </a:p>
        <a:p>
          <a:r>
            <a:rPr kumimoji="1" lang="en-US" altLang="ja-JP" sz="1100" baseline="0">
              <a:solidFill>
                <a:schemeClr val="dk1"/>
              </a:solidFill>
              <a:latin typeface="+mn-lt"/>
              <a:ea typeface="+mn-ea"/>
              <a:cs typeface="+mn-cs"/>
            </a:rPr>
            <a:t>                      0.6</a:t>
          </a:r>
          <a:r>
            <a:rPr kumimoji="1" lang="ja-JP" altLang="en-US" sz="1100">
              <a:solidFill>
                <a:schemeClr val="dk1"/>
              </a:solidFill>
              <a:latin typeface="+mn-lt"/>
              <a:ea typeface="+mn-ea"/>
              <a:cs typeface="+mn-cs"/>
            </a:rPr>
            <a:t>百万</a:t>
          </a:r>
          <a:endParaRPr kumimoji="1" lang="en-US" sz="1100">
            <a:solidFill>
              <a:schemeClr val="dk1"/>
            </a:solidFill>
            <a:latin typeface="+mn-lt"/>
            <a:ea typeface="+mn-ea"/>
            <a:cs typeface="+mn-cs"/>
          </a:endParaRPr>
        </a:p>
      </xdr:txBody>
    </xdr:sp>
    <xdr:clientData/>
  </xdr:twoCellAnchor>
  <xdr:twoCellAnchor>
    <xdr:from>
      <xdr:col>29</xdr:col>
      <xdr:colOff>114300</xdr:colOff>
      <xdr:row>92</xdr:row>
      <xdr:rowOff>381000</xdr:rowOff>
    </xdr:from>
    <xdr:to>
      <xdr:col>37</xdr:col>
      <xdr:colOff>101973</xdr:colOff>
      <xdr:row>93</xdr:row>
      <xdr:rowOff>243012</xdr:rowOff>
    </xdr:to>
    <xdr:sp macro="" textlink="">
      <xdr:nvSpPr>
        <xdr:cNvPr id="87" name="テキスト ボックス 86"/>
        <xdr:cNvSpPr txBox="1"/>
      </xdr:nvSpPr>
      <xdr:spPr>
        <a:xfrm>
          <a:off x="5270500" y="47167800"/>
          <a:ext cx="1410073" cy="5351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eaLnBrk="1" fontAlgn="auto" latinLnBrk="0" hangingPunct="1">
            <a:lnSpc>
              <a:spcPts val="1300"/>
            </a:lnSpc>
          </a:pPr>
          <a:r>
            <a:rPr kumimoji="1" lang="ja-JP" altLang="en-US" sz="1100">
              <a:solidFill>
                <a:schemeClr val="dk1"/>
              </a:solidFill>
              <a:latin typeface="+mn-lt"/>
              <a:ea typeface="+mn-ea"/>
              <a:cs typeface="+mn-cs"/>
            </a:rPr>
            <a:t>国際教育日本フォーラム参加者航空賃</a:t>
          </a:r>
          <a:endParaRPr kumimoji="1" lang="en-US" sz="1100">
            <a:solidFill>
              <a:schemeClr val="dk1"/>
            </a:solidFill>
            <a:latin typeface="+mn-lt"/>
            <a:ea typeface="+mn-ea"/>
            <a:cs typeface="+mn-cs"/>
          </a:endParaRPr>
        </a:p>
      </xdr:txBody>
    </xdr:sp>
    <xdr:clientData/>
  </xdr:twoCellAnchor>
  <xdr:twoCellAnchor>
    <xdr:from>
      <xdr:col>28</xdr:col>
      <xdr:colOff>127000</xdr:colOff>
      <xdr:row>92</xdr:row>
      <xdr:rowOff>279400</xdr:rowOff>
    </xdr:from>
    <xdr:to>
      <xdr:col>38</xdr:col>
      <xdr:colOff>156976</xdr:colOff>
      <xdr:row>93</xdr:row>
      <xdr:rowOff>198504</xdr:rowOff>
    </xdr:to>
    <xdr:sp macro="" textlink="">
      <xdr:nvSpPr>
        <xdr:cNvPr id="88" name="大かっこ 87"/>
        <xdr:cNvSpPr/>
      </xdr:nvSpPr>
      <xdr:spPr>
        <a:xfrm>
          <a:off x="5105400" y="47066200"/>
          <a:ext cx="1807976" cy="5922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7</xdr:col>
      <xdr:colOff>63500</xdr:colOff>
      <xdr:row>92</xdr:row>
      <xdr:rowOff>127000</xdr:rowOff>
    </xdr:from>
    <xdr:to>
      <xdr:col>15</xdr:col>
      <xdr:colOff>96743</xdr:colOff>
      <xdr:row>92</xdr:row>
      <xdr:rowOff>660400</xdr:rowOff>
    </xdr:to>
    <xdr:sp macro="" textlink="">
      <xdr:nvSpPr>
        <xdr:cNvPr id="89" name="テキスト ボックス 88"/>
        <xdr:cNvSpPr txBox="1"/>
      </xdr:nvSpPr>
      <xdr:spPr>
        <a:xfrm>
          <a:off x="1308100" y="46913800"/>
          <a:ext cx="1455643"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分野別援助計画</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策定事務推進</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dk1"/>
            </a:solidFill>
            <a:latin typeface="+mn-lt"/>
            <a:ea typeface="+mn-ea"/>
            <a:cs typeface="+mn-cs"/>
          </a:endParaRPr>
        </a:p>
      </xdr:txBody>
    </xdr:sp>
    <xdr:clientData/>
  </xdr:twoCellAnchor>
  <xdr:twoCellAnchor>
    <xdr:from>
      <xdr:col>6</xdr:col>
      <xdr:colOff>101600</xdr:colOff>
      <xdr:row>92</xdr:row>
      <xdr:rowOff>101600</xdr:rowOff>
    </xdr:from>
    <xdr:to>
      <xdr:col>16</xdr:col>
      <xdr:colOff>78628</xdr:colOff>
      <xdr:row>92</xdr:row>
      <xdr:rowOff>538630</xdr:rowOff>
    </xdr:to>
    <xdr:sp macro="" textlink="">
      <xdr:nvSpPr>
        <xdr:cNvPr id="90" name="大かっこ 89"/>
        <xdr:cNvSpPr/>
      </xdr:nvSpPr>
      <xdr:spPr>
        <a:xfrm>
          <a:off x="1168400" y="46888400"/>
          <a:ext cx="1755028" cy="4370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16</xdr:col>
      <xdr:colOff>127000</xdr:colOff>
      <xdr:row>96</xdr:row>
      <xdr:rowOff>2832100</xdr:rowOff>
    </xdr:from>
    <xdr:to>
      <xdr:col>25</xdr:col>
      <xdr:colOff>50800</xdr:colOff>
      <xdr:row>96</xdr:row>
      <xdr:rowOff>3433016</xdr:rowOff>
    </xdr:to>
    <xdr:sp macro="" textlink="">
      <xdr:nvSpPr>
        <xdr:cNvPr id="92" name="テキスト ボックス 91"/>
        <xdr:cNvSpPr txBox="1"/>
      </xdr:nvSpPr>
      <xdr:spPr>
        <a:xfrm>
          <a:off x="2971800" y="52311300"/>
          <a:ext cx="1524000" cy="6009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solidFill>
                <a:schemeClr val="dk1"/>
              </a:solidFill>
              <a:latin typeface="+mn-lt"/>
              <a:ea typeface="+mn-ea"/>
              <a:cs typeface="+mn-cs"/>
            </a:rPr>
            <a:t>M</a:t>
          </a:r>
          <a:r>
            <a:rPr kumimoji="1" lang="ja-JP" altLang="en-US" sz="1100">
              <a:solidFill>
                <a:schemeClr val="dk1"/>
              </a:solidFill>
              <a:latin typeface="+mn-lt"/>
              <a:ea typeface="+mn-ea"/>
              <a:cs typeface="+mn-cs"/>
            </a:rPr>
            <a:t>．（株）アコム</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en-US" altLang="ja-JP" sz="1100">
              <a:solidFill>
                <a:schemeClr val="dk1"/>
              </a:solidFill>
              <a:latin typeface="+mn-lt"/>
              <a:ea typeface="+mn-ea"/>
              <a:cs typeface="+mn-cs"/>
            </a:rPr>
            <a:t>0.5</a:t>
          </a:r>
          <a:r>
            <a:rPr kumimoji="1" lang="ja-JP" altLang="en-US" sz="1100">
              <a:solidFill>
                <a:schemeClr val="dk1"/>
              </a:solidFill>
              <a:latin typeface="+mn-lt"/>
              <a:ea typeface="+mn-ea"/>
              <a:cs typeface="+mn-cs"/>
            </a:rPr>
            <a:t>百万</a:t>
          </a:r>
          <a:endParaRPr kumimoji="1" lang="en-US" altLang="ja-JP" sz="1100">
            <a:solidFill>
              <a:schemeClr val="dk1"/>
            </a:solidFill>
            <a:latin typeface="+mn-lt"/>
            <a:ea typeface="+mn-ea"/>
            <a:cs typeface="+mn-cs"/>
          </a:endParaRPr>
        </a:p>
      </xdr:txBody>
    </xdr:sp>
    <xdr:clientData/>
  </xdr:twoCellAnchor>
  <xdr:twoCellAnchor>
    <xdr:from>
      <xdr:col>16</xdr:col>
      <xdr:colOff>152400</xdr:colOff>
      <xdr:row>96</xdr:row>
      <xdr:rowOff>3467100</xdr:rowOff>
    </xdr:from>
    <xdr:to>
      <xdr:col>24</xdr:col>
      <xdr:colOff>136524</xdr:colOff>
      <xdr:row>96</xdr:row>
      <xdr:rowOff>4145757</xdr:rowOff>
    </xdr:to>
    <xdr:sp macro="" textlink="">
      <xdr:nvSpPr>
        <xdr:cNvPr id="97" name="テキスト ボックス 96"/>
        <xdr:cNvSpPr txBox="1"/>
      </xdr:nvSpPr>
      <xdr:spPr>
        <a:xfrm>
          <a:off x="2997200" y="52946300"/>
          <a:ext cx="1406524" cy="678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eaLnBrk="1" fontAlgn="auto" latinLnBrk="0" hangingPunct="1">
            <a:lnSpc>
              <a:spcPts val="1300"/>
            </a:lnSpc>
          </a:pPr>
          <a:r>
            <a:rPr kumimoji="1" lang="ja-JP" altLang="en-US" sz="1100">
              <a:solidFill>
                <a:schemeClr val="dk1"/>
              </a:solidFill>
              <a:latin typeface="+mn-lt"/>
              <a:ea typeface="+mn-ea"/>
              <a:cs typeface="+mn-cs"/>
            </a:rPr>
            <a:t>国際会議開催準備事務機器借り上げ</a:t>
          </a:r>
          <a:endParaRPr kumimoji="1" lang="en-US" altLang="ja-JP" sz="1100">
            <a:solidFill>
              <a:schemeClr val="dk1"/>
            </a:solidFill>
            <a:latin typeface="+mn-lt"/>
            <a:ea typeface="+mn-ea"/>
            <a:cs typeface="+mn-cs"/>
          </a:endParaRPr>
        </a:p>
      </xdr:txBody>
    </xdr:sp>
    <xdr:clientData/>
  </xdr:twoCellAnchor>
  <xdr:twoCellAnchor>
    <xdr:from>
      <xdr:col>16</xdr:col>
      <xdr:colOff>139700</xdr:colOff>
      <xdr:row>96</xdr:row>
      <xdr:rowOff>3657600</xdr:rowOff>
    </xdr:from>
    <xdr:to>
      <xdr:col>24</xdr:col>
      <xdr:colOff>153988</xdr:colOff>
      <xdr:row>96</xdr:row>
      <xdr:rowOff>3981450</xdr:rowOff>
    </xdr:to>
    <xdr:sp macro="" textlink="">
      <xdr:nvSpPr>
        <xdr:cNvPr id="98" name="大かっこ 97"/>
        <xdr:cNvSpPr/>
      </xdr:nvSpPr>
      <xdr:spPr>
        <a:xfrm>
          <a:off x="2984500" y="53136800"/>
          <a:ext cx="1436688" cy="323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26</xdr:col>
      <xdr:colOff>12700</xdr:colOff>
      <xdr:row>96</xdr:row>
      <xdr:rowOff>3644900</xdr:rowOff>
    </xdr:from>
    <xdr:to>
      <xdr:col>34</xdr:col>
      <xdr:colOff>26988</xdr:colOff>
      <xdr:row>96</xdr:row>
      <xdr:rowOff>3968750</xdr:rowOff>
    </xdr:to>
    <xdr:sp macro="" textlink="">
      <xdr:nvSpPr>
        <xdr:cNvPr id="99" name="大かっこ 98"/>
        <xdr:cNvSpPr/>
      </xdr:nvSpPr>
      <xdr:spPr>
        <a:xfrm>
          <a:off x="4635500" y="53124100"/>
          <a:ext cx="1436688" cy="323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25</xdr:col>
      <xdr:colOff>139700</xdr:colOff>
      <xdr:row>96</xdr:row>
      <xdr:rowOff>2819400</xdr:rowOff>
    </xdr:from>
    <xdr:to>
      <xdr:col>34</xdr:col>
      <xdr:colOff>63500</xdr:colOff>
      <xdr:row>96</xdr:row>
      <xdr:rowOff>3543300</xdr:rowOff>
    </xdr:to>
    <xdr:sp macro="" textlink="">
      <xdr:nvSpPr>
        <xdr:cNvPr id="100" name="テキスト ボックス 99"/>
        <xdr:cNvSpPr txBox="1"/>
      </xdr:nvSpPr>
      <xdr:spPr>
        <a:xfrm>
          <a:off x="4584700" y="52298600"/>
          <a:ext cx="1524000" cy="723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solidFill>
                <a:schemeClr val="dk1"/>
              </a:solidFill>
              <a:latin typeface="+mn-lt"/>
              <a:ea typeface="+mn-ea"/>
              <a:cs typeface="+mn-cs"/>
            </a:rPr>
            <a:t>N</a:t>
          </a:r>
          <a:r>
            <a:rPr kumimoji="1" lang="ja-JP" altLang="en-US" sz="1100">
              <a:solidFill>
                <a:schemeClr val="dk1"/>
              </a:solidFill>
              <a:latin typeface="+mn-lt"/>
              <a:ea typeface="+mn-ea"/>
              <a:cs typeface="+mn-cs"/>
            </a:rPr>
            <a:t>．（株）</a:t>
          </a:r>
          <a:r>
            <a:rPr kumimoji="1" lang="en-US" altLang="ja-JP" sz="1100">
              <a:solidFill>
                <a:schemeClr val="dk1"/>
              </a:solidFill>
              <a:latin typeface="+mn-lt"/>
              <a:ea typeface="+mn-ea"/>
              <a:cs typeface="+mn-cs"/>
            </a:rPr>
            <a:t>JTB</a:t>
          </a:r>
          <a:r>
            <a:rPr kumimoji="1" lang="ja-JP" altLang="en-US" sz="1100">
              <a:solidFill>
                <a:schemeClr val="dk1"/>
              </a:solidFill>
              <a:latin typeface="+mn-lt"/>
              <a:ea typeface="+mn-ea"/>
              <a:cs typeface="+mn-cs"/>
            </a:rPr>
            <a:t>グローバルマーケティング</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en-US" altLang="ja-JP" sz="1100">
              <a:solidFill>
                <a:schemeClr val="dk1"/>
              </a:solidFill>
              <a:latin typeface="+mn-lt"/>
              <a:ea typeface="+mn-ea"/>
              <a:cs typeface="+mn-cs"/>
            </a:rPr>
            <a:t>0.4</a:t>
          </a:r>
          <a:r>
            <a:rPr kumimoji="1" lang="ja-JP" altLang="en-US" sz="1100">
              <a:solidFill>
                <a:schemeClr val="dk1"/>
              </a:solidFill>
              <a:latin typeface="+mn-lt"/>
              <a:ea typeface="+mn-ea"/>
              <a:cs typeface="+mn-cs"/>
            </a:rPr>
            <a:t>百万</a:t>
          </a:r>
          <a:endParaRPr kumimoji="1" lang="en-US" altLang="ja-JP" sz="1100">
            <a:solidFill>
              <a:schemeClr val="dk1"/>
            </a:solidFill>
            <a:latin typeface="+mn-lt"/>
            <a:ea typeface="+mn-ea"/>
            <a:cs typeface="+mn-cs"/>
          </a:endParaRPr>
        </a:p>
      </xdr:txBody>
    </xdr:sp>
    <xdr:clientData/>
  </xdr:twoCellAnchor>
  <xdr:twoCellAnchor>
    <xdr:from>
      <xdr:col>26</xdr:col>
      <xdr:colOff>139700</xdr:colOff>
      <xdr:row>96</xdr:row>
      <xdr:rowOff>3619501</xdr:rowOff>
    </xdr:from>
    <xdr:to>
      <xdr:col>33</xdr:col>
      <xdr:colOff>114300</xdr:colOff>
      <xdr:row>96</xdr:row>
      <xdr:rowOff>4102101</xdr:rowOff>
    </xdr:to>
    <xdr:sp macro="" textlink="">
      <xdr:nvSpPr>
        <xdr:cNvPr id="102" name="テキスト ボックス 101"/>
        <xdr:cNvSpPr txBox="1"/>
      </xdr:nvSpPr>
      <xdr:spPr>
        <a:xfrm>
          <a:off x="4762500" y="53098701"/>
          <a:ext cx="1219200" cy="482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eaLnBrk="1" fontAlgn="auto" latinLnBrk="0" hangingPunct="1">
            <a:lnSpc>
              <a:spcPts val="1300"/>
            </a:lnSpc>
          </a:pPr>
          <a:r>
            <a:rPr kumimoji="1" lang="ja-JP" altLang="en-US" sz="1100">
              <a:solidFill>
                <a:schemeClr val="dk1"/>
              </a:solidFill>
              <a:latin typeface="+mn-lt"/>
              <a:ea typeface="+mn-ea"/>
              <a:cs typeface="+mn-cs"/>
            </a:rPr>
            <a:t>国際会議開催連絡室借り上げ</a:t>
          </a:r>
          <a:endParaRPr kumimoji="1" lang="en-US" altLang="ja-JP" sz="1100">
            <a:solidFill>
              <a:schemeClr val="dk1"/>
            </a:solidFill>
            <a:latin typeface="+mn-lt"/>
            <a:ea typeface="+mn-ea"/>
            <a:cs typeface="+mn-cs"/>
          </a:endParaRPr>
        </a:p>
      </xdr:txBody>
    </xdr:sp>
    <xdr:clientData/>
  </xdr:twoCellAnchor>
  <xdr:twoCellAnchor>
    <xdr:from>
      <xdr:col>34</xdr:col>
      <xdr:colOff>139700</xdr:colOff>
      <xdr:row>96</xdr:row>
      <xdr:rowOff>2794000</xdr:rowOff>
    </xdr:from>
    <xdr:to>
      <xdr:col>43</xdr:col>
      <xdr:colOff>63500</xdr:colOff>
      <xdr:row>96</xdr:row>
      <xdr:rowOff>3394916</xdr:rowOff>
    </xdr:to>
    <xdr:sp macro="" textlink="">
      <xdr:nvSpPr>
        <xdr:cNvPr id="103" name="テキスト ボックス 102"/>
        <xdr:cNvSpPr txBox="1"/>
      </xdr:nvSpPr>
      <xdr:spPr>
        <a:xfrm>
          <a:off x="6184900" y="52273200"/>
          <a:ext cx="1524000" cy="6009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solidFill>
                <a:schemeClr val="dk1"/>
              </a:solidFill>
              <a:latin typeface="+mn-lt"/>
              <a:ea typeface="+mn-ea"/>
              <a:cs typeface="+mn-cs"/>
            </a:rPr>
            <a:t>O</a:t>
          </a:r>
          <a:r>
            <a:rPr kumimoji="1" lang="ja-JP" altLang="en-US" sz="1100">
              <a:solidFill>
                <a:schemeClr val="dk1"/>
              </a:solidFill>
              <a:latin typeface="+mn-lt"/>
              <a:ea typeface="+mn-ea"/>
              <a:cs typeface="+mn-cs"/>
            </a:rPr>
            <a:t>．職員</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en-US" altLang="ja-JP" sz="1100">
              <a:solidFill>
                <a:schemeClr val="dk1"/>
              </a:solidFill>
              <a:latin typeface="+mn-lt"/>
              <a:ea typeface="+mn-ea"/>
              <a:cs typeface="+mn-cs"/>
            </a:rPr>
            <a:t>0.1</a:t>
          </a:r>
          <a:r>
            <a:rPr kumimoji="1" lang="ja-JP" altLang="en-US" sz="1100">
              <a:solidFill>
                <a:schemeClr val="dk1"/>
              </a:solidFill>
              <a:latin typeface="+mn-lt"/>
              <a:ea typeface="+mn-ea"/>
              <a:cs typeface="+mn-cs"/>
            </a:rPr>
            <a:t>百万</a:t>
          </a:r>
          <a:endParaRPr kumimoji="1" lang="en-US" altLang="ja-JP" sz="1100">
            <a:solidFill>
              <a:schemeClr val="dk1"/>
            </a:solidFill>
            <a:latin typeface="+mn-lt"/>
            <a:ea typeface="+mn-ea"/>
            <a:cs typeface="+mn-cs"/>
          </a:endParaRPr>
        </a:p>
      </xdr:txBody>
    </xdr:sp>
    <xdr:clientData/>
  </xdr:twoCellAnchor>
  <xdr:twoCellAnchor>
    <xdr:from>
      <xdr:col>35</xdr:col>
      <xdr:colOff>0</xdr:colOff>
      <xdr:row>96</xdr:row>
      <xdr:rowOff>3632200</xdr:rowOff>
    </xdr:from>
    <xdr:to>
      <xdr:col>43</xdr:col>
      <xdr:colOff>14288</xdr:colOff>
      <xdr:row>96</xdr:row>
      <xdr:rowOff>3956050</xdr:rowOff>
    </xdr:to>
    <xdr:sp macro="" textlink="">
      <xdr:nvSpPr>
        <xdr:cNvPr id="104" name="大かっこ 103"/>
        <xdr:cNvSpPr/>
      </xdr:nvSpPr>
      <xdr:spPr>
        <a:xfrm>
          <a:off x="6223000" y="53111400"/>
          <a:ext cx="1436688" cy="323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127000</xdr:colOff>
      <xdr:row>96</xdr:row>
      <xdr:rowOff>3619500</xdr:rowOff>
    </xdr:from>
    <xdr:to>
      <xdr:col>42</xdr:col>
      <xdr:colOff>101600</xdr:colOff>
      <xdr:row>96</xdr:row>
      <xdr:rowOff>4102100</xdr:rowOff>
    </xdr:to>
    <xdr:sp macro="" textlink="">
      <xdr:nvSpPr>
        <xdr:cNvPr id="105" name="テキスト ボックス 104"/>
        <xdr:cNvSpPr txBox="1"/>
      </xdr:nvSpPr>
      <xdr:spPr>
        <a:xfrm>
          <a:off x="6350000" y="53098700"/>
          <a:ext cx="1219200" cy="482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eaLnBrk="1" fontAlgn="auto" latinLnBrk="0" hangingPunct="1">
            <a:lnSpc>
              <a:spcPts val="1300"/>
            </a:lnSpc>
          </a:pPr>
          <a:r>
            <a:rPr kumimoji="1" lang="ja-JP" altLang="en-US" sz="1100">
              <a:solidFill>
                <a:schemeClr val="dk1"/>
              </a:solidFill>
              <a:latin typeface="+mn-lt"/>
              <a:ea typeface="+mn-ea"/>
              <a:cs typeface="+mn-cs"/>
            </a:rPr>
            <a:t>国際会議開催資料等発送等</a:t>
          </a:r>
          <a:endParaRPr kumimoji="1" lang="en-US" altLang="ja-JP" sz="1100">
            <a:solidFill>
              <a:schemeClr val="dk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41</xdr:col>
          <xdr:colOff>85725</xdr:colOff>
          <xdr:row>25</xdr:row>
          <xdr:rowOff>38100</xdr:rowOff>
        </xdr:from>
        <xdr:to>
          <xdr:col>48</xdr:col>
          <xdr:colOff>0</xdr:colOff>
          <xdr:row>25</xdr:row>
          <xdr:rowOff>276225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00"/>
  <sheetViews>
    <sheetView tabSelected="1" view="pageLayout" zoomScaleNormal="75" workbookViewId="0"/>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24"/>
      <c r="AQ1" s="24"/>
      <c r="AR1" s="24"/>
      <c r="AS1" s="24"/>
      <c r="AT1" s="24"/>
      <c r="AU1" s="24"/>
      <c r="AV1" s="24"/>
      <c r="AW1" s="5"/>
    </row>
    <row r="2" spans="1:50" ht="21.75" customHeight="1" thickBot="1">
      <c r="AJ2" s="517" t="s">
        <v>0</v>
      </c>
      <c r="AK2" s="517"/>
      <c r="AL2" s="517"/>
      <c r="AM2" s="517"/>
      <c r="AN2" s="517"/>
      <c r="AO2" s="517"/>
      <c r="AP2" s="517"/>
      <c r="AQ2" s="518">
        <v>119</v>
      </c>
      <c r="AR2" s="518"/>
      <c r="AS2" s="518"/>
      <c r="AT2" s="518"/>
      <c r="AU2" s="518"/>
      <c r="AV2" s="518"/>
      <c r="AW2" s="518"/>
      <c r="AX2" s="518"/>
    </row>
    <row r="3" spans="1:50" ht="21" customHeight="1" thickBot="1">
      <c r="A3" s="675" t="s">
        <v>225</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22" t="s">
        <v>99</v>
      </c>
      <c r="AJ3" s="677" t="s">
        <v>333</v>
      </c>
      <c r="AK3" s="677"/>
      <c r="AL3" s="677"/>
      <c r="AM3" s="677"/>
      <c r="AN3" s="677"/>
      <c r="AO3" s="677"/>
      <c r="AP3" s="677"/>
      <c r="AQ3" s="677"/>
      <c r="AR3" s="677"/>
      <c r="AS3" s="677"/>
      <c r="AT3" s="677"/>
      <c r="AU3" s="677"/>
      <c r="AV3" s="677"/>
      <c r="AW3" s="677"/>
      <c r="AX3" s="23" t="s">
        <v>100</v>
      </c>
    </row>
    <row r="4" spans="1:50" ht="25.15" customHeight="1">
      <c r="A4" s="544" t="s">
        <v>38</v>
      </c>
      <c r="B4" s="545"/>
      <c r="C4" s="545"/>
      <c r="D4" s="545"/>
      <c r="E4" s="545"/>
      <c r="F4" s="545"/>
      <c r="G4" s="519" t="s">
        <v>434</v>
      </c>
      <c r="H4" s="520"/>
      <c r="I4" s="520"/>
      <c r="J4" s="520"/>
      <c r="K4" s="520"/>
      <c r="L4" s="520"/>
      <c r="M4" s="520"/>
      <c r="N4" s="520"/>
      <c r="O4" s="520"/>
      <c r="P4" s="520"/>
      <c r="Q4" s="520"/>
      <c r="R4" s="520"/>
      <c r="S4" s="520"/>
      <c r="T4" s="520"/>
      <c r="U4" s="520"/>
      <c r="V4" s="520"/>
      <c r="W4" s="520"/>
      <c r="X4" s="521"/>
      <c r="Y4" s="522" t="s">
        <v>1</v>
      </c>
      <c r="Z4" s="523"/>
      <c r="AA4" s="523"/>
      <c r="AB4" s="523"/>
      <c r="AC4" s="523"/>
      <c r="AD4" s="524"/>
      <c r="AE4" s="525" t="s">
        <v>332</v>
      </c>
      <c r="AF4" s="526"/>
      <c r="AG4" s="526"/>
      <c r="AH4" s="526"/>
      <c r="AI4" s="526"/>
      <c r="AJ4" s="526"/>
      <c r="AK4" s="526"/>
      <c r="AL4" s="526"/>
      <c r="AM4" s="526"/>
      <c r="AN4" s="526"/>
      <c r="AO4" s="526"/>
      <c r="AP4" s="527"/>
      <c r="AQ4" s="528" t="s">
        <v>2</v>
      </c>
      <c r="AR4" s="523"/>
      <c r="AS4" s="523"/>
      <c r="AT4" s="523"/>
      <c r="AU4" s="523"/>
      <c r="AV4" s="523"/>
      <c r="AW4" s="523"/>
      <c r="AX4" s="529"/>
    </row>
    <row r="5" spans="1:50" ht="30" customHeight="1">
      <c r="A5" s="530" t="s">
        <v>102</v>
      </c>
      <c r="B5" s="531"/>
      <c r="C5" s="531"/>
      <c r="D5" s="531"/>
      <c r="E5" s="531"/>
      <c r="F5" s="532"/>
      <c r="G5" s="696" t="s">
        <v>221</v>
      </c>
      <c r="H5" s="697"/>
      <c r="I5" s="697"/>
      <c r="J5" s="697"/>
      <c r="K5" s="697"/>
      <c r="L5" s="697"/>
      <c r="M5" s="698" t="s">
        <v>101</v>
      </c>
      <c r="N5" s="699"/>
      <c r="O5" s="699"/>
      <c r="P5" s="699"/>
      <c r="Q5" s="699"/>
      <c r="R5" s="700"/>
      <c r="S5" s="701" t="s">
        <v>166</v>
      </c>
      <c r="T5" s="697"/>
      <c r="U5" s="697"/>
      <c r="V5" s="697"/>
      <c r="W5" s="697"/>
      <c r="X5" s="702"/>
      <c r="Y5" s="537" t="s">
        <v>3</v>
      </c>
      <c r="Z5" s="538"/>
      <c r="AA5" s="538"/>
      <c r="AB5" s="538"/>
      <c r="AC5" s="538"/>
      <c r="AD5" s="539"/>
      <c r="AE5" s="540" t="s">
        <v>334</v>
      </c>
      <c r="AF5" s="76"/>
      <c r="AG5" s="76"/>
      <c r="AH5" s="76"/>
      <c r="AI5" s="76"/>
      <c r="AJ5" s="76"/>
      <c r="AK5" s="76"/>
      <c r="AL5" s="76"/>
      <c r="AM5" s="76"/>
      <c r="AN5" s="76"/>
      <c r="AO5" s="76"/>
      <c r="AP5" s="77"/>
      <c r="AQ5" s="541" t="s">
        <v>335</v>
      </c>
      <c r="AR5" s="542"/>
      <c r="AS5" s="542"/>
      <c r="AT5" s="542"/>
      <c r="AU5" s="542"/>
      <c r="AV5" s="542"/>
      <c r="AW5" s="542"/>
      <c r="AX5" s="543"/>
    </row>
    <row r="6" spans="1:50" ht="30" customHeight="1">
      <c r="A6" s="546" t="s">
        <v>4</v>
      </c>
      <c r="B6" s="547"/>
      <c r="C6" s="547"/>
      <c r="D6" s="547"/>
      <c r="E6" s="547"/>
      <c r="F6" s="547"/>
      <c r="G6" s="548" t="str">
        <f>入力規則等!G39&amp;入力規則等!G40&amp;入力規則等!G41&amp;入力規則等!G42&amp;入力規則等!G43</f>
        <v>一般会計</v>
      </c>
      <c r="H6" s="549"/>
      <c r="I6" s="549"/>
      <c r="J6" s="549"/>
      <c r="K6" s="549"/>
      <c r="L6" s="549"/>
      <c r="M6" s="549"/>
      <c r="N6" s="549"/>
      <c r="O6" s="549"/>
      <c r="P6" s="549"/>
      <c r="Q6" s="549"/>
      <c r="R6" s="549"/>
      <c r="S6" s="549"/>
      <c r="T6" s="549"/>
      <c r="U6" s="549"/>
      <c r="V6" s="549"/>
      <c r="W6" s="549"/>
      <c r="X6" s="549"/>
      <c r="Y6" s="550" t="s">
        <v>65</v>
      </c>
      <c r="Z6" s="551"/>
      <c r="AA6" s="551"/>
      <c r="AB6" s="551"/>
      <c r="AC6" s="551"/>
      <c r="AD6" s="552"/>
      <c r="AE6" s="553" t="s">
        <v>425</v>
      </c>
      <c r="AF6" s="553"/>
      <c r="AG6" s="553"/>
      <c r="AH6" s="553"/>
      <c r="AI6" s="553"/>
      <c r="AJ6" s="553"/>
      <c r="AK6" s="553"/>
      <c r="AL6" s="553"/>
      <c r="AM6" s="553"/>
      <c r="AN6" s="553"/>
      <c r="AO6" s="553"/>
      <c r="AP6" s="553"/>
      <c r="AQ6" s="554"/>
      <c r="AR6" s="554"/>
      <c r="AS6" s="554"/>
      <c r="AT6" s="554"/>
      <c r="AU6" s="554"/>
      <c r="AV6" s="554"/>
      <c r="AW6" s="554"/>
      <c r="AX6" s="555"/>
    </row>
    <row r="7" spans="1:50" ht="39.950000000000003" customHeight="1">
      <c r="A7" s="558" t="s">
        <v>33</v>
      </c>
      <c r="B7" s="559"/>
      <c r="C7" s="559"/>
      <c r="D7" s="559"/>
      <c r="E7" s="559"/>
      <c r="F7" s="559"/>
      <c r="G7" s="560" t="s">
        <v>416</v>
      </c>
      <c r="H7" s="561"/>
      <c r="I7" s="561"/>
      <c r="J7" s="561"/>
      <c r="K7" s="561"/>
      <c r="L7" s="561"/>
      <c r="M7" s="561"/>
      <c r="N7" s="561"/>
      <c r="O7" s="561"/>
      <c r="P7" s="561"/>
      <c r="Q7" s="561"/>
      <c r="R7" s="561"/>
      <c r="S7" s="561"/>
      <c r="T7" s="561"/>
      <c r="U7" s="561"/>
      <c r="V7" s="562"/>
      <c r="W7" s="562"/>
      <c r="X7" s="562"/>
      <c r="Y7" s="563" t="s">
        <v>5</v>
      </c>
      <c r="Z7" s="104"/>
      <c r="AA7" s="104"/>
      <c r="AB7" s="104"/>
      <c r="AC7" s="104"/>
      <c r="AD7" s="564"/>
      <c r="AE7" s="565" t="s">
        <v>421</v>
      </c>
      <c r="AF7" s="566"/>
      <c r="AG7" s="566"/>
      <c r="AH7" s="566"/>
      <c r="AI7" s="566"/>
      <c r="AJ7" s="566"/>
      <c r="AK7" s="566"/>
      <c r="AL7" s="566"/>
      <c r="AM7" s="566"/>
      <c r="AN7" s="566"/>
      <c r="AO7" s="566"/>
      <c r="AP7" s="566"/>
      <c r="AQ7" s="566"/>
      <c r="AR7" s="566"/>
      <c r="AS7" s="566"/>
      <c r="AT7" s="566"/>
      <c r="AU7" s="566"/>
      <c r="AV7" s="566"/>
      <c r="AW7" s="566"/>
      <c r="AX7" s="567"/>
    </row>
    <row r="8" spans="1:50" ht="39.950000000000003" customHeight="1">
      <c r="A8" s="310" t="s">
        <v>320</v>
      </c>
      <c r="B8" s="311"/>
      <c r="C8" s="311"/>
      <c r="D8" s="311"/>
      <c r="E8" s="311"/>
      <c r="F8" s="312"/>
      <c r="G8" s="307" t="str">
        <f>入力規則等!D27&amp;入力規則等!D28&amp;入力規則等!D29</f>
        <v>ＯＤＡ</v>
      </c>
      <c r="H8" s="308"/>
      <c r="I8" s="308"/>
      <c r="J8" s="308"/>
      <c r="K8" s="308"/>
      <c r="L8" s="308"/>
      <c r="M8" s="308"/>
      <c r="N8" s="308"/>
      <c r="O8" s="308"/>
      <c r="P8" s="308"/>
      <c r="Q8" s="308"/>
      <c r="R8" s="308"/>
      <c r="S8" s="308"/>
      <c r="T8" s="308"/>
      <c r="U8" s="308"/>
      <c r="V8" s="308"/>
      <c r="W8" s="308"/>
      <c r="X8" s="309"/>
      <c r="Y8" s="556" t="s">
        <v>88</v>
      </c>
      <c r="Z8" s="556"/>
      <c r="AA8" s="556"/>
      <c r="AB8" s="556"/>
      <c r="AC8" s="556"/>
      <c r="AD8" s="556"/>
      <c r="AE8" s="304" t="s">
        <v>415</v>
      </c>
      <c r="AF8" s="305"/>
      <c r="AG8" s="305"/>
      <c r="AH8" s="305"/>
      <c r="AI8" s="305"/>
      <c r="AJ8" s="305"/>
      <c r="AK8" s="305"/>
      <c r="AL8" s="305"/>
      <c r="AM8" s="305"/>
      <c r="AN8" s="305"/>
      <c r="AO8" s="305"/>
      <c r="AP8" s="305"/>
      <c r="AQ8" s="305"/>
      <c r="AR8" s="305"/>
      <c r="AS8" s="305"/>
      <c r="AT8" s="305"/>
      <c r="AU8" s="305"/>
      <c r="AV8" s="305"/>
      <c r="AW8" s="305"/>
      <c r="AX8" s="306"/>
    </row>
    <row r="9" spans="1:50" ht="114" customHeight="1">
      <c r="A9" s="313" t="s">
        <v>34</v>
      </c>
      <c r="B9" s="314"/>
      <c r="C9" s="314"/>
      <c r="D9" s="314"/>
      <c r="E9" s="314"/>
      <c r="F9" s="314"/>
      <c r="G9" s="315" t="s">
        <v>427</v>
      </c>
      <c r="H9" s="316"/>
      <c r="I9" s="316"/>
      <c r="J9" s="316"/>
      <c r="K9" s="316"/>
      <c r="L9" s="316"/>
      <c r="M9" s="316"/>
      <c r="N9" s="316"/>
      <c r="O9" s="316"/>
      <c r="P9" s="316"/>
      <c r="Q9" s="316"/>
      <c r="R9" s="316"/>
      <c r="S9" s="316"/>
      <c r="T9" s="316"/>
      <c r="U9" s="316"/>
      <c r="V9" s="316"/>
      <c r="W9" s="316"/>
      <c r="X9" s="316"/>
      <c r="Y9" s="317"/>
      <c r="Z9" s="317"/>
      <c r="AA9" s="317"/>
      <c r="AB9" s="317"/>
      <c r="AC9" s="317"/>
      <c r="AD9" s="317"/>
      <c r="AE9" s="316"/>
      <c r="AF9" s="316"/>
      <c r="AG9" s="316"/>
      <c r="AH9" s="316"/>
      <c r="AI9" s="316"/>
      <c r="AJ9" s="316"/>
      <c r="AK9" s="316"/>
      <c r="AL9" s="316"/>
      <c r="AM9" s="316"/>
      <c r="AN9" s="316"/>
      <c r="AO9" s="316"/>
      <c r="AP9" s="316"/>
      <c r="AQ9" s="316"/>
      <c r="AR9" s="316"/>
      <c r="AS9" s="316"/>
      <c r="AT9" s="316"/>
      <c r="AU9" s="316"/>
      <c r="AV9" s="316"/>
      <c r="AW9" s="316"/>
      <c r="AX9" s="318"/>
    </row>
    <row r="10" spans="1:50" ht="142.5" customHeight="1">
      <c r="A10" s="313" t="s">
        <v>44</v>
      </c>
      <c r="B10" s="314"/>
      <c r="C10" s="314"/>
      <c r="D10" s="314"/>
      <c r="E10" s="314"/>
      <c r="F10" s="314"/>
      <c r="G10" s="315" t="s">
        <v>426</v>
      </c>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8"/>
    </row>
    <row r="11" spans="1:50" ht="29.25" customHeight="1">
      <c r="A11" s="313" t="s">
        <v>6</v>
      </c>
      <c r="B11" s="314"/>
      <c r="C11" s="314"/>
      <c r="D11" s="314"/>
      <c r="E11" s="314"/>
      <c r="F11" s="568"/>
      <c r="G11" s="534" t="str">
        <f>入力規則等!M10</f>
        <v>直接実施、委託・請負</v>
      </c>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5"/>
      <c r="AI11" s="535"/>
      <c r="AJ11" s="535"/>
      <c r="AK11" s="535"/>
      <c r="AL11" s="535"/>
      <c r="AM11" s="535"/>
      <c r="AN11" s="535"/>
      <c r="AO11" s="535"/>
      <c r="AP11" s="535"/>
      <c r="AQ11" s="535"/>
      <c r="AR11" s="535"/>
      <c r="AS11" s="535"/>
      <c r="AT11" s="535"/>
      <c r="AU11" s="535"/>
      <c r="AV11" s="535"/>
      <c r="AW11" s="535"/>
      <c r="AX11" s="536"/>
    </row>
    <row r="12" spans="1:50" ht="21" customHeight="1">
      <c r="A12" s="569" t="s">
        <v>35</v>
      </c>
      <c r="B12" s="570"/>
      <c r="C12" s="570"/>
      <c r="D12" s="570"/>
      <c r="E12" s="570"/>
      <c r="F12" s="571"/>
      <c r="G12" s="575"/>
      <c r="H12" s="576"/>
      <c r="I12" s="576"/>
      <c r="J12" s="576"/>
      <c r="K12" s="576"/>
      <c r="L12" s="576"/>
      <c r="M12" s="576"/>
      <c r="N12" s="576"/>
      <c r="O12" s="576"/>
      <c r="P12" s="338" t="s">
        <v>78</v>
      </c>
      <c r="Q12" s="66"/>
      <c r="R12" s="66"/>
      <c r="S12" s="66"/>
      <c r="T12" s="66"/>
      <c r="U12" s="66"/>
      <c r="V12" s="67"/>
      <c r="W12" s="338" t="s">
        <v>79</v>
      </c>
      <c r="X12" s="66"/>
      <c r="Y12" s="66"/>
      <c r="Z12" s="66"/>
      <c r="AA12" s="66"/>
      <c r="AB12" s="66"/>
      <c r="AC12" s="67"/>
      <c r="AD12" s="338" t="s">
        <v>80</v>
      </c>
      <c r="AE12" s="66"/>
      <c r="AF12" s="66"/>
      <c r="AG12" s="66"/>
      <c r="AH12" s="66"/>
      <c r="AI12" s="66"/>
      <c r="AJ12" s="67"/>
      <c r="AK12" s="338" t="s">
        <v>81</v>
      </c>
      <c r="AL12" s="66"/>
      <c r="AM12" s="66"/>
      <c r="AN12" s="66"/>
      <c r="AO12" s="66"/>
      <c r="AP12" s="66"/>
      <c r="AQ12" s="67"/>
      <c r="AR12" s="338" t="s">
        <v>82</v>
      </c>
      <c r="AS12" s="66"/>
      <c r="AT12" s="66"/>
      <c r="AU12" s="66"/>
      <c r="AV12" s="66"/>
      <c r="AW12" s="66"/>
      <c r="AX12" s="339"/>
    </row>
    <row r="13" spans="1:50" ht="21" customHeight="1">
      <c r="A13" s="502"/>
      <c r="B13" s="503"/>
      <c r="C13" s="503"/>
      <c r="D13" s="503"/>
      <c r="E13" s="503"/>
      <c r="F13" s="504"/>
      <c r="G13" s="340" t="s">
        <v>7</v>
      </c>
      <c r="H13" s="341"/>
      <c r="I13" s="346" t="s">
        <v>8</v>
      </c>
      <c r="J13" s="347"/>
      <c r="K13" s="347"/>
      <c r="L13" s="347"/>
      <c r="M13" s="347"/>
      <c r="N13" s="347"/>
      <c r="O13" s="348"/>
      <c r="P13" s="349">
        <v>30</v>
      </c>
      <c r="Q13" s="349"/>
      <c r="R13" s="349"/>
      <c r="S13" s="349"/>
      <c r="T13" s="349"/>
      <c r="U13" s="349"/>
      <c r="V13" s="349"/>
      <c r="W13" s="349">
        <v>28</v>
      </c>
      <c r="X13" s="349"/>
      <c r="Y13" s="349"/>
      <c r="Z13" s="349"/>
      <c r="AA13" s="349"/>
      <c r="AB13" s="349"/>
      <c r="AC13" s="349"/>
      <c r="AD13" s="349">
        <v>24</v>
      </c>
      <c r="AE13" s="349"/>
      <c r="AF13" s="349"/>
      <c r="AG13" s="349"/>
      <c r="AH13" s="349"/>
      <c r="AI13" s="349"/>
      <c r="AJ13" s="349"/>
      <c r="AK13" s="350">
        <v>24</v>
      </c>
      <c r="AL13" s="350"/>
      <c r="AM13" s="350"/>
      <c r="AN13" s="350"/>
      <c r="AO13" s="350"/>
      <c r="AP13" s="350"/>
      <c r="AQ13" s="350"/>
      <c r="AR13" s="351"/>
      <c r="AS13" s="351"/>
      <c r="AT13" s="351"/>
      <c r="AU13" s="351"/>
      <c r="AV13" s="351"/>
      <c r="AW13" s="351"/>
      <c r="AX13" s="352"/>
    </row>
    <row r="14" spans="1:50" ht="21" customHeight="1">
      <c r="A14" s="502"/>
      <c r="B14" s="503"/>
      <c r="C14" s="503"/>
      <c r="D14" s="503"/>
      <c r="E14" s="503"/>
      <c r="F14" s="504"/>
      <c r="G14" s="342"/>
      <c r="H14" s="343"/>
      <c r="I14" s="319" t="s">
        <v>9</v>
      </c>
      <c r="J14" s="328"/>
      <c r="K14" s="328"/>
      <c r="L14" s="328"/>
      <c r="M14" s="328"/>
      <c r="N14" s="328"/>
      <c r="O14" s="329"/>
      <c r="P14" s="557" t="s">
        <v>336</v>
      </c>
      <c r="Q14" s="557"/>
      <c r="R14" s="557"/>
      <c r="S14" s="557"/>
      <c r="T14" s="557"/>
      <c r="U14" s="557"/>
      <c r="V14" s="557"/>
      <c r="W14" s="557" t="s">
        <v>336</v>
      </c>
      <c r="X14" s="557"/>
      <c r="Y14" s="557"/>
      <c r="Z14" s="557"/>
      <c r="AA14" s="557"/>
      <c r="AB14" s="557"/>
      <c r="AC14" s="557"/>
      <c r="AD14" s="557" t="s">
        <v>336</v>
      </c>
      <c r="AE14" s="557"/>
      <c r="AF14" s="557"/>
      <c r="AG14" s="557"/>
      <c r="AH14" s="557"/>
      <c r="AI14" s="557"/>
      <c r="AJ14" s="557"/>
      <c r="AK14" s="557" t="s">
        <v>336</v>
      </c>
      <c r="AL14" s="557"/>
      <c r="AM14" s="557"/>
      <c r="AN14" s="557"/>
      <c r="AO14" s="557"/>
      <c r="AP14" s="557"/>
      <c r="AQ14" s="557"/>
      <c r="AR14" s="330"/>
      <c r="AS14" s="330"/>
      <c r="AT14" s="330"/>
      <c r="AU14" s="330"/>
      <c r="AV14" s="330"/>
      <c r="AW14" s="330"/>
      <c r="AX14" s="331"/>
    </row>
    <row r="15" spans="1:50" ht="21" customHeight="1">
      <c r="A15" s="502"/>
      <c r="B15" s="503"/>
      <c r="C15" s="503"/>
      <c r="D15" s="503"/>
      <c r="E15" s="503"/>
      <c r="F15" s="504"/>
      <c r="G15" s="342"/>
      <c r="H15" s="343"/>
      <c r="I15" s="319" t="s">
        <v>71</v>
      </c>
      <c r="J15" s="320"/>
      <c r="K15" s="320"/>
      <c r="L15" s="320"/>
      <c r="M15" s="320"/>
      <c r="N15" s="320"/>
      <c r="O15" s="321"/>
      <c r="P15" s="322" t="s">
        <v>336</v>
      </c>
      <c r="Q15" s="323"/>
      <c r="R15" s="323"/>
      <c r="S15" s="323"/>
      <c r="T15" s="323"/>
      <c r="U15" s="323"/>
      <c r="V15" s="324"/>
      <c r="W15" s="322" t="s">
        <v>336</v>
      </c>
      <c r="X15" s="323"/>
      <c r="Y15" s="323"/>
      <c r="Z15" s="323"/>
      <c r="AA15" s="323"/>
      <c r="AB15" s="323"/>
      <c r="AC15" s="324"/>
      <c r="AD15" s="322" t="s">
        <v>336</v>
      </c>
      <c r="AE15" s="323"/>
      <c r="AF15" s="323"/>
      <c r="AG15" s="323"/>
      <c r="AH15" s="323"/>
      <c r="AI15" s="323"/>
      <c r="AJ15" s="324"/>
      <c r="AK15" s="322" t="s">
        <v>336</v>
      </c>
      <c r="AL15" s="323"/>
      <c r="AM15" s="323"/>
      <c r="AN15" s="323"/>
      <c r="AO15" s="323"/>
      <c r="AP15" s="323"/>
      <c r="AQ15" s="324"/>
      <c r="AR15" s="325"/>
      <c r="AS15" s="326"/>
      <c r="AT15" s="326"/>
      <c r="AU15" s="326"/>
      <c r="AV15" s="326"/>
      <c r="AW15" s="326"/>
      <c r="AX15" s="327"/>
    </row>
    <row r="16" spans="1:50" ht="21" customHeight="1">
      <c r="A16" s="502"/>
      <c r="B16" s="503"/>
      <c r="C16" s="503"/>
      <c r="D16" s="503"/>
      <c r="E16" s="503"/>
      <c r="F16" s="504"/>
      <c r="G16" s="342"/>
      <c r="H16" s="343"/>
      <c r="I16" s="319" t="s">
        <v>72</v>
      </c>
      <c r="J16" s="320"/>
      <c r="K16" s="320"/>
      <c r="L16" s="320"/>
      <c r="M16" s="320"/>
      <c r="N16" s="320"/>
      <c r="O16" s="321"/>
      <c r="P16" s="322" t="s">
        <v>336</v>
      </c>
      <c r="Q16" s="323"/>
      <c r="R16" s="323"/>
      <c r="S16" s="323"/>
      <c r="T16" s="323"/>
      <c r="U16" s="323"/>
      <c r="V16" s="324"/>
      <c r="W16" s="322" t="s">
        <v>336</v>
      </c>
      <c r="X16" s="323"/>
      <c r="Y16" s="323"/>
      <c r="Z16" s="323"/>
      <c r="AA16" s="323"/>
      <c r="AB16" s="323"/>
      <c r="AC16" s="324"/>
      <c r="AD16" s="322" t="s">
        <v>336</v>
      </c>
      <c r="AE16" s="323"/>
      <c r="AF16" s="323"/>
      <c r="AG16" s="323"/>
      <c r="AH16" s="323"/>
      <c r="AI16" s="323"/>
      <c r="AJ16" s="324"/>
      <c r="AK16" s="322" t="s">
        <v>336</v>
      </c>
      <c r="AL16" s="323"/>
      <c r="AM16" s="323"/>
      <c r="AN16" s="323"/>
      <c r="AO16" s="323"/>
      <c r="AP16" s="323"/>
      <c r="AQ16" s="324"/>
      <c r="AR16" s="580"/>
      <c r="AS16" s="581"/>
      <c r="AT16" s="581"/>
      <c r="AU16" s="581"/>
      <c r="AV16" s="581"/>
      <c r="AW16" s="581"/>
      <c r="AX16" s="582"/>
    </row>
    <row r="17" spans="1:50" ht="24.75" customHeight="1">
      <c r="A17" s="502"/>
      <c r="B17" s="503"/>
      <c r="C17" s="503"/>
      <c r="D17" s="503"/>
      <c r="E17" s="503"/>
      <c r="F17" s="504"/>
      <c r="G17" s="342"/>
      <c r="H17" s="343"/>
      <c r="I17" s="319" t="s">
        <v>70</v>
      </c>
      <c r="J17" s="328"/>
      <c r="K17" s="328"/>
      <c r="L17" s="328"/>
      <c r="M17" s="328"/>
      <c r="N17" s="328"/>
      <c r="O17" s="329"/>
      <c r="P17" s="322" t="s">
        <v>336</v>
      </c>
      <c r="Q17" s="323"/>
      <c r="R17" s="323"/>
      <c r="S17" s="323"/>
      <c r="T17" s="323"/>
      <c r="U17" s="323"/>
      <c r="V17" s="324"/>
      <c r="W17" s="322" t="s">
        <v>336</v>
      </c>
      <c r="X17" s="323"/>
      <c r="Y17" s="323"/>
      <c r="Z17" s="323"/>
      <c r="AA17" s="323"/>
      <c r="AB17" s="323"/>
      <c r="AC17" s="324"/>
      <c r="AD17" s="322" t="s">
        <v>336</v>
      </c>
      <c r="AE17" s="323"/>
      <c r="AF17" s="323"/>
      <c r="AG17" s="323"/>
      <c r="AH17" s="323"/>
      <c r="AI17" s="323"/>
      <c r="AJ17" s="324"/>
      <c r="AK17" s="322" t="s">
        <v>336</v>
      </c>
      <c r="AL17" s="323"/>
      <c r="AM17" s="323"/>
      <c r="AN17" s="323"/>
      <c r="AO17" s="323"/>
      <c r="AP17" s="323"/>
      <c r="AQ17" s="324"/>
      <c r="AR17" s="330"/>
      <c r="AS17" s="330"/>
      <c r="AT17" s="330"/>
      <c r="AU17" s="330"/>
      <c r="AV17" s="330"/>
      <c r="AW17" s="330"/>
      <c r="AX17" s="331"/>
    </row>
    <row r="18" spans="1:50" ht="24.75" customHeight="1">
      <c r="A18" s="502"/>
      <c r="B18" s="503"/>
      <c r="C18" s="503"/>
      <c r="D18" s="503"/>
      <c r="E18" s="503"/>
      <c r="F18" s="504"/>
      <c r="G18" s="344"/>
      <c r="H18" s="345"/>
      <c r="I18" s="577" t="s">
        <v>24</v>
      </c>
      <c r="J18" s="578"/>
      <c r="K18" s="578"/>
      <c r="L18" s="578"/>
      <c r="M18" s="578"/>
      <c r="N18" s="578"/>
      <c r="O18" s="579"/>
      <c r="P18" s="363">
        <f>P13</f>
        <v>30</v>
      </c>
      <c r="Q18" s="363"/>
      <c r="R18" s="363"/>
      <c r="S18" s="363"/>
      <c r="T18" s="363"/>
      <c r="U18" s="363"/>
      <c r="V18" s="363"/>
      <c r="W18" s="363">
        <f t="shared" ref="W18" si="0">W13</f>
        <v>28</v>
      </c>
      <c r="X18" s="363"/>
      <c r="Y18" s="363"/>
      <c r="Z18" s="363"/>
      <c r="AA18" s="363"/>
      <c r="AB18" s="363"/>
      <c r="AC18" s="363"/>
      <c r="AD18" s="363">
        <f t="shared" ref="AD18" si="1">AD13</f>
        <v>24</v>
      </c>
      <c r="AE18" s="363"/>
      <c r="AF18" s="363"/>
      <c r="AG18" s="363"/>
      <c r="AH18" s="363"/>
      <c r="AI18" s="363"/>
      <c r="AJ18" s="363"/>
      <c r="AK18" s="363">
        <f t="shared" ref="AK18" si="2">AK13</f>
        <v>24</v>
      </c>
      <c r="AL18" s="363"/>
      <c r="AM18" s="363"/>
      <c r="AN18" s="363"/>
      <c r="AO18" s="363"/>
      <c r="AP18" s="363"/>
      <c r="AQ18" s="363"/>
      <c r="AR18" s="364">
        <v>0</v>
      </c>
      <c r="AS18" s="364"/>
      <c r="AT18" s="364"/>
      <c r="AU18" s="364"/>
      <c r="AV18" s="364"/>
      <c r="AW18" s="364"/>
      <c r="AX18" s="365"/>
    </row>
    <row r="19" spans="1:50" ht="24.75" customHeight="1">
      <c r="A19" s="502"/>
      <c r="B19" s="503"/>
      <c r="C19" s="503"/>
      <c r="D19" s="503"/>
      <c r="E19" s="503"/>
      <c r="F19" s="504"/>
      <c r="G19" s="368" t="s">
        <v>10</v>
      </c>
      <c r="H19" s="369"/>
      <c r="I19" s="369"/>
      <c r="J19" s="369"/>
      <c r="K19" s="369"/>
      <c r="L19" s="369"/>
      <c r="M19" s="369"/>
      <c r="N19" s="369"/>
      <c r="O19" s="369"/>
      <c r="P19" s="275">
        <v>21</v>
      </c>
      <c r="Q19" s="275"/>
      <c r="R19" s="275"/>
      <c r="S19" s="275"/>
      <c r="T19" s="275"/>
      <c r="U19" s="275"/>
      <c r="V19" s="275"/>
      <c r="W19" s="274">
        <v>14</v>
      </c>
      <c r="X19" s="274"/>
      <c r="Y19" s="274"/>
      <c r="Z19" s="274"/>
      <c r="AA19" s="274"/>
      <c r="AB19" s="274"/>
      <c r="AC19" s="274"/>
      <c r="AD19" s="274">
        <v>21</v>
      </c>
      <c r="AE19" s="274"/>
      <c r="AF19" s="274"/>
      <c r="AG19" s="274"/>
      <c r="AH19" s="274"/>
      <c r="AI19" s="274"/>
      <c r="AJ19" s="274"/>
      <c r="AK19" s="366"/>
      <c r="AL19" s="366"/>
      <c r="AM19" s="366"/>
      <c r="AN19" s="366"/>
      <c r="AO19" s="366"/>
      <c r="AP19" s="366"/>
      <c r="AQ19" s="366"/>
      <c r="AR19" s="366"/>
      <c r="AS19" s="366"/>
      <c r="AT19" s="366"/>
      <c r="AU19" s="366"/>
      <c r="AV19" s="366"/>
      <c r="AW19" s="366"/>
      <c r="AX19" s="367"/>
    </row>
    <row r="20" spans="1:50" ht="24.75" customHeight="1">
      <c r="A20" s="572"/>
      <c r="B20" s="573"/>
      <c r="C20" s="573"/>
      <c r="D20" s="573"/>
      <c r="E20" s="573"/>
      <c r="F20" s="574"/>
      <c r="G20" s="368" t="s">
        <v>11</v>
      </c>
      <c r="H20" s="369"/>
      <c r="I20" s="369"/>
      <c r="J20" s="369"/>
      <c r="K20" s="369"/>
      <c r="L20" s="369"/>
      <c r="M20" s="369"/>
      <c r="N20" s="369"/>
      <c r="O20" s="369"/>
      <c r="P20" s="370">
        <f>P19/P18</f>
        <v>0.7</v>
      </c>
      <c r="Q20" s="370"/>
      <c r="R20" s="370"/>
      <c r="S20" s="370"/>
      <c r="T20" s="370"/>
      <c r="U20" s="370"/>
      <c r="V20" s="370"/>
      <c r="W20" s="370">
        <f t="shared" ref="W20" si="3">W19/W18</f>
        <v>0.5</v>
      </c>
      <c r="X20" s="370"/>
      <c r="Y20" s="370"/>
      <c r="Z20" s="370"/>
      <c r="AA20" s="370"/>
      <c r="AB20" s="370"/>
      <c r="AC20" s="370"/>
      <c r="AD20" s="370">
        <f t="shared" ref="AD20" si="4">AD19/AD18</f>
        <v>0.875</v>
      </c>
      <c r="AE20" s="370"/>
      <c r="AF20" s="370"/>
      <c r="AG20" s="370"/>
      <c r="AH20" s="370"/>
      <c r="AI20" s="370"/>
      <c r="AJ20" s="370"/>
      <c r="AK20" s="366"/>
      <c r="AL20" s="366"/>
      <c r="AM20" s="366"/>
      <c r="AN20" s="366"/>
      <c r="AO20" s="366"/>
      <c r="AP20" s="366"/>
      <c r="AQ20" s="366"/>
      <c r="AR20" s="366"/>
      <c r="AS20" s="366"/>
      <c r="AT20" s="366"/>
      <c r="AU20" s="366"/>
      <c r="AV20" s="366"/>
      <c r="AW20" s="366"/>
      <c r="AX20" s="367"/>
    </row>
    <row r="21" spans="1:50" ht="18.75" customHeight="1">
      <c r="A21" s="609" t="s">
        <v>13</v>
      </c>
      <c r="B21" s="610"/>
      <c r="C21" s="610"/>
      <c r="D21" s="610"/>
      <c r="E21" s="610"/>
      <c r="F21" s="611"/>
      <c r="G21" s="193" t="s">
        <v>330</v>
      </c>
      <c r="H21" s="194"/>
      <c r="I21" s="194"/>
      <c r="J21" s="194"/>
      <c r="K21" s="194"/>
      <c r="L21" s="194"/>
      <c r="M21" s="194"/>
      <c r="N21" s="194"/>
      <c r="O21" s="195"/>
      <c r="P21" s="199" t="s">
        <v>92</v>
      </c>
      <c r="Q21" s="194"/>
      <c r="R21" s="194"/>
      <c r="S21" s="194"/>
      <c r="T21" s="194"/>
      <c r="U21" s="194"/>
      <c r="V21" s="194"/>
      <c r="W21" s="194"/>
      <c r="X21" s="195"/>
      <c r="Y21" s="201"/>
      <c r="Z21" s="123"/>
      <c r="AA21" s="124"/>
      <c r="AB21" s="382" t="s">
        <v>12</v>
      </c>
      <c r="AC21" s="383"/>
      <c r="AD21" s="384"/>
      <c r="AE21" s="353" t="s">
        <v>78</v>
      </c>
      <c r="AF21" s="354"/>
      <c r="AG21" s="354"/>
      <c r="AH21" s="354"/>
      <c r="AI21" s="355"/>
      <c r="AJ21" s="353" t="s">
        <v>79</v>
      </c>
      <c r="AK21" s="354"/>
      <c r="AL21" s="354"/>
      <c r="AM21" s="354"/>
      <c r="AN21" s="355"/>
      <c r="AO21" s="353" t="s">
        <v>80</v>
      </c>
      <c r="AP21" s="354"/>
      <c r="AQ21" s="354"/>
      <c r="AR21" s="354"/>
      <c r="AS21" s="355"/>
      <c r="AT21" s="335" t="s">
        <v>313</v>
      </c>
      <c r="AU21" s="336"/>
      <c r="AV21" s="336"/>
      <c r="AW21" s="336"/>
      <c r="AX21" s="337"/>
    </row>
    <row r="22" spans="1:50" ht="18.75" customHeight="1">
      <c r="A22" s="609"/>
      <c r="B22" s="610"/>
      <c r="C22" s="610"/>
      <c r="D22" s="610"/>
      <c r="E22" s="610"/>
      <c r="F22" s="611"/>
      <c r="G22" s="196"/>
      <c r="H22" s="197"/>
      <c r="I22" s="197"/>
      <c r="J22" s="197"/>
      <c r="K22" s="197"/>
      <c r="L22" s="197"/>
      <c r="M22" s="197"/>
      <c r="N22" s="197"/>
      <c r="O22" s="198"/>
      <c r="P22" s="200"/>
      <c r="Q22" s="197"/>
      <c r="R22" s="197"/>
      <c r="S22" s="197"/>
      <c r="T22" s="197"/>
      <c r="U22" s="197"/>
      <c r="V22" s="197"/>
      <c r="W22" s="197"/>
      <c r="X22" s="198"/>
      <c r="Y22" s="202"/>
      <c r="Z22" s="203"/>
      <c r="AA22" s="204"/>
      <c r="AB22" s="385"/>
      <c r="AC22" s="386"/>
      <c r="AD22" s="387"/>
      <c r="AE22" s="356"/>
      <c r="AF22" s="357"/>
      <c r="AG22" s="357"/>
      <c r="AH22" s="357"/>
      <c r="AI22" s="358"/>
      <c r="AJ22" s="356"/>
      <c r="AK22" s="357"/>
      <c r="AL22" s="357"/>
      <c r="AM22" s="357"/>
      <c r="AN22" s="358"/>
      <c r="AO22" s="356"/>
      <c r="AP22" s="357"/>
      <c r="AQ22" s="357"/>
      <c r="AR22" s="357"/>
      <c r="AS22" s="358"/>
      <c r="AT22" s="200" t="s">
        <v>314</v>
      </c>
      <c r="AU22" s="197"/>
      <c r="AV22" s="197"/>
      <c r="AW22" s="197"/>
      <c r="AX22" s="359"/>
    </row>
    <row r="23" spans="1:50" ht="22.5" customHeight="1">
      <c r="A23" s="612"/>
      <c r="B23" s="610"/>
      <c r="C23" s="610"/>
      <c r="D23" s="610"/>
      <c r="E23" s="610"/>
      <c r="F23" s="611"/>
      <c r="G23" s="256" t="s">
        <v>424</v>
      </c>
      <c r="H23" s="257"/>
      <c r="I23" s="257"/>
      <c r="J23" s="257"/>
      <c r="K23" s="257"/>
      <c r="L23" s="257"/>
      <c r="M23" s="257"/>
      <c r="N23" s="257"/>
      <c r="O23" s="257"/>
      <c r="P23" s="739"/>
      <c r="Q23" s="739"/>
      <c r="R23" s="739"/>
      <c r="S23" s="739"/>
      <c r="T23" s="739"/>
      <c r="U23" s="739"/>
      <c r="V23" s="739"/>
      <c r="W23" s="739"/>
      <c r="X23" s="740"/>
      <c r="Y23" s="205" t="s">
        <v>14</v>
      </c>
      <c r="Z23" s="206"/>
      <c r="AA23" s="207"/>
      <c r="AB23" s="723" t="s">
        <v>338</v>
      </c>
      <c r="AC23" s="723"/>
      <c r="AD23" s="723"/>
      <c r="AE23" s="362">
        <v>25</v>
      </c>
      <c r="AF23" s="362"/>
      <c r="AG23" s="362"/>
      <c r="AH23" s="362"/>
      <c r="AI23" s="362"/>
      <c r="AJ23" s="332" t="s">
        <v>340</v>
      </c>
      <c r="AK23" s="332"/>
      <c r="AL23" s="332"/>
      <c r="AM23" s="332"/>
      <c r="AN23" s="332"/>
      <c r="AO23" s="332" t="s">
        <v>340</v>
      </c>
      <c r="AP23" s="332"/>
      <c r="AQ23" s="332"/>
      <c r="AR23" s="332"/>
      <c r="AS23" s="332"/>
      <c r="AT23" s="333"/>
      <c r="AU23" s="333"/>
      <c r="AV23" s="333"/>
      <c r="AW23" s="333"/>
      <c r="AX23" s="334"/>
    </row>
    <row r="24" spans="1:50" ht="22.5" customHeight="1">
      <c r="A24" s="613"/>
      <c r="B24" s="614"/>
      <c r="C24" s="614"/>
      <c r="D24" s="614"/>
      <c r="E24" s="614"/>
      <c r="F24" s="615"/>
      <c r="G24" s="741"/>
      <c r="H24" s="742"/>
      <c r="I24" s="742"/>
      <c r="J24" s="742"/>
      <c r="K24" s="742"/>
      <c r="L24" s="742"/>
      <c r="M24" s="742"/>
      <c r="N24" s="742"/>
      <c r="O24" s="742"/>
      <c r="P24" s="743"/>
      <c r="Q24" s="743"/>
      <c r="R24" s="743"/>
      <c r="S24" s="743"/>
      <c r="T24" s="743"/>
      <c r="U24" s="743"/>
      <c r="V24" s="743"/>
      <c r="W24" s="743"/>
      <c r="X24" s="744"/>
      <c r="Y24" s="338" t="s">
        <v>74</v>
      </c>
      <c r="Z24" s="66"/>
      <c r="AA24" s="67"/>
      <c r="AB24" s="377" t="s">
        <v>338</v>
      </c>
      <c r="AC24" s="377"/>
      <c r="AD24" s="377"/>
      <c r="AE24" s="377">
        <v>100</v>
      </c>
      <c r="AF24" s="377"/>
      <c r="AG24" s="377"/>
      <c r="AH24" s="377"/>
      <c r="AI24" s="377"/>
      <c r="AJ24" s="377">
        <v>100</v>
      </c>
      <c r="AK24" s="377"/>
      <c r="AL24" s="377"/>
      <c r="AM24" s="377"/>
      <c r="AN24" s="377"/>
      <c r="AO24" s="377">
        <v>100</v>
      </c>
      <c r="AP24" s="377"/>
      <c r="AQ24" s="377"/>
      <c r="AR24" s="377"/>
      <c r="AS24" s="377"/>
      <c r="AT24" s="275">
        <v>100</v>
      </c>
      <c r="AU24" s="275"/>
      <c r="AV24" s="275"/>
      <c r="AW24" s="275"/>
      <c r="AX24" s="374"/>
    </row>
    <row r="25" spans="1:50" ht="31.5" customHeight="1">
      <c r="A25" s="616"/>
      <c r="B25" s="617"/>
      <c r="C25" s="617"/>
      <c r="D25" s="617"/>
      <c r="E25" s="617"/>
      <c r="F25" s="618"/>
      <c r="G25" s="259"/>
      <c r="H25" s="260"/>
      <c r="I25" s="260"/>
      <c r="J25" s="260"/>
      <c r="K25" s="260"/>
      <c r="L25" s="260"/>
      <c r="M25" s="260"/>
      <c r="N25" s="260"/>
      <c r="O25" s="260"/>
      <c r="P25" s="745"/>
      <c r="Q25" s="745"/>
      <c r="R25" s="745"/>
      <c r="S25" s="745"/>
      <c r="T25" s="745"/>
      <c r="U25" s="745"/>
      <c r="V25" s="745"/>
      <c r="W25" s="745"/>
      <c r="X25" s="746"/>
      <c r="Y25" s="65" t="s">
        <v>15</v>
      </c>
      <c r="Z25" s="66"/>
      <c r="AA25" s="67"/>
      <c r="AB25" s="724" t="s">
        <v>339</v>
      </c>
      <c r="AC25" s="724"/>
      <c r="AD25" s="724"/>
      <c r="AE25" s="736">
        <f>AE23/AE24</f>
        <v>0.25</v>
      </c>
      <c r="AF25" s="736"/>
      <c r="AG25" s="736"/>
      <c r="AH25" s="736"/>
      <c r="AI25" s="736"/>
      <c r="AJ25" s="303" t="s">
        <v>340</v>
      </c>
      <c r="AK25" s="303"/>
      <c r="AL25" s="303"/>
      <c r="AM25" s="303"/>
      <c r="AN25" s="303"/>
      <c r="AO25" s="303" t="s">
        <v>340</v>
      </c>
      <c r="AP25" s="303"/>
      <c r="AQ25" s="303"/>
      <c r="AR25" s="303"/>
      <c r="AS25" s="303"/>
      <c r="AT25" s="734"/>
      <c r="AU25" s="734"/>
      <c r="AV25" s="734"/>
      <c r="AW25" s="734"/>
      <c r="AX25" s="735"/>
    </row>
    <row r="26" spans="1:50" ht="22.5" customHeight="1">
      <c r="A26" s="737" t="s">
        <v>414</v>
      </c>
      <c r="B26" s="738"/>
      <c r="C26" s="738"/>
      <c r="D26" s="738"/>
      <c r="E26" s="738"/>
      <c r="F26" s="738"/>
      <c r="G26" s="738"/>
      <c r="H26" s="738"/>
      <c r="I26" s="738"/>
      <c r="J26" s="738"/>
      <c r="K26" s="738"/>
      <c r="L26" s="738"/>
      <c r="M26" s="738"/>
      <c r="N26" s="738"/>
      <c r="O26" s="738"/>
      <c r="P26" s="738"/>
      <c r="Q26" s="738"/>
      <c r="R26" s="738"/>
      <c r="S26" s="738"/>
      <c r="T26" s="738"/>
      <c r="U26" s="738"/>
      <c r="V26" s="738"/>
      <c r="W26" s="738"/>
      <c r="X26" s="738"/>
      <c r="Y26" s="738"/>
      <c r="Z26" s="738"/>
      <c r="AA26" s="738"/>
      <c r="AB26" s="738"/>
      <c r="AC26" s="738"/>
      <c r="AD26" s="738"/>
      <c r="AE26" s="738"/>
      <c r="AF26" s="738"/>
      <c r="AG26" s="738"/>
      <c r="AH26" s="738"/>
      <c r="AI26" s="738"/>
      <c r="AJ26" s="738"/>
      <c r="AK26" s="738"/>
      <c r="AL26" s="738"/>
      <c r="AM26" s="738"/>
      <c r="AN26" s="738"/>
      <c r="AO26" s="54"/>
      <c r="AP26" s="54"/>
      <c r="AQ26" s="54"/>
      <c r="AR26" s="54"/>
      <c r="AS26" s="54"/>
      <c r="AT26" s="54"/>
      <c r="AU26" s="54"/>
      <c r="AV26" s="54"/>
      <c r="AW26" s="54"/>
      <c r="AX26" s="55"/>
    </row>
    <row r="27" spans="1:50" ht="18.75" hidden="1" customHeight="1">
      <c r="A27" s="210" t="s">
        <v>331</v>
      </c>
      <c r="B27" s="213" t="s">
        <v>328</v>
      </c>
      <c r="C27" s="214"/>
      <c r="D27" s="214"/>
      <c r="E27" s="214"/>
      <c r="F27" s="215"/>
      <c r="G27" s="185" t="s">
        <v>322</v>
      </c>
      <c r="H27" s="186"/>
      <c r="I27" s="186"/>
      <c r="J27" s="186"/>
      <c r="K27" s="186"/>
      <c r="L27" s="186"/>
      <c r="M27" s="186"/>
      <c r="N27" s="186"/>
      <c r="O27" s="186"/>
      <c r="P27" s="186"/>
      <c r="Q27" s="186"/>
      <c r="R27" s="186"/>
      <c r="S27" s="186"/>
      <c r="T27" s="186"/>
      <c r="U27" s="186"/>
      <c r="V27" s="186"/>
      <c r="W27" s="186"/>
      <c r="X27" s="186"/>
      <c r="Y27" s="186"/>
      <c r="Z27" s="186"/>
      <c r="AA27" s="187"/>
      <c r="AB27" s="191" t="s">
        <v>321</v>
      </c>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380"/>
    </row>
    <row r="28" spans="1:50" ht="18.75" hidden="1" customHeight="1">
      <c r="A28" s="211"/>
      <c r="B28" s="216"/>
      <c r="C28" s="217"/>
      <c r="D28" s="217"/>
      <c r="E28" s="217"/>
      <c r="F28" s="218"/>
      <c r="G28" s="188"/>
      <c r="H28" s="189"/>
      <c r="I28" s="189"/>
      <c r="J28" s="189"/>
      <c r="K28" s="189"/>
      <c r="L28" s="189"/>
      <c r="M28" s="189"/>
      <c r="N28" s="189"/>
      <c r="O28" s="189"/>
      <c r="P28" s="189"/>
      <c r="Q28" s="189"/>
      <c r="R28" s="189"/>
      <c r="S28" s="189"/>
      <c r="T28" s="189"/>
      <c r="U28" s="189"/>
      <c r="V28" s="189"/>
      <c r="W28" s="189"/>
      <c r="X28" s="189"/>
      <c r="Y28" s="189"/>
      <c r="Z28" s="189"/>
      <c r="AA28" s="190"/>
      <c r="AB28" s="192"/>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381"/>
    </row>
    <row r="29" spans="1:50" ht="22.5" hidden="1" customHeight="1">
      <c r="A29" s="211"/>
      <c r="B29" s="216"/>
      <c r="C29" s="217"/>
      <c r="D29" s="217"/>
      <c r="E29" s="217"/>
      <c r="F29" s="218"/>
      <c r="G29" s="747"/>
      <c r="H29" s="748"/>
      <c r="I29" s="748"/>
      <c r="J29" s="748"/>
      <c r="K29" s="748"/>
      <c r="L29" s="748"/>
      <c r="M29" s="748"/>
      <c r="N29" s="748"/>
      <c r="O29" s="748"/>
      <c r="P29" s="748"/>
      <c r="Q29" s="748"/>
      <c r="R29" s="748"/>
      <c r="S29" s="748"/>
      <c r="T29" s="748"/>
      <c r="U29" s="748"/>
      <c r="V29" s="748"/>
      <c r="W29" s="748"/>
      <c r="X29" s="748"/>
      <c r="Y29" s="748"/>
      <c r="Z29" s="748"/>
      <c r="AA29" s="74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9"/>
    </row>
    <row r="30" spans="1:50" ht="22.5" hidden="1" customHeight="1">
      <c r="A30" s="211"/>
      <c r="B30" s="216"/>
      <c r="C30" s="217"/>
      <c r="D30" s="217"/>
      <c r="E30" s="217"/>
      <c r="F30" s="218"/>
      <c r="G30" s="749"/>
      <c r="H30" s="750"/>
      <c r="I30" s="750"/>
      <c r="J30" s="750"/>
      <c r="K30" s="750"/>
      <c r="L30" s="750"/>
      <c r="M30" s="750"/>
      <c r="N30" s="750"/>
      <c r="O30" s="750"/>
      <c r="P30" s="750"/>
      <c r="Q30" s="750"/>
      <c r="R30" s="750"/>
      <c r="S30" s="750"/>
      <c r="T30" s="750"/>
      <c r="U30" s="750"/>
      <c r="V30" s="750"/>
      <c r="W30" s="750"/>
      <c r="X30" s="750"/>
      <c r="Y30" s="750"/>
      <c r="Z30" s="750"/>
      <c r="AA30" s="750"/>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9"/>
    </row>
    <row r="31" spans="1:50" ht="22.5" hidden="1" customHeight="1">
      <c r="A31" s="211"/>
      <c r="B31" s="219"/>
      <c r="C31" s="220"/>
      <c r="D31" s="220"/>
      <c r="E31" s="220"/>
      <c r="F31" s="221"/>
      <c r="G31" s="751"/>
      <c r="H31" s="752"/>
      <c r="I31" s="752"/>
      <c r="J31" s="752"/>
      <c r="K31" s="752"/>
      <c r="L31" s="752"/>
      <c r="M31" s="752"/>
      <c r="N31" s="752"/>
      <c r="O31" s="752"/>
      <c r="P31" s="752"/>
      <c r="Q31" s="752"/>
      <c r="R31" s="752"/>
      <c r="S31" s="752"/>
      <c r="T31" s="752"/>
      <c r="U31" s="752"/>
      <c r="V31" s="752"/>
      <c r="W31" s="752"/>
      <c r="X31" s="752"/>
      <c r="Y31" s="752"/>
      <c r="Z31" s="752"/>
      <c r="AA31" s="752"/>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9"/>
    </row>
    <row r="32" spans="1:50" ht="18.75" hidden="1" customHeight="1">
      <c r="A32" s="211"/>
      <c r="B32" s="217" t="s">
        <v>329</v>
      </c>
      <c r="C32" s="217"/>
      <c r="D32" s="217"/>
      <c r="E32" s="217"/>
      <c r="F32" s="218"/>
      <c r="G32" s="185" t="s">
        <v>94</v>
      </c>
      <c r="H32" s="186"/>
      <c r="I32" s="186"/>
      <c r="J32" s="186"/>
      <c r="K32" s="186"/>
      <c r="L32" s="186"/>
      <c r="M32" s="186"/>
      <c r="N32" s="186"/>
      <c r="O32" s="187"/>
      <c r="P32" s="191" t="s">
        <v>98</v>
      </c>
      <c r="Q32" s="186"/>
      <c r="R32" s="186"/>
      <c r="S32" s="186"/>
      <c r="T32" s="186"/>
      <c r="U32" s="186"/>
      <c r="V32" s="186"/>
      <c r="W32" s="186"/>
      <c r="X32" s="187"/>
      <c r="Y32" s="283"/>
      <c r="Z32" s="284"/>
      <c r="AA32" s="285"/>
      <c r="AB32" s="286" t="s">
        <v>12</v>
      </c>
      <c r="AC32" s="287"/>
      <c r="AD32" s="288"/>
      <c r="AE32" s="191" t="s">
        <v>78</v>
      </c>
      <c r="AF32" s="186"/>
      <c r="AG32" s="186"/>
      <c r="AH32" s="186"/>
      <c r="AI32" s="187"/>
      <c r="AJ32" s="191" t="s">
        <v>79</v>
      </c>
      <c r="AK32" s="186"/>
      <c r="AL32" s="186"/>
      <c r="AM32" s="186"/>
      <c r="AN32" s="187"/>
      <c r="AO32" s="191" t="s">
        <v>80</v>
      </c>
      <c r="AP32" s="186"/>
      <c r="AQ32" s="186"/>
      <c r="AR32" s="186"/>
      <c r="AS32" s="187"/>
      <c r="AT32" s="678" t="s">
        <v>313</v>
      </c>
      <c r="AU32" s="249"/>
      <c r="AV32" s="249"/>
      <c r="AW32" s="249"/>
      <c r="AX32" s="679"/>
    </row>
    <row r="33" spans="1:60" ht="18.75" hidden="1" customHeight="1">
      <c r="A33" s="211"/>
      <c r="B33" s="217"/>
      <c r="C33" s="217"/>
      <c r="D33" s="217"/>
      <c r="E33" s="217"/>
      <c r="F33" s="218"/>
      <c r="G33" s="188"/>
      <c r="H33" s="189"/>
      <c r="I33" s="189"/>
      <c r="J33" s="189"/>
      <c r="K33" s="189"/>
      <c r="L33" s="189"/>
      <c r="M33" s="189"/>
      <c r="N33" s="189"/>
      <c r="O33" s="190"/>
      <c r="P33" s="192"/>
      <c r="Q33" s="189"/>
      <c r="R33" s="189"/>
      <c r="S33" s="189"/>
      <c r="T33" s="189"/>
      <c r="U33" s="189"/>
      <c r="V33" s="189"/>
      <c r="W33" s="189"/>
      <c r="X33" s="190"/>
      <c r="Y33" s="202"/>
      <c r="Z33" s="203"/>
      <c r="AA33" s="204"/>
      <c r="AB33" s="289"/>
      <c r="AC33" s="290"/>
      <c r="AD33" s="291"/>
      <c r="AE33" s="192"/>
      <c r="AF33" s="189"/>
      <c r="AG33" s="189"/>
      <c r="AH33" s="189"/>
      <c r="AI33" s="190"/>
      <c r="AJ33" s="192"/>
      <c r="AK33" s="189"/>
      <c r="AL33" s="189"/>
      <c r="AM33" s="189"/>
      <c r="AN33" s="190"/>
      <c r="AO33" s="192"/>
      <c r="AP33" s="189"/>
      <c r="AQ33" s="189"/>
      <c r="AR33" s="189"/>
      <c r="AS33" s="190"/>
      <c r="AT33" s="149" t="s">
        <v>315</v>
      </c>
      <c r="AU33" s="150"/>
      <c r="AV33" s="150"/>
      <c r="AW33" s="150"/>
      <c r="AX33" s="151"/>
    </row>
    <row r="34" spans="1:60" ht="22.5" hidden="1" customHeight="1">
      <c r="A34" s="211"/>
      <c r="B34" s="217"/>
      <c r="C34" s="217"/>
      <c r="D34" s="217"/>
      <c r="E34" s="217"/>
      <c r="F34" s="218"/>
      <c r="G34" s="680"/>
      <c r="H34" s="681"/>
      <c r="I34" s="681"/>
      <c r="J34" s="681"/>
      <c r="K34" s="681"/>
      <c r="L34" s="681"/>
      <c r="M34" s="681"/>
      <c r="N34" s="681"/>
      <c r="O34" s="682"/>
      <c r="P34" s="292"/>
      <c r="Q34" s="293"/>
      <c r="R34" s="293"/>
      <c r="S34" s="293"/>
      <c r="T34" s="293"/>
      <c r="U34" s="293"/>
      <c r="V34" s="293"/>
      <c r="W34" s="293"/>
      <c r="X34" s="294"/>
      <c r="Y34" s="689" t="s">
        <v>95</v>
      </c>
      <c r="Z34" s="690"/>
      <c r="AA34" s="691"/>
      <c r="AB34" s="692"/>
      <c r="AC34" s="692"/>
      <c r="AD34" s="692"/>
      <c r="AE34" s="249"/>
      <c r="AF34" s="249"/>
      <c r="AG34" s="249"/>
      <c r="AH34" s="249"/>
      <c r="AI34" s="249"/>
      <c r="AJ34" s="703"/>
      <c r="AK34" s="703"/>
      <c r="AL34" s="703"/>
      <c r="AM34" s="703"/>
      <c r="AN34" s="703"/>
      <c r="AO34" s="704"/>
      <c r="AP34" s="704"/>
      <c r="AQ34" s="704"/>
      <c r="AR34" s="704"/>
      <c r="AS34" s="704"/>
      <c r="AT34" s="705"/>
      <c r="AU34" s="705"/>
      <c r="AV34" s="705"/>
      <c r="AW34" s="705"/>
      <c r="AX34" s="706"/>
    </row>
    <row r="35" spans="1:60" ht="22.5" hidden="1" customHeight="1">
      <c r="A35" s="211"/>
      <c r="B35" s="217"/>
      <c r="C35" s="217"/>
      <c r="D35" s="217"/>
      <c r="E35" s="217"/>
      <c r="F35" s="218"/>
      <c r="G35" s="683"/>
      <c r="H35" s="684"/>
      <c r="I35" s="684"/>
      <c r="J35" s="684"/>
      <c r="K35" s="684"/>
      <c r="L35" s="684"/>
      <c r="M35" s="684"/>
      <c r="N35" s="684"/>
      <c r="O35" s="685"/>
      <c r="P35" s="295"/>
      <c r="Q35" s="295"/>
      <c r="R35" s="295"/>
      <c r="S35" s="295"/>
      <c r="T35" s="295"/>
      <c r="U35" s="295"/>
      <c r="V35" s="295"/>
      <c r="W35" s="295"/>
      <c r="X35" s="296"/>
      <c r="Y35" s="246" t="s">
        <v>74</v>
      </c>
      <c r="Z35" s="247"/>
      <c r="AA35" s="248"/>
      <c r="AB35" s="249"/>
      <c r="AC35" s="249"/>
      <c r="AD35" s="249"/>
      <c r="AE35" s="299"/>
      <c r="AF35" s="300"/>
      <c r="AG35" s="300"/>
      <c r="AH35" s="300"/>
      <c r="AI35" s="301"/>
      <c r="AJ35" s="299"/>
      <c r="AK35" s="300"/>
      <c r="AL35" s="300"/>
      <c r="AM35" s="300"/>
      <c r="AN35" s="301"/>
      <c r="AO35" s="299"/>
      <c r="AP35" s="300"/>
      <c r="AQ35" s="300"/>
      <c r="AR35" s="300"/>
      <c r="AS35" s="301"/>
      <c r="AT35" s="360"/>
      <c r="AU35" s="247"/>
      <c r="AV35" s="247"/>
      <c r="AW35" s="247"/>
      <c r="AX35" s="361"/>
    </row>
    <row r="36" spans="1:60" ht="22.5" hidden="1" customHeight="1">
      <c r="A36" s="212"/>
      <c r="B36" s="222"/>
      <c r="C36" s="222"/>
      <c r="D36" s="222"/>
      <c r="E36" s="222"/>
      <c r="F36" s="223"/>
      <c r="G36" s="686"/>
      <c r="H36" s="687"/>
      <c r="I36" s="687"/>
      <c r="J36" s="687"/>
      <c r="K36" s="687"/>
      <c r="L36" s="687"/>
      <c r="M36" s="687"/>
      <c r="N36" s="687"/>
      <c r="O36" s="688"/>
      <c r="P36" s="297"/>
      <c r="Q36" s="297"/>
      <c r="R36" s="297"/>
      <c r="S36" s="297"/>
      <c r="T36" s="297"/>
      <c r="U36" s="297"/>
      <c r="V36" s="297"/>
      <c r="W36" s="297"/>
      <c r="X36" s="298"/>
      <c r="Y36" s="360" t="s">
        <v>15</v>
      </c>
      <c r="Z36" s="247"/>
      <c r="AA36" s="248"/>
      <c r="AB36" s="249" t="s">
        <v>16</v>
      </c>
      <c r="AC36" s="249"/>
      <c r="AD36" s="249"/>
      <c r="AE36" s="249"/>
      <c r="AF36" s="249"/>
      <c r="AG36" s="249"/>
      <c r="AH36" s="249"/>
      <c r="AI36" s="249"/>
      <c r="AJ36" s="249"/>
      <c r="AK36" s="249"/>
      <c r="AL36" s="249"/>
      <c r="AM36" s="249"/>
      <c r="AN36" s="249"/>
      <c r="AO36" s="249"/>
      <c r="AP36" s="249"/>
      <c r="AQ36" s="249"/>
      <c r="AR36" s="249"/>
      <c r="AS36" s="249"/>
      <c r="AT36" s="375"/>
      <c r="AU36" s="375"/>
      <c r="AV36" s="375"/>
      <c r="AW36" s="375"/>
      <c r="AX36" s="376"/>
    </row>
    <row r="37" spans="1:60" ht="31.7" customHeight="1">
      <c r="A37" s="264" t="s">
        <v>97</v>
      </c>
      <c r="B37" s="265"/>
      <c r="C37" s="265"/>
      <c r="D37" s="265"/>
      <c r="E37" s="265"/>
      <c r="F37" s="265"/>
      <c r="G37" s="731" t="s">
        <v>93</v>
      </c>
      <c r="H37" s="732"/>
      <c r="I37" s="732"/>
      <c r="J37" s="732"/>
      <c r="K37" s="732"/>
      <c r="L37" s="732"/>
      <c r="M37" s="732"/>
      <c r="N37" s="732"/>
      <c r="O37" s="732"/>
      <c r="P37" s="732"/>
      <c r="Q37" s="732"/>
      <c r="R37" s="732"/>
      <c r="S37" s="732"/>
      <c r="T37" s="732"/>
      <c r="U37" s="732"/>
      <c r="V37" s="732"/>
      <c r="W37" s="732"/>
      <c r="X37" s="733"/>
      <c r="Y37" s="201"/>
      <c r="Z37" s="123"/>
      <c r="AA37" s="124"/>
      <c r="AB37" s="65" t="s">
        <v>12</v>
      </c>
      <c r="AC37" s="66"/>
      <c r="AD37" s="67"/>
      <c r="AE37" s="208" t="s">
        <v>78</v>
      </c>
      <c r="AF37" s="209"/>
      <c r="AG37" s="209"/>
      <c r="AH37" s="209"/>
      <c r="AI37" s="209"/>
      <c r="AJ37" s="208" t="s">
        <v>79</v>
      </c>
      <c r="AK37" s="209"/>
      <c r="AL37" s="209"/>
      <c r="AM37" s="209"/>
      <c r="AN37" s="209"/>
      <c r="AO37" s="208" t="s">
        <v>80</v>
      </c>
      <c r="AP37" s="209"/>
      <c r="AQ37" s="209"/>
      <c r="AR37" s="209"/>
      <c r="AS37" s="209"/>
      <c r="AT37" s="371" t="s">
        <v>83</v>
      </c>
      <c r="AU37" s="372"/>
      <c r="AV37" s="372"/>
      <c r="AW37" s="372"/>
      <c r="AX37" s="373"/>
    </row>
    <row r="38" spans="1:60" ht="22.5" customHeight="1">
      <c r="A38" s="266"/>
      <c r="B38" s="267"/>
      <c r="C38" s="267"/>
      <c r="D38" s="267"/>
      <c r="E38" s="267"/>
      <c r="F38" s="267"/>
      <c r="G38" s="262" t="s">
        <v>417</v>
      </c>
      <c r="H38" s="257"/>
      <c r="I38" s="257"/>
      <c r="J38" s="257"/>
      <c r="K38" s="257"/>
      <c r="L38" s="257"/>
      <c r="M38" s="257"/>
      <c r="N38" s="257"/>
      <c r="O38" s="257"/>
      <c r="P38" s="257"/>
      <c r="Q38" s="257"/>
      <c r="R38" s="257"/>
      <c r="S38" s="257"/>
      <c r="T38" s="257"/>
      <c r="U38" s="257"/>
      <c r="V38" s="257"/>
      <c r="W38" s="257"/>
      <c r="X38" s="258"/>
      <c r="Y38" s="728" t="s">
        <v>75</v>
      </c>
      <c r="Z38" s="729"/>
      <c r="AA38" s="730"/>
      <c r="AB38" s="227" t="s">
        <v>337</v>
      </c>
      <c r="AC38" s="228"/>
      <c r="AD38" s="229"/>
      <c r="AE38" s="273">
        <v>2</v>
      </c>
      <c r="AF38" s="273"/>
      <c r="AG38" s="273"/>
      <c r="AH38" s="273"/>
      <c r="AI38" s="273"/>
      <c r="AJ38" s="274">
        <v>1</v>
      </c>
      <c r="AK38" s="274"/>
      <c r="AL38" s="274"/>
      <c r="AM38" s="274"/>
      <c r="AN38" s="274"/>
      <c r="AO38" s="275">
        <v>2</v>
      </c>
      <c r="AP38" s="275"/>
      <c r="AQ38" s="275"/>
      <c r="AR38" s="275"/>
      <c r="AS38" s="275"/>
      <c r="AT38" s="333"/>
      <c r="AU38" s="333"/>
      <c r="AV38" s="333"/>
      <c r="AW38" s="333"/>
      <c r="AX38" s="334"/>
      <c r="AY38" s="17"/>
      <c r="AZ38" s="17"/>
      <c r="BA38" s="17"/>
      <c r="BB38" s="17"/>
      <c r="BC38" s="17"/>
    </row>
    <row r="39" spans="1:60" ht="31.5" customHeight="1">
      <c r="A39" s="268"/>
      <c r="B39" s="269"/>
      <c r="C39" s="269"/>
      <c r="D39" s="269"/>
      <c r="E39" s="269"/>
      <c r="F39" s="269"/>
      <c r="G39" s="263"/>
      <c r="H39" s="260"/>
      <c r="I39" s="260"/>
      <c r="J39" s="260"/>
      <c r="K39" s="260"/>
      <c r="L39" s="260"/>
      <c r="M39" s="260"/>
      <c r="N39" s="260"/>
      <c r="O39" s="260"/>
      <c r="P39" s="260"/>
      <c r="Q39" s="260"/>
      <c r="R39" s="260"/>
      <c r="S39" s="260"/>
      <c r="T39" s="260"/>
      <c r="U39" s="260"/>
      <c r="V39" s="260"/>
      <c r="W39" s="260"/>
      <c r="X39" s="261"/>
      <c r="Y39" s="224" t="s">
        <v>76</v>
      </c>
      <c r="Z39" s="225"/>
      <c r="AA39" s="226"/>
      <c r="AB39" s="280" t="s">
        <v>337</v>
      </c>
      <c r="AC39" s="281"/>
      <c r="AD39" s="282"/>
      <c r="AE39" s="302">
        <v>2</v>
      </c>
      <c r="AF39" s="244"/>
      <c r="AG39" s="244"/>
      <c r="AH39" s="244"/>
      <c r="AI39" s="245"/>
      <c r="AJ39" s="243">
        <v>2</v>
      </c>
      <c r="AK39" s="244"/>
      <c r="AL39" s="244"/>
      <c r="AM39" s="244"/>
      <c r="AN39" s="245"/>
      <c r="AO39" s="243">
        <v>2</v>
      </c>
      <c r="AP39" s="244"/>
      <c r="AQ39" s="244"/>
      <c r="AR39" s="244"/>
      <c r="AS39" s="245"/>
      <c r="AT39" s="693">
        <v>2</v>
      </c>
      <c r="AU39" s="694"/>
      <c r="AV39" s="694"/>
      <c r="AW39" s="694"/>
      <c r="AX39" s="695"/>
      <c r="AY39" s="18"/>
      <c r="AZ39" s="17"/>
      <c r="BA39" s="17"/>
      <c r="BB39" s="17"/>
      <c r="BC39" s="17"/>
      <c r="BD39" s="17"/>
      <c r="BE39" s="17"/>
      <c r="BF39" s="17"/>
      <c r="BG39" s="17"/>
      <c r="BH39" s="17"/>
    </row>
    <row r="40" spans="1:60" ht="32.25" customHeight="1">
      <c r="A40" s="233" t="s">
        <v>17</v>
      </c>
      <c r="B40" s="234"/>
      <c r="C40" s="234"/>
      <c r="D40" s="234"/>
      <c r="E40" s="234"/>
      <c r="F40" s="235"/>
      <c r="G40" s="242" t="s">
        <v>18</v>
      </c>
      <c r="H40" s="66"/>
      <c r="I40" s="66"/>
      <c r="J40" s="66"/>
      <c r="K40" s="66"/>
      <c r="L40" s="66"/>
      <c r="M40" s="66"/>
      <c r="N40" s="66"/>
      <c r="O40" s="66"/>
      <c r="P40" s="66"/>
      <c r="Q40" s="66"/>
      <c r="R40" s="66"/>
      <c r="S40" s="66"/>
      <c r="T40" s="66"/>
      <c r="U40" s="66"/>
      <c r="V40" s="66"/>
      <c r="W40" s="66"/>
      <c r="X40" s="67"/>
      <c r="Y40" s="277"/>
      <c r="Z40" s="278"/>
      <c r="AA40" s="279"/>
      <c r="AB40" s="65" t="s">
        <v>12</v>
      </c>
      <c r="AC40" s="66"/>
      <c r="AD40" s="67"/>
      <c r="AE40" s="338" t="s">
        <v>78</v>
      </c>
      <c r="AF40" s="66"/>
      <c r="AG40" s="66"/>
      <c r="AH40" s="66"/>
      <c r="AI40" s="67"/>
      <c r="AJ40" s="338" t="s">
        <v>79</v>
      </c>
      <c r="AK40" s="66"/>
      <c r="AL40" s="66"/>
      <c r="AM40" s="66"/>
      <c r="AN40" s="67"/>
      <c r="AO40" s="338" t="s">
        <v>80</v>
      </c>
      <c r="AP40" s="66"/>
      <c r="AQ40" s="66"/>
      <c r="AR40" s="66"/>
      <c r="AS40" s="67"/>
      <c r="AT40" s="371" t="s">
        <v>84</v>
      </c>
      <c r="AU40" s="372"/>
      <c r="AV40" s="372"/>
      <c r="AW40" s="372"/>
      <c r="AX40" s="373"/>
    </row>
    <row r="41" spans="1:60" ht="22.5" customHeight="1">
      <c r="A41" s="236"/>
      <c r="B41" s="237"/>
      <c r="C41" s="237"/>
      <c r="D41" s="237"/>
      <c r="E41" s="237"/>
      <c r="F41" s="238"/>
      <c r="G41" s="256" t="s">
        <v>341</v>
      </c>
      <c r="H41" s="257"/>
      <c r="I41" s="257"/>
      <c r="J41" s="257"/>
      <c r="K41" s="257"/>
      <c r="L41" s="257"/>
      <c r="M41" s="257"/>
      <c r="N41" s="257"/>
      <c r="O41" s="257"/>
      <c r="P41" s="257"/>
      <c r="Q41" s="257"/>
      <c r="R41" s="257"/>
      <c r="S41" s="257"/>
      <c r="T41" s="257"/>
      <c r="U41" s="257"/>
      <c r="V41" s="257"/>
      <c r="W41" s="257"/>
      <c r="X41" s="258"/>
      <c r="Y41" s="270" t="s">
        <v>17</v>
      </c>
      <c r="Z41" s="271"/>
      <c r="AA41" s="272"/>
      <c r="AB41" s="230" t="s">
        <v>343</v>
      </c>
      <c r="AC41" s="231"/>
      <c r="AD41" s="232"/>
      <c r="AE41" s="253">
        <v>4</v>
      </c>
      <c r="AF41" s="254"/>
      <c r="AG41" s="254"/>
      <c r="AH41" s="254"/>
      <c r="AI41" s="255"/>
      <c r="AJ41" s="253">
        <v>4</v>
      </c>
      <c r="AK41" s="254"/>
      <c r="AL41" s="254"/>
      <c r="AM41" s="254"/>
      <c r="AN41" s="255"/>
      <c r="AO41" s="253">
        <v>4</v>
      </c>
      <c r="AP41" s="254"/>
      <c r="AQ41" s="254"/>
      <c r="AR41" s="254"/>
      <c r="AS41" s="255"/>
      <c r="AT41" s="146">
        <v>3</v>
      </c>
      <c r="AU41" s="147"/>
      <c r="AV41" s="147"/>
      <c r="AW41" s="147"/>
      <c r="AX41" s="148"/>
    </row>
    <row r="42" spans="1:60" ht="33.75" customHeight="1">
      <c r="A42" s="239"/>
      <c r="B42" s="240"/>
      <c r="C42" s="240"/>
      <c r="D42" s="240"/>
      <c r="E42" s="240"/>
      <c r="F42" s="241"/>
      <c r="G42" s="259"/>
      <c r="H42" s="260"/>
      <c r="I42" s="260"/>
      <c r="J42" s="260"/>
      <c r="K42" s="260"/>
      <c r="L42" s="260"/>
      <c r="M42" s="260"/>
      <c r="N42" s="260"/>
      <c r="O42" s="260"/>
      <c r="P42" s="260"/>
      <c r="Q42" s="260"/>
      <c r="R42" s="260"/>
      <c r="S42" s="260"/>
      <c r="T42" s="260"/>
      <c r="U42" s="260"/>
      <c r="V42" s="260"/>
      <c r="W42" s="260"/>
      <c r="X42" s="261"/>
      <c r="Y42" s="276" t="s">
        <v>68</v>
      </c>
      <c r="Z42" s="225"/>
      <c r="AA42" s="226"/>
      <c r="AB42" s="725" t="s">
        <v>69</v>
      </c>
      <c r="AC42" s="726"/>
      <c r="AD42" s="727"/>
      <c r="AE42" s="250" t="s">
        <v>342</v>
      </c>
      <c r="AF42" s="251"/>
      <c r="AG42" s="251"/>
      <c r="AH42" s="251"/>
      <c r="AI42" s="252"/>
      <c r="AJ42" s="250" t="s">
        <v>342</v>
      </c>
      <c r="AK42" s="251"/>
      <c r="AL42" s="251"/>
      <c r="AM42" s="251"/>
      <c r="AN42" s="252"/>
      <c r="AO42" s="250" t="s">
        <v>342</v>
      </c>
      <c r="AP42" s="251"/>
      <c r="AQ42" s="251"/>
      <c r="AR42" s="251"/>
      <c r="AS42" s="252"/>
      <c r="AT42" s="250" t="s">
        <v>342</v>
      </c>
      <c r="AU42" s="251"/>
      <c r="AV42" s="251"/>
      <c r="AW42" s="251"/>
      <c r="AX42" s="252"/>
    </row>
    <row r="43" spans="1:60" ht="23.1" customHeight="1">
      <c r="A43" s="421" t="s">
        <v>86</v>
      </c>
      <c r="B43" s="422"/>
      <c r="C43" s="430" t="s">
        <v>21</v>
      </c>
      <c r="D43" s="431"/>
      <c r="E43" s="431"/>
      <c r="F43" s="431"/>
      <c r="G43" s="431"/>
      <c r="H43" s="431"/>
      <c r="I43" s="431"/>
      <c r="J43" s="431"/>
      <c r="K43" s="432"/>
      <c r="L43" s="707" t="s">
        <v>85</v>
      </c>
      <c r="M43" s="707"/>
      <c r="N43" s="707"/>
      <c r="O43" s="707"/>
      <c r="P43" s="707"/>
      <c r="Q43" s="707"/>
      <c r="R43" s="708" t="s">
        <v>82</v>
      </c>
      <c r="S43" s="709"/>
      <c r="T43" s="709"/>
      <c r="U43" s="709"/>
      <c r="V43" s="709"/>
      <c r="W43" s="709"/>
      <c r="X43" s="710" t="s">
        <v>37</v>
      </c>
      <c r="Y43" s="431"/>
      <c r="Z43" s="431"/>
      <c r="AA43" s="431"/>
      <c r="AB43" s="431"/>
      <c r="AC43" s="431"/>
      <c r="AD43" s="431"/>
      <c r="AE43" s="431"/>
      <c r="AF43" s="431"/>
      <c r="AG43" s="431"/>
      <c r="AH43" s="431"/>
      <c r="AI43" s="431"/>
      <c r="AJ43" s="431"/>
      <c r="AK43" s="431"/>
      <c r="AL43" s="431"/>
      <c r="AM43" s="431"/>
      <c r="AN43" s="431"/>
      <c r="AO43" s="431"/>
      <c r="AP43" s="431"/>
      <c r="AQ43" s="431"/>
      <c r="AR43" s="431"/>
      <c r="AS43" s="431"/>
      <c r="AT43" s="431"/>
      <c r="AU43" s="431"/>
      <c r="AV43" s="431"/>
      <c r="AW43" s="431"/>
      <c r="AX43" s="711"/>
    </row>
    <row r="44" spans="1:60" ht="23.1" customHeight="1">
      <c r="A44" s="423"/>
      <c r="B44" s="424"/>
      <c r="C44" s="717" t="s">
        <v>344</v>
      </c>
      <c r="D44" s="718"/>
      <c r="E44" s="718"/>
      <c r="F44" s="718"/>
      <c r="G44" s="718"/>
      <c r="H44" s="718"/>
      <c r="I44" s="718"/>
      <c r="J44" s="718"/>
      <c r="K44" s="719"/>
      <c r="L44" s="350">
        <v>4</v>
      </c>
      <c r="M44" s="350"/>
      <c r="N44" s="350"/>
      <c r="O44" s="350"/>
      <c r="P44" s="350"/>
      <c r="Q44" s="350"/>
      <c r="R44" s="351"/>
      <c r="S44" s="350"/>
      <c r="T44" s="350"/>
      <c r="U44" s="350"/>
      <c r="V44" s="350"/>
      <c r="W44" s="350"/>
      <c r="X44" s="720" t="s">
        <v>432</v>
      </c>
      <c r="Y44" s="721"/>
      <c r="Z44" s="721"/>
      <c r="AA44" s="721"/>
      <c r="AB44" s="721"/>
      <c r="AC44" s="721"/>
      <c r="AD44" s="721"/>
      <c r="AE44" s="721"/>
      <c r="AF44" s="721"/>
      <c r="AG44" s="721"/>
      <c r="AH44" s="721"/>
      <c r="AI44" s="721"/>
      <c r="AJ44" s="721"/>
      <c r="AK44" s="721"/>
      <c r="AL44" s="721"/>
      <c r="AM44" s="721"/>
      <c r="AN44" s="721"/>
      <c r="AO44" s="721"/>
      <c r="AP44" s="721"/>
      <c r="AQ44" s="721"/>
      <c r="AR44" s="721"/>
      <c r="AS44" s="721"/>
      <c r="AT44" s="721"/>
      <c r="AU44" s="721"/>
      <c r="AV44" s="721"/>
      <c r="AW44" s="721"/>
      <c r="AX44" s="722"/>
    </row>
    <row r="45" spans="1:60" ht="23.1" customHeight="1">
      <c r="A45" s="423"/>
      <c r="B45" s="424"/>
      <c r="C45" s="418" t="s">
        <v>345</v>
      </c>
      <c r="D45" s="419"/>
      <c r="E45" s="419"/>
      <c r="F45" s="419"/>
      <c r="G45" s="419"/>
      <c r="H45" s="419"/>
      <c r="I45" s="419"/>
      <c r="J45" s="419"/>
      <c r="K45" s="420"/>
      <c r="L45" s="408">
        <v>11</v>
      </c>
      <c r="M45" s="408"/>
      <c r="N45" s="408"/>
      <c r="O45" s="408"/>
      <c r="P45" s="408"/>
      <c r="Q45" s="408"/>
      <c r="R45" s="408"/>
      <c r="S45" s="408"/>
      <c r="T45" s="408"/>
      <c r="U45" s="408"/>
      <c r="V45" s="408"/>
      <c r="W45" s="408"/>
      <c r="X45" s="712" t="s">
        <v>433</v>
      </c>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1"/>
    </row>
    <row r="46" spans="1:60" ht="23.1" customHeight="1">
      <c r="A46" s="423"/>
      <c r="B46" s="424"/>
      <c r="C46" s="418" t="s">
        <v>346</v>
      </c>
      <c r="D46" s="713"/>
      <c r="E46" s="713"/>
      <c r="F46" s="713"/>
      <c r="G46" s="713"/>
      <c r="H46" s="713"/>
      <c r="I46" s="713"/>
      <c r="J46" s="713"/>
      <c r="K46" s="714"/>
      <c r="L46" s="408">
        <v>4</v>
      </c>
      <c r="M46" s="408"/>
      <c r="N46" s="408"/>
      <c r="O46" s="408"/>
      <c r="P46" s="408"/>
      <c r="Q46" s="408"/>
      <c r="R46" s="408"/>
      <c r="S46" s="408"/>
      <c r="T46" s="408"/>
      <c r="U46" s="408"/>
      <c r="V46" s="408"/>
      <c r="W46" s="408"/>
      <c r="X46" s="409"/>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1"/>
    </row>
    <row r="47" spans="1:60" ht="23.1" customHeight="1">
      <c r="A47" s="423"/>
      <c r="B47" s="424"/>
      <c r="C47" s="418" t="s">
        <v>347</v>
      </c>
      <c r="D47" s="419"/>
      <c r="E47" s="419"/>
      <c r="F47" s="419"/>
      <c r="G47" s="419"/>
      <c r="H47" s="419"/>
      <c r="I47" s="419"/>
      <c r="J47" s="419"/>
      <c r="K47" s="420"/>
      <c r="L47" s="408">
        <v>5</v>
      </c>
      <c r="M47" s="408"/>
      <c r="N47" s="408"/>
      <c r="O47" s="408"/>
      <c r="P47" s="408"/>
      <c r="Q47" s="408"/>
      <c r="R47" s="408"/>
      <c r="S47" s="408"/>
      <c r="T47" s="408"/>
      <c r="U47" s="408"/>
      <c r="V47" s="408"/>
      <c r="W47" s="408"/>
      <c r="X47" s="409"/>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1"/>
    </row>
    <row r="48" spans="1:60" ht="23.1" customHeight="1">
      <c r="A48" s="423"/>
      <c r="B48" s="424"/>
      <c r="C48" s="468" t="s">
        <v>418</v>
      </c>
      <c r="D48" s="469"/>
      <c r="E48" s="469"/>
      <c r="F48" s="469"/>
      <c r="G48" s="469"/>
      <c r="H48" s="469"/>
      <c r="I48" s="469"/>
      <c r="J48" s="469"/>
      <c r="K48" s="470"/>
      <c r="L48" s="408">
        <v>0</v>
      </c>
      <c r="M48" s="408"/>
      <c r="N48" s="408"/>
      <c r="O48" s="408"/>
      <c r="P48" s="408"/>
      <c r="Q48" s="408"/>
      <c r="R48" s="408"/>
      <c r="S48" s="408"/>
      <c r="T48" s="408"/>
      <c r="U48" s="408"/>
      <c r="V48" s="408"/>
      <c r="W48" s="408"/>
      <c r="X48" s="409"/>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1"/>
    </row>
    <row r="49" spans="1:64" ht="23.1" customHeight="1">
      <c r="A49" s="423"/>
      <c r="B49" s="424"/>
      <c r="C49" s="442"/>
      <c r="D49" s="443"/>
      <c r="E49" s="443"/>
      <c r="F49" s="443"/>
      <c r="G49" s="443"/>
      <c r="H49" s="443"/>
      <c r="I49" s="443"/>
      <c r="J49" s="443"/>
      <c r="K49" s="444"/>
      <c r="L49" s="439"/>
      <c r="M49" s="440"/>
      <c r="N49" s="440"/>
      <c r="O49" s="440"/>
      <c r="P49" s="440"/>
      <c r="Q49" s="441"/>
      <c r="R49" s="439"/>
      <c r="S49" s="440"/>
      <c r="T49" s="440"/>
      <c r="U49" s="440"/>
      <c r="V49" s="440"/>
      <c r="W49" s="441"/>
      <c r="X49" s="409"/>
      <c r="Y49" s="410"/>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1"/>
    </row>
    <row r="50" spans="1:64" ht="21" customHeight="1" thickBot="1">
      <c r="A50" s="425"/>
      <c r="B50" s="426"/>
      <c r="C50" s="412" t="s">
        <v>24</v>
      </c>
      <c r="D50" s="413"/>
      <c r="E50" s="413"/>
      <c r="F50" s="413"/>
      <c r="G50" s="413"/>
      <c r="H50" s="413"/>
      <c r="I50" s="413"/>
      <c r="J50" s="413"/>
      <c r="K50" s="414"/>
      <c r="L50" s="415">
        <f>SUM(L44:Q48)</f>
        <v>24</v>
      </c>
      <c r="M50" s="416"/>
      <c r="N50" s="416"/>
      <c r="O50" s="416"/>
      <c r="P50" s="416"/>
      <c r="Q50" s="417"/>
      <c r="R50" s="415">
        <f>SUM(R44:W48)</f>
        <v>0</v>
      </c>
      <c r="S50" s="416"/>
      <c r="T50" s="416"/>
      <c r="U50" s="416"/>
      <c r="V50" s="416"/>
      <c r="W50" s="417"/>
      <c r="X50" s="427"/>
      <c r="Y50" s="428"/>
      <c r="Z50" s="428"/>
      <c r="AA50" s="428"/>
      <c r="AB50" s="428"/>
      <c r="AC50" s="428"/>
      <c r="AD50" s="428"/>
      <c r="AE50" s="428"/>
      <c r="AF50" s="428"/>
      <c r="AG50" s="428"/>
      <c r="AH50" s="428"/>
      <c r="AI50" s="428"/>
      <c r="AJ50" s="428"/>
      <c r="AK50" s="428"/>
      <c r="AL50" s="428"/>
      <c r="AM50" s="428"/>
      <c r="AN50" s="428"/>
      <c r="AO50" s="428"/>
      <c r="AP50" s="428"/>
      <c r="AQ50" s="428"/>
      <c r="AR50" s="428"/>
      <c r="AS50" s="428"/>
      <c r="AT50" s="428"/>
      <c r="AU50" s="428"/>
      <c r="AV50" s="428"/>
      <c r="AW50" s="428"/>
      <c r="AX50" s="429"/>
    </row>
    <row r="51" spans="1:64" ht="0.95" customHeight="1" thickBot="1">
      <c r="A51" s="7"/>
      <c r="B51" s="8"/>
      <c r="C51" s="11"/>
      <c r="D51" s="11"/>
      <c r="E51" s="11"/>
      <c r="F51" s="11"/>
      <c r="G51" s="11"/>
      <c r="H51" s="11"/>
      <c r="I51" s="11"/>
      <c r="J51" s="11"/>
      <c r="K51" s="11"/>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10"/>
    </row>
    <row r="52" spans="1:64" ht="21" customHeight="1">
      <c r="A52" s="465" t="s">
        <v>66</v>
      </c>
      <c r="B52" s="466"/>
      <c r="C52" s="466"/>
      <c r="D52" s="466"/>
      <c r="E52" s="466"/>
      <c r="F52" s="466"/>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66"/>
      <c r="AK52" s="466"/>
      <c r="AL52" s="466"/>
      <c r="AM52" s="466"/>
      <c r="AN52" s="466"/>
      <c r="AO52" s="466"/>
      <c r="AP52" s="466"/>
      <c r="AQ52" s="466"/>
      <c r="AR52" s="466"/>
      <c r="AS52" s="466"/>
      <c r="AT52" s="466"/>
      <c r="AU52" s="466"/>
      <c r="AV52" s="466"/>
      <c r="AW52" s="466"/>
      <c r="AX52" s="467"/>
    </row>
    <row r="53" spans="1:64" ht="21" customHeight="1">
      <c r="A53" s="12"/>
      <c r="B53" s="13"/>
      <c r="C53" s="607" t="s">
        <v>48</v>
      </c>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608"/>
      <c r="AD53" s="152" t="s">
        <v>52</v>
      </c>
      <c r="AE53" s="152"/>
      <c r="AF53" s="152"/>
      <c r="AG53" s="715" t="s">
        <v>47</v>
      </c>
      <c r="AH53" s="152"/>
      <c r="AI53" s="152"/>
      <c r="AJ53" s="152"/>
      <c r="AK53" s="152"/>
      <c r="AL53" s="152"/>
      <c r="AM53" s="152"/>
      <c r="AN53" s="152"/>
      <c r="AO53" s="152"/>
      <c r="AP53" s="152"/>
      <c r="AQ53" s="152"/>
      <c r="AR53" s="152"/>
      <c r="AS53" s="152"/>
      <c r="AT53" s="152"/>
      <c r="AU53" s="152"/>
      <c r="AV53" s="152"/>
      <c r="AW53" s="152"/>
      <c r="AX53" s="716"/>
    </row>
    <row r="54" spans="1:64" ht="26.25" customHeight="1">
      <c r="A54" s="433" t="s">
        <v>323</v>
      </c>
      <c r="B54" s="434"/>
      <c r="C54" s="392" t="s">
        <v>324</v>
      </c>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4"/>
      <c r="AD54" s="480" t="s">
        <v>258</v>
      </c>
      <c r="AE54" s="481"/>
      <c r="AF54" s="481"/>
      <c r="AG54" s="445" t="s">
        <v>422</v>
      </c>
      <c r="AH54" s="446"/>
      <c r="AI54" s="446"/>
      <c r="AJ54" s="446"/>
      <c r="AK54" s="446"/>
      <c r="AL54" s="446"/>
      <c r="AM54" s="446"/>
      <c r="AN54" s="446"/>
      <c r="AO54" s="446"/>
      <c r="AP54" s="446"/>
      <c r="AQ54" s="446"/>
      <c r="AR54" s="446"/>
      <c r="AS54" s="446"/>
      <c r="AT54" s="446"/>
      <c r="AU54" s="446"/>
      <c r="AV54" s="446"/>
      <c r="AW54" s="446"/>
      <c r="AX54" s="447"/>
    </row>
    <row r="55" spans="1:64" ht="26.25" customHeight="1">
      <c r="A55" s="435"/>
      <c r="B55" s="436"/>
      <c r="C55" s="395" t="s">
        <v>53</v>
      </c>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7"/>
      <c r="AD55" s="153" t="s">
        <v>258</v>
      </c>
      <c r="AE55" s="154"/>
      <c r="AF55" s="154"/>
      <c r="AG55" s="448"/>
      <c r="AH55" s="449"/>
      <c r="AI55" s="449"/>
      <c r="AJ55" s="449"/>
      <c r="AK55" s="449"/>
      <c r="AL55" s="449"/>
      <c r="AM55" s="449"/>
      <c r="AN55" s="449"/>
      <c r="AO55" s="449"/>
      <c r="AP55" s="449"/>
      <c r="AQ55" s="449"/>
      <c r="AR55" s="449"/>
      <c r="AS55" s="449"/>
      <c r="AT55" s="449"/>
      <c r="AU55" s="449"/>
      <c r="AV55" s="449"/>
      <c r="AW55" s="449"/>
      <c r="AX55" s="450"/>
    </row>
    <row r="56" spans="1:64" ht="30" customHeight="1">
      <c r="A56" s="437"/>
      <c r="B56" s="438"/>
      <c r="C56" s="471" t="s">
        <v>325</v>
      </c>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3"/>
      <c r="AD56" s="515" t="s">
        <v>258</v>
      </c>
      <c r="AE56" s="516"/>
      <c r="AF56" s="516"/>
      <c r="AG56" s="451"/>
      <c r="AH56" s="452"/>
      <c r="AI56" s="452"/>
      <c r="AJ56" s="452"/>
      <c r="AK56" s="452"/>
      <c r="AL56" s="452"/>
      <c r="AM56" s="452"/>
      <c r="AN56" s="452"/>
      <c r="AO56" s="452"/>
      <c r="AP56" s="452"/>
      <c r="AQ56" s="452"/>
      <c r="AR56" s="452"/>
      <c r="AS56" s="452"/>
      <c r="AT56" s="452"/>
      <c r="AU56" s="452"/>
      <c r="AV56" s="452"/>
      <c r="AW56" s="452"/>
      <c r="AX56" s="453"/>
    </row>
    <row r="57" spans="1:64" ht="19.350000000000001" customHeight="1">
      <c r="A57" s="388" t="s">
        <v>55</v>
      </c>
      <c r="B57" s="398"/>
      <c r="C57" s="474" t="s">
        <v>57</v>
      </c>
      <c r="D57" s="475"/>
      <c r="E57" s="475"/>
      <c r="F57" s="475"/>
      <c r="G57" s="475"/>
      <c r="H57" s="475"/>
      <c r="I57" s="475"/>
      <c r="J57" s="475"/>
      <c r="K57" s="475"/>
      <c r="L57" s="475"/>
      <c r="M57" s="475"/>
      <c r="N57" s="475"/>
      <c r="O57" s="475"/>
      <c r="P57" s="475"/>
      <c r="Q57" s="475"/>
      <c r="R57" s="475"/>
      <c r="S57" s="475"/>
      <c r="T57" s="475"/>
      <c r="U57" s="475"/>
      <c r="V57" s="475"/>
      <c r="W57" s="475"/>
      <c r="X57" s="475"/>
      <c r="Y57" s="475"/>
      <c r="Z57" s="475"/>
      <c r="AA57" s="475"/>
      <c r="AB57" s="475"/>
      <c r="AC57" s="475"/>
      <c r="AD57" s="514" t="s">
        <v>258</v>
      </c>
      <c r="AE57" s="142"/>
      <c r="AF57" s="142"/>
      <c r="AG57" s="454" t="s">
        <v>423</v>
      </c>
      <c r="AH57" s="455"/>
      <c r="AI57" s="455"/>
      <c r="AJ57" s="455"/>
      <c r="AK57" s="455"/>
      <c r="AL57" s="455"/>
      <c r="AM57" s="455"/>
      <c r="AN57" s="455"/>
      <c r="AO57" s="455"/>
      <c r="AP57" s="455"/>
      <c r="AQ57" s="455"/>
      <c r="AR57" s="455"/>
      <c r="AS57" s="455"/>
      <c r="AT57" s="455"/>
      <c r="AU57" s="455"/>
      <c r="AV57" s="455"/>
      <c r="AW57" s="455"/>
      <c r="AX57" s="456"/>
    </row>
    <row r="58" spans="1:64" ht="19.350000000000001" customHeight="1">
      <c r="A58" s="399"/>
      <c r="B58" s="400"/>
      <c r="C58" s="406" t="s">
        <v>58</v>
      </c>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153" t="s">
        <v>258</v>
      </c>
      <c r="AE58" s="154"/>
      <c r="AF58" s="154"/>
      <c r="AG58" s="457"/>
      <c r="AH58" s="458"/>
      <c r="AI58" s="458"/>
      <c r="AJ58" s="458"/>
      <c r="AK58" s="458"/>
      <c r="AL58" s="458"/>
      <c r="AM58" s="458"/>
      <c r="AN58" s="458"/>
      <c r="AO58" s="458"/>
      <c r="AP58" s="458"/>
      <c r="AQ58" s="458"/>
      <c r="AR58" s="458"/>
      <c r="AS58" s="458"/>
      <c r="AT58" s="458"/>
      <c r="AU58" s="458"/>
      <c r="AV58" s="458"/>
      <c r="AW58" s="458"/>
      <c r="AX58" s="459"/>
    </row>
    <row r="59" spans="1:64" ht="19.350000000000001" customHeight="1">
      <c r="A59" s="399"/>
      <c r="B59" s="400"/>
      <c r="C59" s="533" t="s">
        <v>326</v>
      </c>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153" t="s">
        <v>258</v>
      </c>
      <c r="AE59" s="154"/>
      <c r="AF59" s="154"/>
      <c r="AG59" s="457"/>
      <c r="AH59" s="458"/>
      <c r="AI59" s="458"/>
      <c r="AJ59" s="458"/>
      <c r="AK59" s="458"/>
      <c r="AL59" s="458"/>
      <c r="AM59" s="458"/>
      <c r="AN59" s="458"/>
      <c r="AO59" s="458"/>
      <c r="AP59" s="458"/>
      <c r="AQ59" s="458"/>
      <c r="AR59" s="458"/>
      <c r="AS59" s="458"/>
      <c r="AT59" s="458"/>
      <c r="AU59" s="458"/>
      <c r="AV59" s="458"/>
      <c r="AW59" s="458"/>
      <c r="AX59" s="459"/>
    </row>
    <row r="60" spans="1:64" ht="18.75" customHeight="1">
      <c r="A60" s="399"/>
      <c r="B60" s="400"/>
      <c r="C60" s="406" t="s">
        <v>54</v>
      </c>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153" t="s">
        <v>258</v>
      </c>
      <c r="AE60" s="154"/>
      <c r="AF60" s="154"/>
      <c r="AG60" s="457"/>
      <c r="AH60" s="458"/>
      <c r="AI60" s="458"/>
      <c r="AJ60" s="458"/>
      <c r="AK60" s="458"/>
      <c r="AL60" s="458"/>
      <c r="AM60" s="458"/>
      <c r="AN60" s="458"/>
      <c r="AO60" s="458"/>
      <c r="AP60" s="458"/>
      <c r="AQ60" s="458"/>
      <c r="AR60" s="458"/>
      <c r="AS60" s="458"/>
      <c r="AT60" s="458"/>
      <c r="AU60" s="458"/>
      <c r="AV60" s="458"/>
      <c r="AW60" s="458"/>
      <c r="AX60" s="459"/>
    </row>
    <row r="61" spans="1:64" ht="19.350000000000001" customHeight="1">
      <c r="A61" s="399"/>
      <c r="B61" s="400"/>
      <c r="C61" s="406" t="s">
        <v>59</v>
      </c>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407"/>
      <c r="AD61" s="153" t="s">
        <v>258</v>
      </c>
      <c r="AE61" s="154"/>
      <c r="AF61" s="154"/>
      <c r="AG61" s="457"/>
      <c r="AH61" s="458"/>
      <c r="AI61" s="458"/>
      <c r="AJ61" s="458"/>
      <c r="AK61" s="458"/>
      <c r="AL61" s="458"/>
      <c r="AM61" s="458"/>
      <c r="AN61" s="458"/>
      <c r="AO61" s="458"/>
      <c r="AP61" s="458"/>
      <c r="AQ61" s="458"/>
      <c r="AR61" s="458"/>
      <c r="AS61" s="458"/>
      <c r="AT61" s="458"/>
      <c r="AU61" s="458"/>
      <c r="AV61" s="458"/>
      <c r="AW61" s="458"/>
      <c r="AX61" s="459"/>
    </row>
    <row r="62" spans="1:64" ht="19.350000000000001" customHeight="1">
      <c r="A62" s="399"/>
      <c r="B62" s="400"/>
      <c r="C62" s="406" t="s">
        <v>64</v>
      </c>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407"/>
      <c r="AD62" s="591" t="s">
        <v>419</v>
      </c>
      <c r="AE62" s="592"/>
      <c r="AF62" s="592"/>
      <c r="AG62" s="457"/>
      <c r="AH62" s="458"/>
      <c r="AI62" s="458"/>
      <c r="AJ62" s="458"/>
      <c r="AK62" s="458"/>
      <c r="AL62" s="458"/>
      <c r="AM62" s="458"/>
      <c r="AN62" s="458"/>
      <c r="AO62" s="458"/>
      <c r="AP62" s="458"/>
      <c r="AQ62" s="458"/>
      <c r="AR62" s="458"/>
      <c r="AS62" s="458"/>
      <c r="AT62" s="458"/>
      <c r="AU62" s="458"/>
      <c r="AV62" s="458"/>
      <c r="AW62" s="458"/>
      <c r="AX62" s="459"/>
      <c r="BI62" s="17"/>
      <c r="BJ62" s="17"/>
      <c r="BK62" s="17"/>
      <c r="BL62" s="17"/>
    </row>
    <row r="63" spans="1:64" ht="40.5" customHeight="1">
      <c r="A63" s="401"/>
      <c r="B63" s="402"/>
      <c r="C63" s="403" t="s">
        <v>91</v>
      </c>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5"/>
      <c r="AD63" s="511" t="s">
        <v>258</v>
      </c>
      <c r="AE63" s="512"/>
      <c r="AF63" s="513"/>
      <c r="AG63" s="460"/>
      <c r="AH63" s="461"/>
      <c r="AI63" s="461"/>
      <c r="AJ63" s="461"/>
      <c r="AK63" s="461"/>
      <c r="AL63" s="461"/>
      <c r="AM63" s="461"/>
      <c r="AN63" s="461"/>
      <c r="AO63" s="461"/>
      <c r="AP63" s="461"/>
      <c r="AQ63" s="461"/>
      <c r="AR63" s="461"/>
      <c r="AS63" s="461"/>
      <c r="AT63" s="461"/>
      <c r="AU63" s="461"/>
      <c r="AV63" s="461"/>
      <c r="AW63" s="461"/>
      <c r="AX63" s="462"/>
      <c r="BG63" s="17"/>
      <c r="BH63" s="17"/>
      <c r="BI63" s="17"/>
      <c r="BJ63" s="17"/>
    </row>
    <row r="64" spans="1:64" ht="36.75" customHeight="1">
      <c r="A64" s="388" t="s">
        <v>56</v>
      </c>
      <c r="B64" s="398"/>
      <c r="C64" s="593" t="s">
        <v>90</v>
      </c>
      <c r="D64" s="594"/>
      <c r="E64" s="594"/>
      <c r="F64" s="594"/>
      <c r="G64" s="594"/>
      <c r="H64" s="594"/>
      <c r="I64" s="594"/>
      <c r="J64" s="594"/>
      <c r="K64" s="594"/>
      <c r="L64" s="594"/>
      <c r="M64" s="594"/>
      <c r="N64" s="594"/>
      <c r="O64" s="594"/>
      <c r="P64" s="594"/>
      <c r="Q64" s="594"/>
      <c r="R64" s="594"/>
      <c r="S64" s="594"/>
      <c r="T64" s="594"/>
      <c r="U64" s="594"/>
      <c r="V64" s="594"/>
      <c r="W64" s="594"/>
      <c r="X64" s="594"/>
      <c r="Y64" s="594"/>
      <c r="Z64" s="594"/>
      <c r="AA64" s="594"/>
      <c r="AB64" s="594"/>
      <c r="AC64" s="595"/>
      <c r="AD64" s="494" t="s">
        <v>258</v>
      </c>
      <c r="AE64" s="495"/>
      <c r="AF64" s="596"/>
      <c r="AG64" s="454" t="s">
        <v>420</v>
      </c>
      <c r="AH64" s="463"/>
      <c r="AI64" s="463"/>
      <c r="AJ64" s="463"/>
      <c r="AK64" s="463"/>
      <c r="AL64" s="463"/>
      <c r="AM64" s="463"/>
      <c r="AN64" s="463"/>
      <c r="AO64" s="463"/>
      <c r="AP64" s="463"/>
      <c r="AQ64" s="463"/>
      <c r="AR64" s="463"/>
      <c r="AS64" s="463"/>
      <c r="AT64" s="463"/>
      <c r="AU64" s="463"/>
      <c r="AV64" s="463"/>
      <c r="AW64" s="463"/>
      <c r="AX64" s="464"/>
    </row>
    <row r="65" spans="1:50" ht="30" customHeight="1">
      <c r="A65" s="399"/>
      <c r="B65" s="400"/>
      <c r="C65" s="496" t="s">
        <v>62</v>
      </c>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8"/>
      <c r="AD65" s="482" t="s">
        <v>258</v>
      </c>
      <c r="AE65" s="483"/>
      <c r="AF65" s="483"/>
      <c r="AG65" s="457"/>
      <c r="AH65" s="458"/>
      <c r="AI65" s="458"/>
      <c r="AJ65" s="458"/>
      <c r="AK65" s="458"/>
      <c r="AL65" s="458"/>
      <c r="AM65" s="458"/>
      <c r="AN65" s="458"/>
      <c r="AO65" s="458"/>
      <c r="AP65" s="458"/>
      <c r="AQ65" s="458"/>
      <c r="AR65" s="458"/>
      <c r="AS65" s="458"/>
      <c r="AT65" s="458"/>
      <c r="AU65" s="458"/>
      <c r="AV65" s="458"/>
      <c r="AW65" s="458"/>
      <c r="AX65" s="459"/>
    </row>
    <row r="66" spans="1:50" ht="18" customHeight="1">
      <c r="A66" s="399"/>
      <c r="B66" s="400"/>
      <c r="C66" s="406" t="s">
        <v>60</v>
      </c>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153" t="s">
        <v>258</v>
      </c>
      <c r="AE66" s="154"/>
      <c r="AF66" s="154"/>
      <c r="AG66" s="457"/>
      <c r="AH66" s="458"/>
      <c r="AI66" s="458"/>
      <c r="AJ66" s="458"/>
      <c r="AK66" s="458"/>
      <c r="AL66" s="458"/>
      <c r="AM66" s="458"/>
      <c r="AN66" s="458"/>
      <c r="AO66" s="458"/>
      <c r="AP66" s="458"/>
      <c r="AQ66" s="458"/>
      <c r="AR66" s="458"/>
      <c r="AS66" s="458"/>
      <c r="AT66" s="458"/>
      <c r="AU66" s="458"/>
      <c r="AV66" s="458"/>
      <c r="AW66" s="458"/>
      <c r="AX66" s="459"/>
    </row>
    <row r="67" spans="1:50" ht="18" customHeight="1">
      <c r="A67" s="401"/>
      <c r="B67" s="402"/>
      <c r="C67" s="406" t="s">
        <v>61</v>
      </c>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153" t="s">
        <v>419</v>
      </c>
      <c r="AE67" s="154"/>
      <c r="AF67" s="154"/>
      <c r="AG67" s="460"/>
      <c r="AH67" s="461"/>
      <c r="AI67" s="461"/>
      <c r="AJ67" s="461"/>
      <c r="AK67" s="461"/>
      <c r="AL67" s="461"/>
      <c r="AM67" s="461"/>
      <c r="AN67" s="461"/>
      <c r="AO67" s="461"/>
      <c r="AP67" s="461"/>
      <c r="AQ67" s="461"/>
      <c r="AR67" s="461"/>
      <c r="AS67" s="461"/>
      <c r="AT67" s="461"/>
      <c r="AU67" s="461"/>
      <c r="AV67" s="461"/>
      <c r="AW67" s="461"/>
      <c r="AX67" s="462"/>
    </row>
    <row r="68" spans="1:50" ht="33.6" customHeight="1">
      <c r="A68" s="484" t="s">
        <v>89</v>
      </c>
      <c r="B68" s="485"/>
      <c r="C68" s="589" t="s">
        <v>327</v>
      </c>
      <c r="D68" s="590"/>
      <c r="E68" s="590"/>
      <c r="F68" s="590"/>
      <c r="G68" s="590"/>
      <c r="H68" s="590"/>
      <c r="I68" s="590"/>
      <c r="J68" s="590"/>
      <c r="K68" s="590"/>
      <c r="L68" s="590"/>
      <c r="M68" s="590"/>
      <c r="N68" s="590"/>
      <c r="O68" s="590"/>
      <c r="P68" s="590"/>
      <c r="Q68" s="590"/>
      <c r="R68" s="590"/>
      <c r="S68" s="590"/>
      <c r="T68" s="590"/>
      <c r="U68" s="590"/>
      <c r="V68" s="590"/>
      <c r="W68" s="590"/>
      <c r="X68" s="590"/>
      <c r="Y68" s="590"/>
      <c r="Z68" s="590"/>
      <c r="AA68" s="590"/>
      <c r="AB68" s="590"/>
      <c r="AC68" s="475"/>
      <c r="AD68" s="494" t="s">
        <v>419</v>
      </c>
      <c r="AE68" s="495"/>
      <c r="AF68" s="495"/>
      <c r="AG68" s="162"/>
      <c r="AH68" s="163"/>
      <c r="AI68" s="163"/>
      <c r="AJ68" s="163"/>
      <c r="AK68" s="163"/>
      <c r="AL68" s="163"/>
      <c r="AM68" s="163"/>
      <c r="AN68" s="163"/>
      <c r="AO68" s="163"/>
      <c r="AP68" s="163"/>
      <c r="AQ68" s="163"/>
      <c r="AR68" s="163"/>
      <c r="AS68" s="163"/>
      <c r="AT68" s="163"/>
      <c r="AU68" s="163"/>
      <c r="AV68" s="163"/>
      <c r="AW68" s="163"/>
      <c r="AX68" s="164"/>
    </row>
    <row r="69" spans="1:50" ht="15.75" customHeight="1">
      <c r="A69" s="486"/>
      <c r="B69" s="487"/>
      <c r="C69" s="155" t="s">
        <v>96</v>
      </c>
      <c r="D69" s="156"/>
      <c r="E69" s="156"/>
      <c r="F69" s="156"/>
      <c r="G69" s="156"/>
      <c r="H69" s="156"/>
      <c r="I69" s="156"/>
      <c r="J69" s="156"/>
      <c r="K69" s="156"/>
      <c r="L69" s="156"/>
      <c r="M69" s="156"/>
      <c r="N69" s="156"/>
      <c r="O69" s="157"/>
      <c r="P69" s="158" t="s">
        <v>0</v>
      </c>
      <c r="Q69" s="159"/>
      <c r="R69" s="159"/>
      <c r="S69" s="160"/>
      <c r="T69" s="603" t="s">
        <v>38</v>
      </c>
      <c r="U69" s="158"/>
      <c r="V69" s="158"/>
      <c r="W69" s="158"/>
      <c r="X69" s="158"/>
      <c r="Y69" s="158"/>
      <c r="Z69" s="158"/>
      <c r="AA69" s="158"/>
      <c r="AB69" s="158"/>
      <c r="AC69" s="158"/>
      <c r="AD69" s="158"/>
      <c r="AE69" s="158"/>
      <c r="AF69" s="604"/>
      <c r="AG69" s="165"/>
      <c r="AH69" s="166"/>
      <c r="AI69" s="166"/>
      <c r="AJ69" s="166"/>
      <c r="AK69" s="166"/>
      <c r="AL69" s="166"/>
      <c r="AM69" s="166"/>
      <c r="AN69" s="166"/>
      <c r="AO69" s="166"/>
      <c r="AP69" s="166"/>
      <c r="AQ69" s="166"/>
      <c r="AR69" s="166"/>
      <c r="AS69" s="166"/>
      <c r="AT69" s="166"/>
      <c r="AU69" s="166"/>
      <c r="AV69" s="166"/>
      <c r="AW69" s="166"/>
      <c r="AX69" s="167"/>
    </row>
    <row r="70" spans="1:50" ht="26.25" customHeight="1">
      <c r="A70" s="486"/>
      <c r="B70" s="487"/>
      <c r="C70" s="597"/>
      <c r="D70" s="598"/>
      <c r="E70" s="598"/>
      <c r="F70" s="598"/>
      <c r="G70" s="598"/>
      <c r="H70" s="598"/>
      <c r="I70" s="598"/>
      <c r="J70" s="598"/>
      <c r="K70" s="598"/>
      <c r="L70" s="598"/>
      <c r="M70" s="598"/>
      <c r="N70" s="598"/>
      <c r="O70" s="599"/>
      <c r="P70" s="85"/>
      <c r="Q70" s="85"/>
      <c r="R70" s="85"/>
      <c r="S70" s="605"/>
      <c r="T70" s="161"/>
      <c r="U70" s="85"/>
      <c r="V70" s="85"/>
      <c r="W70" s="85"/>
      <c r="X70" s="85"/>
      <c r="Y70" s="85"/>
      <c r="Z70" s="85"/>
      <c r="AA70" s="85"/>
      <c r="AB70" s="85"/>
      <c r="AC70" s="85"/>
      <c r="AD70" s="85"/>
      <c r="AE70" s="85"/>
      <c r="AF70" s="86"/>
      <c r="AG70" s="165"/>
      <c r="AH70" s="166"/>
      <c r="AI70" s="166"/>
      <c r="AJ70" s="166"/>
      <c r="AK70" s="166"/>
      <c r="AL70" s="166"/>
      <c r="AM70" s="166"/>
      <c r="AN70" s="166"/>
      <c r="AO70" s="166"/>
      <c r="AP70" s="166"/>
      <c r="AQ70" s="166"/>
      <c r="AR70" s="166"/>
      <c r="AS70" s="166"/>
      <c r="AT70" s="166"/>
      <c r="AU70" s="166"/>
      <c r="AV70" s="166"/>
      <c r="AW70" s="166"/>
      <c r="AX70" s="167"/>
    </row>
    <row r="71" spans="1:50" ht="26.25" customHeight="1">
      <c r="A71" s="488"/>
      <c r="B71" s="489"/>
      <c r="C71" s="600"/>
      <c r="D71" s="601"/>
      <c r="E71" s="601"/>
      <c r="F71" s="601"/>
      <c r="G71" s="601"/>
      <c r="H71" s="601"/>
      <c r="I71" s="601"/>
      <c r="J71" s="601"/>
      <c r="K71" s="601"/>
      <c r="L71" s="601"/>
      <c r="M71" s="601"/>
      <c r="N71" s="601"/>
      <c r="O71" s="602"/>
      <c r="P71" s="114"/>
      <c r="Q71" s="114"/>
      <c r="R71" s="114"/>
      <c r="S71" s="606"/>
      <c r="T71" s="493"/>
      <c r="U71" s="114"/>
      <c r="V71" s="114"/>
      <c r="W71" s="114"/>
      <c r="X71" s="114"/>
      <c r="Y71" s="114"/>
      <c r="Z71" s="114"/>
      <c r="AA71" s="114"/>
      <c r="AB71" s="114"/>
      <c r="AC71" s="114"/>
      <c r="AD71" s="114"/>
      <c r="AE71" s="114"/>
      <c r="AF71" s="115"/>
      <c r="AG71" s="168"/>
      <c r="AH71" s="169"/>
      <c r="AI71" s="169"/>
      <c r="AJ71" s="169"/>
      <c r="AK71" s="169"/>
      <c r="AL71" s="169"/>
      <c r="AM71" s="169"/>
      <c r="AN71" s="169"/>
      <c r="AO71" s="169"/>
      <c r="AP71" s="169"/>
      <c r="AQ71" s="169"/>
      <c r="AR71" s="169"/>
      <c r="AS71" s="169"/>
      <c r="AT71" s="169"/>
      <c r="AU71" s="169"/>
      <c r="AV71" s="169"/>
      <c r="AW71" s="169"/>
      <c r="AX71" s="170"/>
    </row>
    <row r="72" spans="1:50" ht="57" customHeight="1">
      <c r="A72" s="388" t="s">
        <v>67</v>
      </c>
      <c r="B72" s="389"/>
      <c r="C72" s="477" t="s">
        <v>73</v>
      </c>
      <c r="D72" s="478"/>
      <c r="E72" s="478"/>
      <c r="F72" s="479"/>
      <c r="G72" s="171" t="s">
        <v>348</v>
      </c>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3"/>
    </row>
    <row r="73" spans="1:50" ht="66.75" customHeight="1" thickBot="1">
      <c r="A73" s="390"/>
      <c r="B73" s="391"/>
      <c r="C73" s="174" t="s">
        <v>77</v>
      </c>
      <c r="D73" s="175"/>
      <c r="E73" s="175"/>
      <c r="F73" s="176"/>
      <c r="G73" s="177" t="s">
        <v>349</v>
      </c>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8"/>
    </row>
    <row r="74" spans="1:50" ht="21" customHeight="1">
      <c r="A74" s="179" t="s">
        <v>49</v>
      </c>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0"/>
      <c r="AP74" s="180"/>
      <c r="AQ74" s="180"/>
      <c r="AR74" s="180"/>
      <c r="AS74" s="180"/>
      <c r="AT74" s="180"/>
      <c r="AU74" s="180"/>
      <c r="AV74" s="180"/>
      <c r="AW74" s="180"/>
      <c r="AX74" s="181"/>
    </row>
    <row r="75" spans="1:50" ht="120" customHeight="1" thickBot="1">
      <c r="A75" s="586"/>
      <c r="B75" s="587"/>
      <c r="C75" s="587"/>
      <c r="D75" s="587"/>
      <c r="E75" s="587"/>
      <c r="F75" s="587"/>
      <c r="G75" s="587"/>
      <c r="H75" s="587"/>
      <c r="I75" s="587"/>
      <c r="J75" s="587"/>
      <c r="K75" s="587"/>
      <c r="L75" s="587"/>
      <c r="M75" s="587"/>
      <c r="N75" s="587"/>
      <c r="O75" s="587"/>
      <c r="P75" s="587"/>
      <c r="Q75" s="587"/>
      <c r="R75" s="587"/>
      <c r="S75" s="587"/>
      <c r="T75" s="587"/>
      <c r="U75" s="587"/>
      <c r="V75" s="587"/>
      <c r="W75" s="587"/>
      <c r="X75" s="587"/>
      <c r="Y75" s="587"/>
      <c r="Z75" s="587"/>
      <c r="AA75" s="587"/>
      <c r="AB75" s="587"/>
      <c r="AC75" s="587"/>
      <c r="AD75" s="587"/>
      <c r="AE75" s="587"/>
      <c r="AF75" s="587"/>
      <c r="AG75" s="587"/>
      <c r="AH75" s="587"/>
      <c r="AI75" s="587"/>
      <c r="AJ75" s="587"/>
      <c r="AK75" s="587"/>
      <c r="AL75" s="587"/>
      <c r="AM75" s="587"/>
      <c r="AN75" s="587"/>
      <c r="AO75" s="587"/>
      <c r="AP75" s="587"/>
      <c r="AQ75" s="587"/>
      <c r="AR75" s="587"/>
      <c r="AS75" s="587"/>
      <c r="AT75" s="587"/>
      <c r="AU75" s="587"/>
      <c r="AV75" s="587"/>
      <c r="AW75" s="587"/>
      <c r="AX75" s="588"/>
    </row>
    <row r="76" spans="1:50" ht="21" customHeight="1">
      <c r="A76" s="490" t="s">
        <v>50</v>
      </c>
      <c r="B76" s="491"/>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1"/>
      <c r="AN76" s="491"/>
      <c r="AO76" s="491"/>
      <c r="AP76" s="491"/>
      <c r="AQ76" s="491"/>
      <c r="AR76" s="491"/>
      <c r="AS76" s="491"/>
      <c r="AT76" s="491"/>
      <c r="AU76" s="491"/>
      <c r="AV76" s="491"/>
      <c r="AW76" s="491"/>
      <c r="AX76" s="492"/>
    </row>
    <row r="77" spans="1:50" ht="120" customHeight="1" thickBot="1">
      <c r="A77" s="648"/>
      <c r="B77" s="649"/>
      <c r="C77" s="649"/>
      <c r="D77" s="649"/>
      <c r="E77" s="650"/>
      <c r="F77" s="630"/>
      <c r="G77" s="631"/>
      <c r="H77" s="631"/>
      <c r="I77" s="631"/>
      <c r="J77" s="631"/>
      <c r="K77" s="631"/>
      <c r="L77" s="631"/>
      <c r="M77" s="631"/>
      <c r="N77" s="631"/>
      <c r="O77" s="631"/>
      <c r="P77" s="631"/>
      <c r="Q77" s="631"/>
      <c r="R77" s="631"/>
      <c r="S77" s="631"/>
      <c r="T77" s="631"/>
      <c r="U77" s="631"/>
      <c r="V77" s="631"/>
      <c r="W77" s="631"/>
      <c r="X77" s="631"/>
      <c r="Y77" s="631"/>
      <c r="Z77" s="631"/>
      <c r="AA77" s="631"/>
      <c r="AB77" s="631"/>
      <c r="AC77" s="631"/>
      <c r="AD77" s="631"/>
      <c r="AE77" s="631"/>
      <c r="AF77" s="631"/>
      <c r="AG77" s="631"/>
      <c r="AH77" s="631"/>
      <c r="AI77" s="631"/>
      <c r="AJ77" s="631"/>
      <c r="AK77" s="631"/>
      <c r="AL77" s="631"/>
      <c r="AM77" s="631"/>
      <c r="AN77" s="631"/>
      <c r="AO77" s="631"/>
      <c r="AP77" s="631"/>
      <c r="AQ77" s="631"/>
      <c r="AR77" s="631"/>
      <c r="AS77" s="631"/>
      <c r="AT77" s="631"/>
      <c r="AU77" s="631"/>
      <c r="AV77" s="631"/>
      <c r="AW77" s="631"/>
      <c r="AX77" s="632"/>
    </row>
    <row r="78" spans="1:50" ht="21" customHeight="1">
      <c r="A78" s="490" t="s">
        <v>63</v>
      </c>
      <c r="B78" s="491"/>
      <c r="C78" s="491"/>
      <c r="D78" s="491"/>
      <c r="E78" s="491"/>
      <c r="F78" s="491"/>
      <c r="G78" s="491"/>
      <c r="H78" s="491"/>
      <c r="I78" s="491"/>
      <c r="J78" s="491"/>
      <c r="K78" s="491"/>
      <c r="L78" s="491"/>
      <c r="M78" s="491"/>
      <c r="N78" s="491"/>
      <c r="O78" s="491"/>
      <c r="P78" s="491"/>
      <c r="Q78" s="491"/>
      <c r="R78" s="491"/>
      <c r="S78" s="491"/>
      <c r="T78" s="491"/>
      <c r="U78" s="491"/>
      <c r="V78" s="491"/>
      <c r="W78" s="491"/>
      <c r="X78" s="491"/>
      <c r="Y78" s="491"/>
      <c r="Z78" s="491"/>
      <c r="AA78" s="491"/>
      <c r="AB78" s="491"/>
      <c r="AC78" s="491"/>
      <c r="AD78" s="491"/>
      <c r="AE78" s="491"/>
      <c r="AF78" s="491"/>
      <c r="AG78" s="491"/>
      <c r="AH78" s="491"/>
      <c r="AI78" s="491"/>
      <c r="AJ78" s="491"/>
      <c r="AK78" s="491"/>
      <c r="AL78" s="491"/>
      <c r="AM78" s="491"/>
      <c r="AN78" s="491"/>
      <c r="AO78" s="491"/>
      <c r="AP78" s="491"/>
      <c r="AQ78" s="491"/>
      <c r="AR78" s="491"/>
      <c r="AS78" s="491"/>
      <c r="AT78" s="491"/>
      <c r="AU78" s="491"/>
      <c r="AV78" s="491"/>
      <c r="AW78" s="491"/>
      <c r="AX78" s="492"/>
    </row>
    <row r="79" spans="1:50" ht="99.95" customHeight="1" thickBot="1">
      <c r="A79" s="619"/>
      <c r="B79" s="620"/>
      <c r="C79" s="620"/>
      <c r="D79" s="620"/>
      <c r="E79" s="621"/>
      <c r="F79" s="633"/>
      <c r="G79" s="633"/>
      <c r="H79" s="633"/>
      <c r="I79" s="633"/>
      <c r="J79" s="633"/>
      <c r="K79" s="633"/>
      <c r="L79" s="633"/>
      <c r="M79" s="633"/>
      <c r="N79" s="633"/>
      <c r="O79" s="633"/>
      <c r="P79" s="633"/>
      <c r="Q79" s="633"/>
      <c r="R79" s="633"/>
      <c r="S79" s="633"/>
      <c r="T79" s="633"/>
      <c r="U79" s="633"/>
      <c r="V79" s="633"/>
      <c r="W79" s="633"/>
      <c r="X79" s="633"/>
      <c r="Y79" s="633"/>
      <c r="Z79" s="633"/>
      <c r="AA79" s="633"/>
      <c r="AB79" s="633"/>
      <c r="AC79" s="633"/>
      <c r="AD79" s="633"/>
      <c r="AE79" s="633"/>
      <c r="AF79" s="633"/>
      <c r="AG79" s="633"/>
      <c r="AH79" s="633"/>
      <c r="AI79" s="633"/>
      <c r="AJ79" s="633"/>
      <c r="AK79" s="633"/>
      <c r="AL79" s="633"/>
      <c r="AM79" s="633"/>
      <c r="AN79" s="633"/>
      <c r="AO79" s="633"/>
      <c r="AP79" s="633"/>
      <c r="AQ79" s="633"/>
      <c r="AR79" s="633"/>
      <c r="AS79" s="633"/>
      <c r="AT79" s="633"/>
      <c r="AU79" s="633"/>
      <c r="AV79" s="633"/>
      <c r="AW79" s="633"/>
      <c r="AX79" s="634"/>
    </row>
    <row r="80" spans="1:50" ht="21" customHeight="1">
      <c r="A80" s="182" t="s">
        <v>51</v>
      </c>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c r="AX80" s="184"/>
    </row>
    <row r="81" spans="1:50" ht="99.95" customHeight="1" thickBot="1">
      <c r="A81" s="583" t="s">
        <v>428</v>
      </c>
      <c r="B81" s="584"/>
      <c r="C81" s="584"/>
      <c r="D81" s="584"/>
      <c r="E81" s="584"/>
      <c r="F81" s="584"/>
      <c r="G81" s="584"/>
      <c r="H81" s="584"/>
      <c r="I81" s="584"/>
      <c r="J81" s="584"/>
      <c r="K81" s="584"/>
      <c r="L81" s="584"/>
      <c r="M81" s="584"/>
      <c r="N81" s="584"/>
      <c r="O81" s="584"/>
      <c r="P81" s="584"/>
      <c r="Q81" s="584"/>
      <c r="R81" s="584"/>
      <c r="S81" s="584"/>
      <c r="T81" s="584"/>
      <c r="U81" s="584"/>
      <c r="V81" s="584"/>
      <c r="W81" s="584"/>
      <c r="X81" s="584"/>
      <c r="Y81" s="584"/>
      <c r="Z81" s="584"/>
      <c r="AA81" s="584"/>
      <c r="AB81" s="584"/>
      <c r="AC81" s="584"/>
      <c r="AD81" s="584"/>
      <c r="AE81" s="584"/>
      <c r="AF81" s="584"/>
      <c r="AG81" s="584"/>
      <c r="AH81" s="584"/>
      <c r="AI81" s="584"/>
      <c r="AJ81" s="584"/>
      <c r="AK81" s="584"/>
      <c r="AL81" s="584"/>
      <c r="AM81" s="584"/>
      <c r="AN81" s="584"/>
      <c r="AO81" s="584"/>
      <c r="AP81" s="584"/>
      <c r="AQ81" s="584"/>
      <c r="AR81" s="584"/>
      <c r="AS81" s="584"/>
      <c r="AT81" s="584"/>
      <c r="AU81" s="584"/>
      <c r="AV81" s="584"/>
      <c r="AW81" s="584"/>
      <c r="AX81" s="585"/>
    </row>
    <row r="82" spans="1:50" ht="19.7" customHeight="1">
      <c r="A82" s="508" t="s">
        <v>45</v>
      </c>
      <c r="B82" s="509"/>
      <c r="C82" s="509"/>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09"/>
      <c r="AI82" s="509"/>
      <c r="AJ82" s="509"/>
      <c r="AK82" s="509"/>
      <c r="AL82" s="509"/>
      <c r="AM82" s="509"/>
      <c r="AN82" s="509"/>
      <c r="AO82" s="509"/>
      <c r="AP82" s="509"/>
      <c r="AQ82" s="509"/>
      <c r="AR82" s="509"/>
      <c r="AS82" s="509"/>
      <c r="AT82" s="509"/>
      <c r="AU82" s="509"/>
      <c r="AV82" s="509"/>
      <c r="AW82" s="509"/>
      <c r="AX82" s="510"/>
    </row>
    <row r="83" spans="1:50" ht="19.899999999999999" customHeight="1">
      <c r="A83" s="647" t="s">
        <v>233</v>
      </c>
      <c r="B83" s="628"/>
      <c r="C83" s="628"/>
      <c r="D83" s="628"/>
      <c r="E83" s="628"/>
      <c r="F83" s="628"/>
      <c r="G83" s="622"/>
      <c r="H83" s="623"/>
      <c r="I83" s="623"/>
      <c r="J83" s="623"/>
      <c r="K83" s="623"/>
      <c r="L83" s="623"/>
      <c r="M83" s="623"/>
      <c r="N83" s="623"/>
      <c r="O83" s="623"/>
      <c r="P83" s="624"/>
      <c r="Q83" s="628" t="s">
        <v>234</v>
      </c>
      <c r="R83" s="628"/>
      <c r="S83" s="628"/>
      <c r="T83" s="628"/>
      <c r="U83" s="628"/>
      <c r="V83" s="628"/>
      <c r="W83" s="635" t="s">
        <v>350</v>
      </c>
      <c r="X83" s="636"/>
      <c r="Y83" s="636"/>
      <c r="Z83" s="636"/>
      <c r="AA83" s="636"/>
      <c r="AB83" s="636"/>
      <c r="AC83" s="636"/>
      <c r="AD83" s="636"/>
      <c r="AE83" s="636"/>
      <c r="AF83" s="637"/>
      <c r="AG83" s="638" t="s">
        <v>235</v>
      </c>
      <c r="AH83" s="638"/>
      <c r="AI83" s="638"/>
      <c r="AJ83" s="638"/>
      <c r="AK83" s="638"/>
      <c r="AL83" s="638"/>
      <c r="AM83" s="644">
        <v>275</v>
      </c>
      <c r="AN83" s="645"/>
      <c r="AO83" s="645"/>
      <c r="AP83" s="645"/>
      <c r="AQ83" s="645"/>
      <c r="AR83" s="645"/>
      <c r="AS83" s="645"/>
      <c r="AT83" s="645"/>
      <c r="AU83" s="645"/>
      <c r="AV83" s="646"/>
      <c r="AW83" s="25"/>
      <c r="AX83" s="26"/>
    </row>
    <row r="84" spans="1:50" ht="19.899999999999999" customHeight="1" thickBot="1">
      <c r="A84" s="657" t="s">
        <v>236</v>
      </c>
      <c r="B84" s="629"/>
      <c r="C84" s="629"/>
      <c r="D84" s="629"/>
      <c r="E84" s="629"/>
      <c r="F84" s="629"/>
      <c r="G84" s="625">
        <v>119</v>
      </c>
      <c r="H84" s="626"/>
      <c r="I84" s="626"/>
      <c r="J84" s="626"/>
      <c r="K84" s="626"/>
      <c r="L84" s="626"/>
      <c r="M84" s="626"/>
      <c r="N84" s="626"/>
      <c r="O84" s="626"/>
      <c r="P84" s="627"/>
      <c r="Q84" s="629" t="s">
        <v>237</v>
      </c>
      <c r="R84" s="629"/>
      <c r="S84" s="629"/>
      <c r="T84" s="629"/>
      <c r="U84" s="629"/>
      <c r="V84" s="629"/>
      <c r="W84" s="625">
        <v>113</v>
      </c>
      <c r="X84" s="626"/>
      <c r="Y84" s="626"/>
      <c r="Z84" s="626"/>
      <c r="AA84" s="626"/>
      <c r="AB84" s="626"/>
      <c r="AC84" s="626"/>
      <c r="AD84" s="626"/>
      <c r="AE84" s="626"/>
      <c r="AF84" s="627"/>
      <c r="AG84" s="639"/>
      <c r="AH84" s="640"/>
      <c r="AI84" s="640"/>
      <c r="AJ84" s="640"/>
      <c r="AK84" s="640"/>
      <c r="AL84" s="640"/>
      <c r="AM84" s="641"/>
      <c r="AN84" s="642"/>
      <c r="AO84" s="642"/>
      <c r="AP84" s="642"/>
      <c r="AQ84" s="642"/>
      <c r="AR84" s="642"/>
      <c r="AS84" s="642"/>
      <c r="AT84" s="642"/>
      <c r="AU84" s="642"/>
      <c r="AV84" s="643"/>
      <c r="AW84" s="30"/>
      <c r="AX84" s="31"/>
    </row>
    <row r="85" spans="1:50" ht="23.65" customHeight="1" thickTop="1">
      <c r="A85" s="499" t="s">
        <v>36</v>
      </c>
      <c r="B85" s="500"/>
      <c r="C85" s="500"/>
      <c r="D85" s="500"/>
      <c r="E85" s="500"/>
      <c r="F85" s="501"/>
      <c r="G85" s="27" t="s">
        <v>87</v>
      </c>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26.25" customHeight="1">
      <c r="A86" s="502"/>
      <c r="B86" s="503"/>
      <c r="C86" s="503"/>
      <c r="D86" s="503"/>
      <c r="E86" s="503"/>
      <c r="F86" s="504"/>
      <c r="G86" s="49" t="s">
        <v>351</v>
      </c>
      <c r="H86" s="49"/>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3"/>
    </row>
    <row r="87" spans="1:50" s="47" customFormat="1" ht="378.75" customHeight="1">
      <c r="A87" s="502"/>
      <c r="B87" s="503"/>
      <c r="C87" s="503"/>
      <c r="D87" s="503"/>
      <c r="E87" s="503"/>
      <c r="F87" s="504"/>
      <c r="G87" s="1"/>
      <c r="H87" s="144"/>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3"/>
    </row>
    <row r="88" spans="1:50" ht="52.5" customHeight="1">
      <c r="A88" s="502"/>
      <c r="B88" s="503"/>
      <c r="C88" s="503"/>
      <c r="D88" s="503"/>
      <c r="E88" s="503"/>
      <c r="F88" s="504"/>
      <c r="G88" s="1"/>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3"/>
    </row>
    <row r="89" spans="1:50" ht="52.5" customHeight="1">
      <c r="A89" s="502"/>
      <c r="B89" s="503"/>
      <c r="C89" s="503"/>
      <c r="D89" s="503"/>
      <c r="E89" s="503"/>
      <c r="F89" s="504"/>
      <c r="G89" s="1"/>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3"/>
    </row>
    <row r="90" spans="1:50" ht="52.5" customHeight="1">
      <c r="A90" s="502"/>
      <c r="B90" s="503"/>
      <c r="C90" s="503"/>
      <c r="D90" s="503"/>
      <c r="E90" s="503"/>
      <c r="F90" s="504"/>
      <c r="G90" s="1"/>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3"/>
    </row>
    <row r="91" spans="1:50" ht="52.5" customHeight="1">
      <c r="A91" s="502"/>
      <c r="B91" s="503"/>
      <c r="C91" s="503"/>
      <c r="D91" s="503"/>
      <c r="E91" s="503"/>
      <c r="F91" s="504"/>
      <c r="G91" s="50" t="s">
        <v>429</v>
      </c>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s="47" customFormat="1" ht="409.6" customHeight="1">
      <c r="A92" s="502"/>
      <c r="B92" s="503"/>
      <c r="C92" s="503"/>
      <c r="D92" s="503"/>
      <c r="E92" s="503"/>
      <c r="F92" s="504"/>
      <c r="G92" s="651"/>
      <c r="H92" s="652"/>
      <c r="I92" s="652"/>
      <c r="J92" s="652"/>
      <c r="K92" s="652"/>
      <c r="L92" s="652"/>
      <c r="M92" s="652"/>
      <c r="N92" s="652"/>
      <c r="O92" s="652"/>
      <c r="P92" s="652"/>
      <c r="Q92" s="652"/>
      <c r="R92" s="652"/>
      <c r="S92" s="652"/>
      <c r="T92" s="652"/>
      <c r="U92" s="652"/>
      <c r="V92" s="652"/>
      <c r="W92" s="652"/>
      <c r="X92" s="652"/>
      <c r="Y92" s="652"/>
      <c r="Z92" s="652"/>
      <c r="AA92" s="652"/>
      <c r="AB92" s="652"/>
      <c r="AC92" s="652"/>
      <c r="AD92" s="652"/>
      <c r="AE92" s="652"/>
      <c r="AF92" s="652"/>
      <c r="AG92" s="652"/>
      <c r="AH92" s="652"/>
      <c r="AI92" s="652"/>
      <c r="AJ92" s="652"/>
      <c r="AK92" s="652"/>
      <c r="AL92" s="652"/>
      <c r="AM92" s="652"/>
      <c r="AN92" s="652"/>
      <c r="AO92" s="652"/>
      <c r="AP92" s="652"/>
      <c r="AQ92" s="652"/>
      <c r="AR92" s="652"/>
      <c r="AS92" s="652"/>
      <c r="AT92" s="652"/>
      <c r="AU92" s="652"/>
      <c r="AV92" s="652"/>
      <c r="AW92" s="652"/>
      <c r="AX92" s="653"/>
    </row>
    <row r="93" spans="1:50" ht="52.5" customHeight="1">
      <c r="A93" s="502"/>
      <c r="B93" s="503"/>
      <c r="C93" s="503"/>
      <c r="D93" s="503"/>
      <c r="E93" s="503"/>
      <c r="F93" s="504"/>
      <c r="G93" s="654"/>
      <c r="H93" s="655"/>
      <c r="I93" s="655"/>
      <c r="J93" s="655"/>
      <c r="K93" s="655"/>
      <c r="L93" s="655"/>
      <c r="M93" s="655"/>
      <c r="N93" s="655"/>
      <c r="O93" s="655"/>
      <c r="P93" s="655"/>
      <c r="Q93" s="655"/>
      <c r="R93" s="655"/>
      <c r="S93" s="655"/>
      <c r="T93" s="655"/>
      <c r="U93" s="655"/>
      <c r="V93" s="655"/>
      <c r="W93" s="655"/>
      <c r="X93" s="655"/>
      <c r="Y93" s="655"/>
      <c r="Z93" s="655"/>
      <c r="AA93" s="655"/>
      <c r="AB93" s="655"/>
      <c r="AC93" s="655"/>
      <c r="AD93" s="655"/>
      <c r="AE93" s="655"/>
      <c r="AF93" s="655"/>
      <c r="AG93" s="655"/>
      <c r="AH93" s="655"/>
      <c r="AI93" s="655"/>
      <c r="AJ93" s="655"/>
      <c r="AK93" s="655"/>
      <c r="AL93" s="655"/>
      <c r="AM93" s="655"/>
      <c r="AN93" s="655"/>
      <c r="AO93" s="655"/>
      <c r="AP93" s="655"/>
      <c r="AQ93" s="655"/>
      <c r="AR93" s="655"/>
      <c r="AS93" s="655"/>
      <c r="AT93" s="655"/>
      <c r="AU93" s="655"/>
      <c r="AV93" s="655"/>
      <c r="AW93" s="655"/>
      <c r="AX93" s="656"/>
    </row>
    <row r="94" spans="1:50" ht="52.5" customHeight="1">
      <c r="A94" s="502"/>
      <c r="B94" s="503"/>
      <c r="C94" s="503"/>
      <c r="D94" s="503"/>
      <c r="E94" s="503"/>
      <c r="F94" s="504"/>
      <c r="G94" s="654"/>
      <c r="H94" s="655"/>
      <c r="I94" s="655"/>
      <c r="J94" s="655"/>
      <c r="K94" s="655"/>
      <c r="L94" s="655"/>
      <c r="M94" s="655"/>
      <c r="N94" s="655"/>
      <c r="O94" s="655"/>
      <c r="P94" s="655"/>
      <c r="Q94" s="655"/>
      <c r="R94" s="655"/>
      <c r="S94" s="655"/>
      <c r="T94" s="655"/>
      <c r="U94" s="655"/>
      <c r="V94" s="655"/>
      <c r="W94" s="655"/>
      <c r="X94" s="655"/>
      <c r="Y94" s="655"/>
      <c r="Z94" s="655"/>
      <c r="AA94" s="655"/>
      <c r="AB94" s="655"/>
      <c r="AC94" s="655"/>
      <c r="AD94" s="655"/>
      <c r="AE94" s="655"/>
      <c r="AF94" s="655"/>
      <c r="AG94" s="655"/>
      <c r="AH94" s="655"/>
      <c r="AI94" s="655"/>
      <c r="AJ94" s="655"/>
      <c r="AK94" s="655"/>
      <c r="AL94" s="655"/>
      <c r="AM94" s="655"/>
      <c r="AN94" s="655"/>
      <c r="AO94" s="655"/>
      <c r="AP94" s="655"/>
      <c r="AQ94" s="655"/>
      <c r="AR94" s="655"/>
      <c r="AS94" s="655"/>
      <c r="AT94" s="655"/>
      <c r="AU94" s="655"/>
      <c r="AV94" s="655"/>
      <c r="AW94" s="655"/>
      <c r="AX94" s="656"/>
    </row>
    <row r="95" spans="1:50" ht="52.5" customHeight="1">
      <c r="A95" s="502"/>
      <c r="B95" s="503"/>
      <c r="C95" s="503"/>
      <c r="D95" s="503"/>
      <c r="E95" s="503"/>
      <c r="F95" s="504"/>
      <c r="G95" s="1"/>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52.5" customHeight="1">
      <c r="A96" s="502"/>
      <c r="B96" s="503"/>
      <c r="C96" s="503"/>
      <c r="D96" s="503"/>
      <c r="E96" s="503"/>
      <c r="F96" s="504"/>
      <c r="G96" s="51" t="s">
        <v>430</v>
      </c>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s="47" customFormat="1" ht="335.25" customHeight="1">
      <c r="A97" s="502"/>
      <c r="B97" s="503"/>
      <c r="C97" s="503"/>
      <c r="D97" s="503"/>
      <c r="E97" s="503"/>
      <c r="F97" s="504"/>
      <c r="G97" s="1"/>
      <c r="H97" s="144"/>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3"/>
    </row>
    <row r="98" spans="1:50" ht="42.6" customHeight="1">
      <c r="A98" s="502"/>
      <c r="B98" s="503"/>
      <c r="C98" s="503"/>
      <c r="D98" s="503"/>
      <c r="E98" s="503"/>
      <c r="F98" s="504"/>
      <c r="G98" s="1"/>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3"/>
    </row>
    <row r="99" spans="1:50" ht="42.6" customHeight="1">
      <c r="A99" s="502"/>
      <c r="B99" s="503"/>
      <c r="C99" s="503"/>
      <c r="D99" s="503"/>
      <c r="E99" s="503"/>
      <c r="F99" s="504"/>
      <c r="G99" s="1"/>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3"/>
    </row>
    <row r="100" spans="1:50" ht="42.6" customHeight="1">
      <c r="A100" s="502"/>
      <c r="B100" s="503"/>
      <c r="C100" s="503"/>
      <c r="D100" s="503"/>
      <c r="E100" s="503"/>
      <c r="F100" s="504"/>
      <c r="G100" s="1"/>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3"/>
    </row>
    <row r="101" spans="1:50" ht="42.6" customHeight="1">
      <c r="A101" s="502"/>
      <c r="B101" s="503"/>
      <c r="C101" s="503"/>
      <c r="D101" s="503"/>
      <c r="E101" s="503"/>
      <c r="F101" s="504"/>
      <c r="G101" s="1"/>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3"/>
    </row>
    <row r="102" spans="1:50" ht="42.6" customHeight="1">
      <c r="A102" s="502"/>
      <c r="B102" s="503"/>
      <c r="C102" s="503"/>
      <c r="D102" s="503"/>
      <c r="E102" s="503"/>
      <c r="F102" s="504"/>
      <c r="G102" s="1"/>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3"/>
    </row>
    <row r="103" spans="1:50" ht="52.5" customHeight="1">
      <c r="A103" s="502"/>
      <c r="B103" s="503"/>
      <c r="C103" s="503"/>
      <c r="D103" s="503"/>
      <c r="E103" s="503"/>
      <c r="F103" s="504"/>
      <c r="G103" s="51" t="s">
        <v>431</v>
      </c>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s="47" customFormat="1" ht="379.5" customHeight="1">
      <c r="A104" s="502"/>
      <c r="B104" s="503"/>
      <c r="C104" s="503"/>
      <c r="D104" s="503"/>
      <c r="E104" s="503"/>
      <c r="F104" s="504"/>
      <c r="G104" s="1"/>
      <c r="H104" s="144"/>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c r="AW104" s="145"/>
      <c r="AX104" s="3"/>
    </row>
    <row r="105" spans="1:50" ht="52.5" customHeight="1">
      <c r="A105" s="502"/>
      <c r="B105" s="503"/>
      <c r="C105" s="503"/>
      <c r="D105" s="503"/>
      <c r="E105" s="503"/>
      <c r="F105" s="504"/>
      <c r="G105" s="1"/>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145"/>
      <c r="AS105" s="145"/>
      <c r="AT105" s="145"/>
      <c r="AU105" s="145"/>
      <c r="AV105" s="145"/>
      <c r="AW105" s="145"/>
      <c r="AX105" s="3"/>
    </row>
    <row r="106" spans="1:50" ht="52.5" customHeight="1">
      <c r="A106" s="502"/>
      <c r="B106" s="503"/>
      <c r="C106" s="503"/>
      <c r="D106" s="503"/>
      <c r="E106" s="503"/>
      <c r="F106" s="504"/>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25.5" customHeight="1">
      <c r="A107" s="502"/>
      <c r="B107" s="503"/>
      <c r="C107" s="503"/>
      <c r="D107" s="503"/>
      <c r="E107" s="503"/>
      <c r="F107" s="504"/>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18.399999999999999" customHeight="1">
      <c r="A108" s="502"/>
      <c r="B108" s="503"/>
      <c r="C108" s="503"/>
      <c r="D108" s="503"/>
      <c r="E108" s="503"/>
      <c r="F108" s="504"/>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7.75" customHeight="1" thickBot="1">
      <c r="A109" s="505"/>
      <c r="B109" s="506"/>
      <c r="C109" s="506"/>
      <c r="D109" s="506"/>
      <c r="E109" s="506"/>
      <c r="F109" s="507"/>
      <c r="G109" s="1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1"/>
    </row>
    <row r="110" spans="1:50" ht="30" customHeight="1">
      <c r="A110" s="90" t="s">
        <v>42</v>
      </c>
      <c r="B110" s="91"/>
      <c r="C110" s="91"/>
      <c r="D110" s="91"/>
      <c r="E110" s="91"/>
      <c r="F110" s="92"/>
      <c r="G110" s="99" t="s">
        <v>19</v>
      </c>
      <c r="H110" s="100"/>
      <c r="I110" s="100"/>
      <c r="J110" s="100"/>
      <c r="K110" s="100"/>
      <c r="L110" s="100"/>
      <c r="M110" s="100"/>
      <c r="N110" s="100"/>
      <c r="O110" s="100"/>
      <c r="P110" s="100"/>
      <c r="Q110" s="100"/>
      <c r="R110" s="100"/>
      <c r="S110" s="100"/>
      <c r="T110" s="100"/>
      <c r="U110" s="100"/>
      <c r="V110" s="100"/>
      <c r="W110" s="100"/>
      <c r="X110" s="100"/>
      <c r="Y110" s="100"/>
      <c r="Z110" s="100"/>
      <c r="AA110" s="100"/>
      <c r="AB110" s="101"/>
      <c r="AC110" s="99" t="s">
        <v>20</v>
      </c>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2"/>
    </row>
    <row r="111" spans="1:50" ht="24.75" customHeight="1">
      <c r="A111" s="93"/>
      <c r="B111" s="94"/>
      <c r="C111" s="94"/>
      <c r="D111" s="94"/>
      <c r="E111" s="94"/>
      <c r="F111" s="95"/>
      <c r="G111" s="103" t="s">
        <v>21</v>
      </c>
      <c r="H111" s="104"/>
      <c r="I111" s="104"/>
      <c r="J111" s="104"/>
      <c r="K111" s="104"/>
      <c r="L111" s="105" t="s">
        <v>22</v>
      </c>
      <c r="M111" s="106"/>
      <c r="N111" s="106"/>
      <c r="O111" s="106"/>
      <c r="P111" s="106"/>
      <c r="Q111" s="106"/>
      <c r="R111" s="106"/>
      <c r="S111" s="106"/>
      <c r="T111" s="106"/>
      <c r="U111" s="106"/>
      <c r="V111" s="106"/>
      <c r="W111" s="106"/>
      <c r="X111" s="107"/>
      <c r="Y111" s="108" t="s">
        <v>23</v>
      </c>
      <c r="Z111" s="109"/>
      <c r="AA111" s="109"/>
      <c r="AB111" s="110"/>
      <c r="AC111" s="103" t="s">
        <v>21</v>
      </c>
      <c r="AD111" s="104"/>
      <c r="AE111" s="104"/>
      <c r="AF111" s="104"/>
      <c r="AG111" s="104"/>
      <c r="AH111" s="105" t="s">
        <v>22</v>
      </c>
      <c r="AI111" s="106"/>
      <c r="AJ111" s="106"/>
      <c r="AK111" s="106"/>
      <c r="AL111" s="106"/>
      <c r="AM111" s="106"/>
      <c r="AN111" s="106"/>
      <c r="AO111" s="106"/>
      <c r="AP111" s="106"/>
      <c r="AQ111" s="106"/>
      <c r="AR111" s="106"/>
      <c r="AS111" s="106"/>
      <c r="AT111" s="107"/>
      <c r="AU111" s="108" t="s">
        <v>23</v>
      </c>
      <c r="AV111" s="109"/>
      <c r="AW111" s="109"/>
      <c r="AX111" s="111"/>
    </row>
    <row r="112" spans="1:50" ht="24.75" customHeight="1">
      <c r="A112" s="93"/>
      <c r="B112" s="94"/>
      <c r="C112" s="94"/>
      <c r="D112" s="94"/>
      <c r="E112" s="94"/>
      <c r="F112" s="95"/>
      <c r="G112" s="133"/>
      <c r="H112" s="134"/>
      <c r="I112" s="134"/>
      <c r="J112" s="134"/>
      <c r="K112" s="135"/>
      <c r="L112" s="136"/>
      <c r="M112" s="134"/>
      <c r="N112" s="134"/>
      <c r="O112" s="134"/>
      <c r="P112" s="134"/>
      <c r="Q112" s="134"/>
      <c r="R112" s="134"/>
      <c r="S112" s="134"/>
      <c r="T112" s="134"/>
      <c r="U112" s="134"/>
      <c r="V112" s="134"/>
      <c r="W112" s="134"/>
      <c r="X112" s="135"/>
      <c r="Y112" s="137"/>
      <c r="Z112" s="138"/>
      <c r="AA112" s="138"/>
      <c r="AB112" s="139"/>
      <c r="AC112" s="133"/>
      <c r="AD112" s="134"/>
      <c r="AE112" s="134"/>
      <c r="AF112" s="134"/>
      <c r="AG112" s="135"/>
      <c r="AH112" s="136"/>
      <c r="AI112" s="134"/>
      <c r="AJ112" s="134"/>
      <c r="AK112" s="134"/>
      <c r="AL112" s="134"/>
      <c r="AM112" s="134"/>
      <c r="AN112" s="134"/>
      <c r="AO112" s="134"/>
      <c r="AP112" s="134"/>
      <c r="AQ112" s="134"/>
      <c r="AR112" s="134"/>
      <c r="AS112" s="134"/>
      <c r="AT112" s="135"/>
      <c r="AU112" s="137"/>
      <c r="AV112" s="138"/>
      <c r="AW112" s="138"/>
      <c r="AX112" s="140"/>
    </row>
    <row r="113" spans="1:50" ht="24.75" customHeight="1">
      <c r="A113" s="93"/>
      <c r="B113" s="94"/>
      <c r="C113" s="94"/>
      <c r="D113" s="94"/>
      <c r="E113" s="94"/>
      <c r="F113" s="95"/>
      <c r="G113" s="112"/>
      <c r="H113" s="85"/>
      <c r="I113" s="85"/>
      <c r="J113" s="85"/>
      <c r="K113" s="86"/>
      <c r="L113" s="84"/>
      <c r="M113" s="85"/>
      <c r="N113" s="85"/>
      <c r="O113" s="85"/>
      <c r="P113" s="85"/>
      <c r="Q113" s="85"/>
      <c r="R113" s="85"/>
      <c r="S113" s="85"/>
      <c r="T113" s="85"/>
      <c r="U113" s="85"/>
      <c r="V113" s="85"/>
      <c r="W113" s="85"/>
      <c r="X113" s="86"/>
      <c r="Y113" s="87"/>
      <c r="Z113" s="88"/>
      <c r="AA113" s="88"/>
      <c r="AB113" s="117"/>
      <c r="AC113" s="112"/>
      <c r="AD113" s="85"/>
      <c r="AE113" s="85"/>
      <c r="AF113" s="85"/>
      <c r="AG113" s="86"/>
      <c r="AH113" s="84"/>
      <c r="AI113" s="85"/>
      <c r="AJ113" s="85"/>
      <c r="AK113" s="85"/>
      <c r="AL113" s="85"/>
      <c r="AM113" s="85"/>
      <c r="AN113" s="85"/>
      <c r="AO113" s="85"/>
      <c r="AP113" s="85"/>
      <c r="AQ113" s="85"/>
      <c r="AR113" s="85"/>
      <c r="AS113" s="85"/>
      <c r="AT113" s="86"/>
      <c r="AU113" s="87"/>
      <c r="AV113" s="88"/>
      <c r="AW113" s="88"/>
      <c r="AX113" s="89"/>
    </row>
    <row r="114" spans="1:50" ht="24.75" customHeight="1">
      <c r="A114" s="93"/>
      <c r="B114" s="94"/>
      <c r="C114" s="94"/>
      <c r="D114" s="94"/>
      <c r="E114" s="94"/>
      <c r="F114" s="95"/>
      <c r="G114" s="112"/>
      <c r="H114" s="85"/>
      <c r="I114" s="85"/>
      <c r="J114" s="85"/>
      <c r="K114" s="86"/>
      <c r="L114" s="84"/>
      <c r="M114" s="85"/>
      <c r="N114" s="85"/>
      <c r="O114" s="85"/>
      <c r="P114" s="85"/>
      <c r="Q114" s="85"/>
      <c r="R114" s="85"/>
      <c r="S114" s="85"/>
      <c r="T114" s="85"/>
      <c r="U114" s="85"/>
      <c r="V114" s="85"/>
      <c r="W114" s="85"/>
      <c r="X114" s="86"/>
      <c r="Y114" s="87"/>
      <c r="Z114" s="88"/>
      <c r="AA114" s="88"/>
      <c r="AB114" s="117"/>
      <c r="AC114" s="112"/>
      <c r="AD114" s="85"/>
      <c r="AE114" s="85"/>
      <c r="AF114" s="85"/>
      <c r="AG114" s="86"/>
      <c r="AH114" s="84"/>
      <c r="AI114" s="85"/>
      <c r="AJ114" s="85"/>
      <c r="AK114" s="85"/>
      <c r="AL114" s="85"/>
      <c r="AM114" s="85"/>
      <c r="AN114" s="85"/>
      <c r="AO114" s="85"/>
      <c r="AP114" s="85"/>
      <c r="AQ114" s="85"/>
      <c r="AR114" s="85"/>
      <c r="AS114" s="85"/>
      <c r="AT114" s="86"/>
      <c r="AU114" s="87"/>
      <c r="AV114" s="88"/>
      <c r="AW114" s="88"/>
      <c r="AX114" s="89"/>
    </row>
    <row r="115" spans="1:50" ht="24.75" customHeight="1">
      <c r="A115" s="93"/>
      <c r="B115" s="94"/>
      <c r="C115" s="94"/>
      <c r="D115" s="94"/>
      <c r="E115" s="94"/>
      <c r="F115" s="95"/>
      <c r="G115" s="112"/>
      <c r="H115" s="85"/>
      <c r="I115" s="85"/>
      <c r="J115" s="85"/>
      <c r="K115" s="86"/>
      <c r="L115" s="84"/>
      <c r="M115" s="85"/>
      <c r="N115" s="85"/>
      <c r="O115" s="85"/>
      <c r="P115" s="85"/>
      <c r="Q115" s="85"/>
      <c r="R115" s="85"/>
      <c r="S115" s="85"/>
      <c r="T115" s="85"/>
      <c r="U115" s="85"/>
      <c r="V115" s="85"/>
      <c r="W115" s="85"/>
      <c r="X115" s="86"/>
      <c r="Y115" s="87"/>
      <c r="Z115" s="88"/>
      <c r="AA115" s="88"/>
      <c r="AB115" s="117"/>
      <c r="AC115" s="112"/>
      <c r="AD115" s="85"/>
      <c r="AE115" s="85"/>
      <c r="AF115" s="85"/>
      <c r="AG115" s="86"/>
      <c r="AH115" s="84"/>
      <c r="AI115" s="85"/>
      <c r="AJ115" s="85"/>
      <c r="AK115" s="85"/>
      <c r="AL115" s="85"/>
      <c r="AM115" s="85"/>
      <c r="AN115" s="85"/>
      <c r="AO115" s="85"/>
      <c r="AP115" s="85"/>
      <c r="AQ115" s="85"/>
      <c r="AR115" s="85"/>
      <c r="AS115" s="85"/>
      <c r="AT115" s="86"/>
      <c r="AU115" s="87"/>
      <c r="AV115" s="88"/>
      <c r="AW115" s="88"/>
      <c r="AX115" s="89"/>
    </row>
    <row r="116" spans="1:50" ht="24.75" customHeight="1">
      <c r="A116" s="93"/>
      <c r="B116" s="94"/>
      <c r="C116" s="94"/>
      <c r="D116" s="94"/>
      <c r="E116" s="94"/>
      <c r="F116" s="95"/>
      <c r="G116" s="112"/>
      <c r="H116" s="85"/>
      <c r="I116" s="85"/>
      <c r="J116" s="85"/>
      <c r="K116" s="86"/>
      <c r="L116" s="84"/>
      <c r="M116" s="85"/>
      <c r="N116" s="85"/>
      <c r="O116" s="85"/>
      <c r="P116" s="85"/>
      <c r="Q116" s="85"/>
      <c r="R116" s="85"/>
      <c r="S116" s="85"/>
      <c r="T116" s="85"/>
      <c r="U116" s="85"/>
      <c r="V116" s="85"/>
      <c r="W116" s="85"/>
      <c r="X116" s="86"/>
      <c r="Y116" s="87"/>
      <c r="Z116" s="88"/>
      <c r="AA116" s="88"/>
      <c r="AB116" s="88"/>
      <c r="AC116" s="112"/>
      <c r="AD116" s="85"/>
      <c r="AE116" s="85"/>
      <c r="AF116" s="85"/>
      <c r="AG116" s="86"/>
      <c r="AH116" s="84"/>
      <c r="AI116" s="85"/>
      <c r="AJ116" s="85"/>
      <c r="AK116" s="85"/>
      <c r="AL116" s="85"/>
      <c r="AM116" s="85"/>
      <c r="AN116" s="85"/>
      <c r="AO116" s="85"/>
      <c r="AP116" s="85"/>
      <c r="AQ116" s="85"/>
      <c r="AR116" s="85"/>
      <c r="AS116" s="85"/>
      <c r="AT116" s="86"/>
      <c r="AU116" s="87"/>
      <c r="AV116" s="88"/>
      <c r="AW116" s="88"/>
      <c r="AX116" s="89"/>
    </row>
    <row r="117" spans="1:50" ht="24.75" customHeight="1">
      <c r="A117" s="93"/>
      <c r="B117" s="94"/>
      <c r="C117" s="94"/>
      <c r="D117" s="94"/>
      <c r="E117" s="94"/>
      <c r="F117" s="95"/>
      <c r="G117" s="112"/>
      <c r="H117" s="85"/>
      <c r="I117" s="85"/>
      <c r="J117" s="85"/>
      <c r="K117" s="86"/>
      <c r="L117" s="84"/>
      <c r="M117" s="85"/>
      <c r="N117" s="85"/>
      <c r="O117" s="85"/>
      <c r="P117" s="85"/>
      <c r="Q117" s="85"/>
      <c r="R117" s="85"/>
      <c r="S117" s="85"/>
      <c r="T117" s="85"/>
      <c r="U117" s="85"/>
      <c r="V117" s="85"/>
      <c r="W117" s="85"/>
      <c r="X117" s="86"/>
      <c r="Y117" s="87"/>
      <c r="Z117" s="88"/>
      <c r="AA117" s="88"/>
      <c r="AB117" s="88"/>
      <c r="AC117" s="112"/>
      <c r="AD117" s="85"/>
      <c r="AE117" s="85"/>
      <c r="AF117" s="85"/>
      <c r="AG117" s="86"/>
      <c r="AH117" s="84"/>
      <c r="AI117" s="85"/>
      <c r="AJ117" s="85"/>
      <c r="AK117" s="85"/>
      <c r="AL117" s="85"/>
      <c r="AM117" s="85"/>
      <c r="AN117" s="85"/>
      <c r="AO117" s="85"/>
      <c r="AP117" s="85"/>
      <c r="AQ117" s="85"/>
      <c r="AR117" s="85"/>
      <c r="AS117" s="85"/>
      <c r="AT117" s="86"/>
      <c r="AU117" s="87"/>
      <c r="AV117" s="88"/>
      <c r="AW117" s="88"/>
      <c r="AX117" s="89"/>
    </row>
    <row r="118" spans="1:50" ht="24.75" customHeight="1">
      <c r="A118" s="93"/>
      <c r="B118" s="94"/>
      <c r="C118" s="94"/>
      <c r="D118" s="94"/>
      <c r="E118" s="94"/>
      <c r="F118" s="95"/>
      <c r="G118" s="112"/>
      <c r="H118" s="85"/>
      <c r="I118" s="85"/>
      <c r="J118" s="85"/>
      <c r="K118" s="86"/>
      <c r="L118" s="84"/>
      <c r="M118" s="85"/>
      <c r="N118" s="85"/>
      <c r="O118" s="85"/>
      <c r="P118" s="85"/>
      <c r="Q118" s="85"/>
      <c r="R118" s="85"/>
      <c r="S118" s="85"/>
      <c r="T118" s="85"/>
      <c r="U118" s="85"/>
      <c r="V118" s="85"/>
      <c r="W118" s="85"/>
      <c r="X118" s="86"/>
      <c r="Y118" s="87"/>
      <c r="Z118" s="88"/>
      <c r="AA118" s="88"/>
      <c r="AB118" s="88"/>
      <c r="AC118" s="112"/>
      <c r="AD118" s="85"/>
      <c r="AE118" s="85"/>
      <c r="AF118" s="85"/>
      <c r="AG118" s="86"/>
      <c r="AH118" s="84"/>
      <c r="AI118" s="85"/>
      <c r="AJ118" s="85"/>
      <c r="AK118" s="85"/>
      <c r="AL118" s="85"/>
      <c r="AM118" s="85"/>
      <c r="AN118" s="85"/>
      <c r="AO118" s="85"/>
      <c r="AP118" s="85"/>
      <c r="AQ118" s="85"/>
      <c r="AR118" s="85"/>
      <c r="AS118" s="85"/>
      <c r="AT118" s="86"/>
      <c r="AU118" s="87"/>
      <c r="AV118" s="88"/>
      <c r="AW118" s="88"/>
      <c r="AX118" s="89"/>
    </row>
    <row r="119" spans="1:50" ht="24.75" customHeight="1">
      <c r="A119" s="93"/>
      <c r="B119" s="94"/>
      <c r="C119" s="94"/>
      <c r="D119" s="94"/>
      <c r="E119" s="94"/>
      <c r="F119" s="95"/>
      <c r="G119" s="113"/>
      <c r="H119" s="114"/>
      <c r="I119" s="114"/>
      <c r="J119" s="114"/>
      <c r="K119" s="115"/>
      <c r="L119" s="116"/>
      <c r="M119" s="114"/>
      <c r="N119" s="114"/>
      <c r="O119" s="114"/>
      <c r="P119" s="114"/>
      <c r="Q119" s="114"/>
      <c r="R119" s="114"/>
      <c r="S119" s="114"/>
      <c r="T119" s="114"/>
      <c r="U119" s="114"/>
      <c r="V119" s="114"/>
      <c r="W119" s="114"/>
      <c r="X119" s="115"/>
      <c r="Y119" s="118"/>
      <c r="Z119" s="119"/>
      <c r="AA119" s="119"/>
      <c r="AB119" s="119"/>
      <c r="AC119" s="113"/>
      <c r="AD119" s="114"/>
      <c r="AE119" s="114"/>
      <c r="AF119" s="114"/>
      <c r="AG119" s="115"/>
      <c r="AH119" s="116"/>
      <c r="AI119" s="114"/>
      <c r="AJ119" s="114"/>
      <c r="AK119" s="114"/>
      <c r="AL119" s="114"/>
      <c r="AM119" s="114"/>
      <c r="AN119" s="114"/>
      <c r="AO119" s="114"/>
      <c r="AP119" s="114"/>
      <c r="AQ119" s="114"/>
      <c r="AR119" s="114"/>
      <c r="AS119" s="114"/>
      <c r="AT119" s="115"/>
      <c r="AU119" s="118"/>
      <c r="AV119" s="119"/>
      <c r="AW119" s="119"/>
      <c r="AX119" s="120"/>
    </row>
    <row r="120" spans="1:50" ht="24.75" customHeight="1">
      <c r="A120" s="93"/>
      <c r="B120" s="94"/>
      <c r="C120" s="94"/>
      <c r="D120" s="94"/>
      <c r="E120" s="94"/>
      <c r="F120" s="95"/>
      <c r="G120" s="121" t="s">
        <v>24</v>
      </c>
      <c r="H120" s="106"/>
      <c r="I120" s="106"/>
      <c r="J120" s="106"/>
      <c r="K120" s="106"/>
      <c r="L120" s="122"/>
      <c r="M120" s="123"/>
      <c r="N120" s="123"/>
      <c r="O120" s="123"/>
      <c r="P120" s="123"/>
      <c r="Q120" s="123"/>
      <c r="R120" s="123"/>
      <c r="S120" s="123"/>
      <c r="T120" s="123"/>
      <c r="U120" s="123"/>
      <c r="V120" s="123"/>
      <c r="W120" s="123"/>
      <c r="X120" s="124"/>
      <c r="Y120" s="125">
        <f>SUM(Y112:AB119)</f>
        <v>0</v>
      </c>
      <c r="Z120" s="126"/>
      <c r="AA120" s="126"/>
      <c r="AB120" s="127"/>
      <c r="AC120" s="121" t="s">
        <v>24</v>
      </c>
      <c r="AD120" s="106"/>
      <c r="AE120" s="106"/>
      <c r="AF120" s="106"/>
      <c r="AG120" s="106"/>
      <c r="AH120" s="122"/>
      <c r="AI120" s="123"/>
      <c r="AJ120" s="123"/>
      <c r="AK120" s="123"/>
      <c r="AL120" s="123"/>
      <c r="AM120" s="123"/>
      <c r="AN120" s="123"/>
      <c r="AO120" s="123"/>
      <c r="AP120" s="123"/>
      <c r="AQ120" s="123"/>
      <c r="AR120" s="123"/>
      <c r="AS120" s="123"/>
      <c r="AT120" s="124"/>
      <c r="AU120" s="125">
        <f>SUM(AU112:AX119)</f>
        <v>0</v>
      </c>
      <c r="AV120" s="126"/>
      <c r="AW120" s="126"/>
      <c r="AX120" s="128"/>
    </row>
    <row r="121" spans="1:50" ht="30" customHeight="1">
      <c r="A121" s="93"/>
      <c r="B121" s="94"/>
      <c r="C121" s="94"/>
      <c r="D121" s="94"/>
      <c r="E121" s="94"/>
      <c r="F121" s="95"/>
      <c r="G121" s="129" t="s">
        <v>25</v>
      </c>
      <c r="H121" s="130"/>
      <c r="I121" s="130"/>
      <c r="J121" s="130"/>
      <c r="K121" s="130"/>
      <c r="L121" s="130"/>
      <c r="M121" s="130"/>
      <c r="N121" s="130"/>
      <c r="O121" s="130"/>
      <c r="P121" s="130"/>
      <c r="Q121" s="130"/>
      <c r="R121" s="130"/>
      <c r="S121" s="130"/>
      <c r="T121" s="130"/>
      <c r="U121" s="130"/>
      <c r="V121" s="130"/>
      <c r="W121" s="130"/>
      <c r="X121" s="130"/>
      <c r="Y121" s="130"/>
      <c r="Z121" s="130"/>
      <c r="AA121" s="130"/>
      <c r="AB121" s="131"/>
      <c r="AC121" s="129" t="s">
        <v>26</v>
      </c>
      <c r="AD121" s="130"/>
      <c r="AE121" s="130"/>
      <c r="AF121" s="130"/>
      <c r="AG121" s="130"/>
      <c r="AH121" s="130"/>
      <c r="AI121" s="130"/>
      <c r="AJ121" s="130"/>
      <c r="AK121" s="130"/>
      <c r="AL121" s="130"/>
      <c r="AM121" s="130"/>
      <c r="AN121" s="130"/>
      <c r="AO121" s="130"/>
      <c r="AP121" s="130"/>
      <c r="AQ121" s="130"/>
      <c r="AR121" s="130"/>
      <c r="AS121" s="130"/>
      <c r="AT121" s="130"/>
      <c r="AU121" s="130"/>
      <c r="AV121" s="130"/>
      <c r="AW121" s="130"/>
      <c r="AX121" s="132"/>
    </row>
    <row r="122" spans="1:50" ht="25.5" customHeight="1">
      <c r="A122" s="93"/>
      <c r="B122" s="94"/>
      <c r="C122" s="94"/>
      <c r="D122" s="94"/>
      <c r="E122" s="94"/>
      <c r="F122" s="95"/>
      <c r="G122" s="103" t="s">
        <v>21</v>
      </c>
      <c r="H122" s="104"/>
      <c r="I122" s="104"/>
      <c r="J122" s="104"/>
      <c r="K122" s="104"/>
      <c r="L122" s="105" t="s">
        <v>22</v>
      </c>
      <c r="M122" s="106"/>
      <c r="N122" s="106"/>
      <c r="O122" s="106"/>
      <c r="P122" s="106"/>
      <c r="Q122" s="106"/>
      <c r="R122" s="106"/>
      <c r="S122" s="106"/>
      <c r="T122" s="106"/>
      <c r="U122" s="106"/>
      <c r="V122" s="106"/>
      <c r="W122" s="106"/>
      <c r="X122" s="107"/>
      <c r="Y122" s="108" t="s">
        <v>23</v>
      </c>
      <c r="Z122" s="109"/>
      <c r="AA122" s="109"/>
      <c r="AB122" s="110"/>
      <c r="AC122" s="103" t="s">
        <v>21</v>
      </c>
      <c r="AD122" s="104"/>
      <c r="AE122" s="104"/>
      <c r="AF122" s="104"/>
      <c r="AG122" s="104"/>
      <c r="AH122" s="105" t="s">
        <v>22</v>
      </c>
      <c r="AI122" s="106"/>
      <c r="AJ122" s="106"/>
      <c r="AK122" s="106"/>
      <c r="AL122" s="106"/>
      <c r="AM122" s="106"/>
      <c r="AN122" s="106"/>
      <c r="AO122" s="106"/>
      <c r="AP122" s="106"/>
      <c r="AQ122" s="106"/>
      <c r="AR122" s="106"/>
      <c r="AS122" s="106"/>
      <c r="AT122" s="107"/>
      <c r="AU122" s="108" t="s">
        <v>23</v>
      </c>
      <c r="AV122" s="109"/>
      <c r="AW122" s="109"/>
      <c r="AX122" s="111"/>
    </row>
    <row r="123" spans="1:50" ht="24.75" customHeight="1">
      <c r="A123" s="93"/>
      <c r="B123" s="94"/>
      <c r="C123" s="94"/>
      <c r="D123" s="94"/>
      <c r="E123" s="94"/>
      <c r="F123" s="95"/>
      <c r="G123" s="133"/>
      <c r="H123" s="134"/>
      <c r="I123" s="134"/>
      <c r="J123" s="134"/>
      <c r="K123" s="135"/>
      <c r="L123" s="136"/>
      <c r="M123" s="134"/>
      <c r="N123" s="134"/>
      <c r="O123" s="134"/>
      <c r="P123" s="134"/>
      <c r="Q123" s="134"/>
      <c r="R123" s="134"/>
      <c r="S123" s="134"/>
      <c r="T123" s="134"/>
      <c r="U123" s="134"/>
      <c r="V123" s="134"/>
      <c r="W123" s="134"/>
      <c r="X123" s="135"/>
      <c r="Y123" s="137"/>
      <c r="Z123" s="138"/>
      <c r="AA123" s="138"/>
      <c r="AB123" s="139"/>
      <c r="AC123" s="141" t="s">
        <v>352</v>
      </c>
      <c r="AD123" s="142"/>
      <c r="AE123" s="142"/>
      <c r="AF123" s="142"/>
      <c r="AG123" s="143"/>
      <c r="AH123" s="136" t="s">
        <v>353</v>
      </c>
      <c r="AI123" s="134"/>
      <c r="AJ123" s="134"/>
      <c r="AK123" s="134"/>
      <c r="AL123" s="134"/>
      <c r="AM123" s="134"/>
      <c r="AN123" s="134"/>
      <c r="AO123" s="134"/>
      <c r="AP123" s="134"/>
      <c r="AQ123" s="134"/>
      <c r="AR123" s="134"/>
      <c r="AS123" s="134"/>
      <c r="AT123" s="135"/>
      <c r="AU123" s="137">
        <v>8</v>
      </c>
      <c r="AV123" s="138"/>
      <c r="AW123" s="138"/>
      <c r="AX123" s="140"/>
    </row>
    <row r="124" spans="1:50" ht="24.75" customHeight="1">
      <c r="A124" s="93"/>
      <c r="B124" s="94"/>
      <c r="C124" s="94"/>
      <c r="D124" s="94"/>
      <c r="E124" s="94"/>
      <c r="F124" s="95"/>
      <c r="G124" s="112"/>
      <c r="H124" s="85"/>
      <c r="I124" s="85"/>
      <c r="J124" s="85"/>
      <c r="K124" s="86"/>
      <c r="L124" s="84"/>
      <c r="M124" s="85"/>
      <c r="N124" s="85"/>
      <c r="O124" s="85"/>
      <c r="P124" s="85"/>
      <c r="Q124" s="85"/>
      <c r="R124" s="85"/>
      <c r="S124" s="85"/>
      <c r="T124" s="85"/>
      <c r="U124" s="85"/>
      <c r="V124" s="85"/>
      <c r="W124" s="85"/>
      <c r="X124" s="86"/>
      <c r="Y124" s="87"/>
      <c r="Z124" s="88"/>
      <c r="AA124" s="88"/>
      <c r="AB124" s="117"/>
      <c r="AC124" s="112"/>
      <c r="AD124" s="85"/>
      <c r="AE124" s="85"/>
      <c r="AF124" s="85"/>
      <c r="AG124" s="86"/>
      <c r="AH124" s="84"/>
      <c r="AI124" s="85"/>
      <c r="AJ124" s="85"/>
      <c r="AK124" s="85"/>
      <c r="AL124" s="85"/>
      <c r="AM124" s="85"/>
      <c r="AN124" s="85"/>
      <c r="AO124" s="85"/>
      <c r="AP124" s="85"/>
      <c r="AQ124" s="85"/>
      <c r="AR124" s="85"/>
      <c r="AS124" s="85"/>
      <c r="AT124" s="86"/>
      <c r="AU124" s="87"/>
      <c r="AV124" s="88"/>
      <c r="AW124" s="88"/>
      <c r="AX124" s="89"/>
    </row>
    <row r="125" spans="1:50" ht="24.75" customHeight="1">
      <c r="A125" s="93"/>
      <c r="B125" s="94"/>
      <c r="C125" s="94"/>
      <c r="D125" s="94"/>
      <c r="E125" s="94"/>
      <c r="F125" s="95"/>
      <c r="G125" s="112"/>
      <c r="H125" s="85"/>
      <c r="I125" s="85"/>
      <c r="J125" s="85"/>
      <c r="K125" s="86"/>
      <c r="L125" s="84"/>
      <c r="M125" s="85"/>
      <c r="N125" s="85"/>
      <c r="O125" s="85"/>
      <c r="P125" s="85"/>
      <c r="Q125" s="85"/>
      <c r="R125" s="85"/>
      <c r="S125" s="85"/>
      <c r="T125" s="85"/>
      <c r="U125" s="85"/>
      <c r="V125" s="85"/>
      <c r="W125" s="85"/>
      <c r="X125" s="86"/>
      <c r="Y125" s="87"/>
      <c r="Z125" s="88"/>
      <c r="AA125" s="88"/>
      <c r="AB125" s="117"/>
      <c r="AC125" s="112"/>
      <c r="AD125" s="85"/>
      <c r="AE125" s="85"/>
      <c r="AF125" s="85"/>
      <c r="AG125" s="86"/>
      <c r="AH125" s="84"/>
      <c r="AI125" s="85"/>
      <c r="AJ125" s="85"/>
      <c r="AK125" s="85"/>
      <c r="AL125" s="85"/>
      <c r="AM125" s="85"/>
      <c r="AN125" s="85"/>
      <c r="AO125" s="85"/>
      <c r="AP125" s="85"/>
      <c r="AQ125" s="85"/>
      <c r="AR125" s="85"/>
      <c r="AS125" s="85"/>
      <c r="AT125" s="86"/>
      <c r="AU125" s="87"/>
      <c r="AV125" s="88"/>
      <c r="AW125" s="88"/>
      <c r="AX125" s="89"/>
    </row>
    <row r="126" spans="1:50" ht="24.75" customHeight="1">
      <c r="A126" s="93"/>
      <c r="B126" s="94"/>
      <c r="C126" s="94"/>
      <c r="D126" s="94"/>
      <c r="E126" s="94"/>
      <c r="F126" s="95"/>
      <c r="G126" s="112"/>
      <c r="H126" s="85"/>
      <c r="I126" s="85"/>
      <c r="J126" s="85"/>
      <c r="K126" s="86"/>
      <c r="L126" s="84"/>
      <c r="M126" s="85"/>
      <c r="N126" s="85"/>
      <c r="O126" s="85"/>
      <c r="P126" s="85"/>
      <c r="Q126" s="85"/>
      <c r="R126" s="85"/>
      <c r="S126" s="85"/>
      <c r="T126" s="85"/>
      <c r="U126" s="85"/>
      <c r="V126" s="85"/>
      <c r="W126" s="85"/>
      <c r="X126" s="86"/>
      <c r="Y126" s="87"/>
      <c r="Z126" s="88"/>
      <c r="AA126" s="88"/>
      <c r="AB126" s="117"/>
      <c r="AC126" s="112"/>
      <c r="AD126" s="85"/>
      <c r="AE126" s="85"/>
      <c r="AF126" s="85"/>
      <c r="AG126" s="86"/>
      <c r="AH126" s="84"/>
      <c r="AI126" s="85"/>
      <c r="AJ126" s="85"/>
      <c r="AK126" s="85"/>
      <c r="AL126" s="85"/>
      <c r="AM126" s="85"/>
      <c r="AN126" s="85"/>
      <c r="AO126" s="85"/>
      <c r="AP126" s="85"/>
      <c r="AQ126" s="85"/>
      <c r="AR126" s="85"/>
      <c r="AS126" s="85"/>
      <c r="AT126" s="86"/>
      <c r="AU126" s="87"/>
      <c r="AV126" s="88"/>
      <c r="AW126" s="88"/>
      <c r="AX126" s="89"/>
    </row>
    <row r="127" spans="1:50" ht="24.75" customHeight="1">
      <c r="A127" s="93"/>
      <c r="B127" s="94"/>
      <c r="C127" s="94"/>
      <c r="D127" s="94"/>
      <c r="E127" s="94"/>
      <c r="F127" s="95"/>
      <c r="G127" s="112"/>
      <c r="H127" s="85"/>
      <c r="I127" s="85"/>
      <c r="J127" s="85"/>
      <c r="K127" s="86"/>
      <c r="L127" s="84"/>
      <c r="M127" s="85"/>
      <c r="N127" s="85"/>
      <c r="O127" s="85"/>
      <c r="P127" s="85"/>
      <c r="Q127" s="85"/>
      <c r="R127" s="85"/>
      <c r="S127" s="85"/>
      <c r="T127" s="85"/>
      <c r="U127" s="85"/>
      <c r="V127" s="85"/>
      <c r="W127" s="85"/>
      <c r="X127" s="86"/>
      <c r="Y127" s="87"/>
      <c r="Z127" s="88"/>
      <c r="AA127" s="88"/>
      <c r="AB127" s="88"/>
      <c r="AC127" s="112"/>
      <c r="AD127" s="85"/>
      <c r="AE127" s="85"/>
      <c r="AF127" s="85"/>
      <c r="AG127" s="86"/>
      <c r="AH127" s="84"/>
      <c r="AI127" s="85"/>
      <c r="AJ127" s="85"/>
      <c r="AK127" s="85"/>
      <c r="AL127" s="85"/>
      <c r="AM127" s="85"/>
      <c r="AN127" s="85"/>
      <c r="AO127" s="85"/>
      <c r="AP127" s="85"/>
      <c r="AQ127" s="85"/>
      <c r="AR127" s="85"/>
      <c r="AS127" s="85"/>
      <c r="AT127" s="86"/>
      <c r="AU127" s="87"/>
      <c r="AV127" s="88"/>
      <c r="AW127" s="88"/>
      <c r="AX127" s="89"/>
    </row>
    <row r="128" spans="1:50" ht="24.75" customHeight="1">
      <c r="A128" s="93"/>
      <c r="B128" s="94"/>
      <c r="C128" s="94"/>
      <c r="D128" s="94"/>
      <c r="E128" s="94"/>
      <c r="F128" s="95"/>
      <c r="G128" s="112"/>
      <c r="H128" s="85"/>
      <c r="I128" s="85"/>
      <c r="J128" s="85"/>
      <c r="K128" s="86"/>
      <c r="L128" s="84"/>
      <c r="M128" s="85"/>
      <c r="N128" s="85"/>
      <c r="O128" s="85"/>
      <c r="P128" s="85"/>
      <c r="Q128" s="85"/>
      <c r="R128" s="85"/>
      <c r="S128" s="85"/>
      <c r="T128" s="85"/>
      <c r="U128" s="85"/>
      <c r="V128" s="85"/>
      <c r="W128" s="85"/>
      <c r="X128" s="86"/>
      <c r="Y128" s="87"/>
      <c r="Z128" s="88"/>
      <c r="AA128" s="88"/>
      <c r="AB128" s="88"/>
      <c r="AC128" s="112"/>
      <c r="AD128" s="85"/>
      <c r="AE128" s="85"/>
      <c r="AF128" s="85"/>
      <c r="AG128" s="86"/>
      <c r="AH128" s="84"/>
      <c r="AI128" s="85"/>
      <c r="AJ128" s="85"/>
      <c r="AK128" s="85"/>
      <c r="AL128" s="85"/>
      <c r="AM128" s="85"/>
      <c r="AN128" s="85"/>
      <c r="AO128" s="85"/>
      <c r="AP128" s="85"/>
      <c r="AQ128" s="85"/>
      <c r="AR128" s="85"/>
      <c r="AS128" s="85"/>
      <c r="AT128" s="86"/>
      <c r="AU128" s="87"/>
      <c r="AV128" s="88"/>
      <c r="AW128" s="88"/>
      <c r="AX128" s="89"/>
    </row>
    <row r="129" spans="1:50" ht="24.75" customHeight="1">
      <c r="A129" s="93"/>
      <c r="B129" s="94"/>
      <c r="C129" s="94"/>
      <c r="D129" s="94"/>
      <c r="E129" s="94"/>
      <c r="F129" s="95"/>
      <c r="G129" s="112"/>
      <c r="H129" s="85"/>
      <c r="I129" s="85"/>
      <c r="J129" s="85"/>
      <c r="K129" s="86"/>
      <c r="L129" s="84"/>
      <c r="M129" s="85"/>
      <c r="N129" s="85"/>
      <c r="O129" s="85"/>
      <c r="P129" s="85"/>
      <c r="Q129" s="85"/>
      <c r="R129" s="85"/>
      <c r="S129" s="85"/>
      <c r="T129" s="85"/>
      <c r="U129" s="85"/>
      <c r="V129" s="85"/>
      <c r="W129" s="85"/>
      <c r="X129" s="86"/>
      <c r="Y129" s="87"/>
      <c r="Z129" s="88"/>
      <c r="AA129" s="88"/>
      <c r="AB129" s="88"/>
      <c r="AC129" s="112"/>
      <c r="AD129" s="85"/>
      <c r="AE129" s="85"/>
      <c r="AF129" s="85"/>
      <c r="AG129" s="86"/>
      <c r="AH129" s="84"/>
      <c r="AI129" s="85"/>
      <c r="AJ129" s="85"/>
      <c r="AK129" s="85"/>
      <c r="AL129" s="85"/>
      <c r="AM129" s="85"/>
      <c r="AN129" s="85"/>
      <c r="AO129" s="85"/>
      <c r="AP129" s="85"/>
      <c r="AQ129" s="85"/>
      <c r="AR129" s="85"/>
      <c r="AS129" s="85"/>
      <c r="AT129" s="86"/>
      <c r="AU129" s="87"/>
      <c r="AV129" s="88"/>
      <c r="AW129" s="88"/>
      <c r="AX129" s="89"/>
    </row>
    <row r="130" spans="1:50" ht="24.75" customHeight="1">
      <c r="A130" s="93"/>
      <c r="B130" s="94"/>
      <c r="C130" s="94"/>
      <c r="D130" s="94"/>
      <c r="E130" s="94"/>
      <c r="F130" s="95"/>
      <c r="G130" s="113"/>
      <c r="H130" s="114"/>
      <c r="I130" s="114"/>
      <c r="J130" s="114"/>
      <c r="K130" s="115"/>
      <c r="L130" s="116"/>
      <c r="M130" s="114"/>
      <c r="N130" s="114"/>
      <c r="O130" s="114"/>
      <c r="P130" s="114"/>
      <c r="Q130" s="114"/>
      <c r="R130" s="114"/>
      <c r="S130" s="114"/>
      <c r="T130" s="114"/>
      <c r="U130" s="114"/>
      <c r="V130" s="114"/>
      <c r="W130" s="114"/>
      <c r="X130" s="115"/>
      <c r="Y130" s="118"/>
      <c r="Z130" s="119"/>
      <c r="AA130" s="119"/>
      <c r="AB130" s="119"/>
      <c r="AC130" s="113"/>
      <c r="AD130" s="114"/>
      <c r="AE130" s="114"/>
      <c r="AF130" s="114"/>
      <c r="AG130" s="115"/>
      <c r="AH130" s="116"/>
      <c r="AI130" s="114"/>
      <c r="AJ130" s="114"/>
      <c r="AK130" s="114"/>
      <c r="AL130" s="114"/>
      <c r="AM130" s="114"/>
      <c r="AN130" s="114"/>
      <c r="AO130" s="114"/>
      <c r="AP130" s="114"/>
      <c r="AQ130" s="114"/>
      <c r="AR130" s="114"/>
      <c r="AS130" s="114"/>
      <c r="AT130" s="115"/>
      <c r="AU130" s="118"/>
      <c r="AV130" s="119"/>
      <c r="AW130" s="119"/>
      <c r="AX130" s="120"/>
    </row>
    <row r="131" spans="1:50" ht="24.75" customHeight="1">
      <c r="A131" s="93"/>
      <c r="B131" s="94"/>
      <c r="C131" s="94"/>
      <c r="D131" s="94"/>
      <c r="E131" s="94"/>
      <c r="F131" s="95"/>
      <c r="G131" s="121" t="s">
        <v>24</v>
      </c>
      <c r="H131" s="106"/>
      <c r="I131" s="106"/>
      <c r="J131" s="106"/>
      <c r="K131" s="106"/>
      <c r="L131" s="122"/>
      <c r="M131" s="123"/>
      <c r="N131" s="123"/>
      <c r="O131" s="123"/>
      <c r="P131" s="123"/>
      <c r="Q131" s="123"/>
      <c r="R131" s="123"/>
      <c r="S131" s="123"/>
      <c r="T131" s="123"/>
      <c r="U131" s="123"/>
      <c r="V131" s="123"/>
      <c r="W131" s="123"/>
      <c r="X131" s="124"/>
      <c r="Y131" s="125">
        <f>SUM(Y123:AB130)</f>
        <v>0</v>
      </c>
      <c r="Z131" s="126"/>
      <c r="AA131" s="126"/>
      <c r="AB131" s="127"/>
      <c r="AC131" s="121" t="s">
        <v>24</v>
      </c>
      <c r="AD131" s="106"/>
      <c r="AE131" s="106"/>
      <c r="AF131" s="106"/>
      <c r="AG131" s="106"/>
      <c r="AH131" s="122"/>
      <c r="AI131" s="123"/>
      <c r="AJ131" s="123"/>
      <c r="AK131" s="123"/>
      <c r="AL131" s="123"/>
      <c r="AM131" s="123"/>
      <c r="AN131" s="123"/>
      <c r="AO131" s="123"/>
      <c r="AP131" s="123"/>
      <c r="AQ131" s="123"/>
      <c r="AR131" s="123"/>
      <c r="AS131" s="123"/>
      <c r="AT131" s="124"/>
      <c r="AU131" s="125">
        <f>SUM(AU123:AX130)</f>
        <v>8</v>
      </c>
      <c r="AV131" s="126"/>
      <c r="AW131" s="126"/>
      <c r="AX131" s="128"/>
    </row>
    <row r="132" spans="1:50" ht="30" customHeight="1">
      <c r="A132" s="93"/>
      <c r="B132" s="94"/>
      <c r="C132" s="94"/>
      <c r="D132" s="94"/>
      <c r="E132" s="94"/>
      <c r="F132" s="95"/>
      <c r="G132" s="129" t="s">
        <v>27</v>
      </c>
      <c r="H132" s="130"/>
      <c r="I132" s="130"/>
      <c r="J132" s="130"/>
      <c r="K132" s="130"/>
      <c r="L132" s="130"/>
      <c r="M132" s="130"/>
      <c r="N132" s="130"/>
      <c r="O132" s="130"/>
      <c r="P132" s="130"/>
      <c r="Q132" s="130"/>
      <c r="R132" s="130"/>
      <c r="S132" s="130"/>
      <c r="T132" s="130"/>
      <c r="U132" s="130"/>
      <c r="V132" s="130"/>
      <c r="W132" s="130"/>
      <c r="X132" s="130"/>
      <c r="Y132" s="130"/>
      <c r="Z132" s="130"/>
      <c r="AA132" s="130"/>
      <c r="AB132" s="131"/>
      <c r="AC132" s="129" t="s">
        <v>28</v>
      </c>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2"/>
    </row>
    <row r="133" spans="1:50" ht="24.75" customHeight="1">
      <c r="A133" s="93"/>
      <c r="B133" s="94"/>
      <c r="C133" s="94"/>
      <c r="D133" s="94"/>
      <c r="E133" s="94"/>
      <c r="F133" s="95"/>
      <c r="G133" s="103" t="s">
        <v>21</v>
      </c>
      <c r="H133" s="104"/>
      <c r="I133" s="104"/>
      <c r="J133" s="104"/>
      <c r="K133" s="104"/>
      <c r="L133" s="105" t="s">
        <v>22</v>
      </c>
      <c r="M133" s="106"/>
      <c r="N133" s="106"/>
      <c r="O133" s="106"/>
      <c r="P133" s="106"/>
      <c r="Q133" s="106"/>
      <c r="R133" s="106"/>
      <c r="S133" s="106"/>
      <c r="T133" s="106"/>
      <c r="U133" s="106"/>
      <c r="V133" s="106"/>
      <c r="W133" s="106"/>
      <c r="X133" s="107"/>
      <c r="Y133" s="108" t="s">
        <v>23</v>
      </c>
      <c r="Z133" s="109"/>
      <c r="AA133" s="109"/>
      <c r="AB133" s="110"/>
      <c r="AC133" s="103" t="s">
        <v>21</v>
      </c>
      <c r="AD133" s="104"/>
      <c r="AE133" s="104"/>
      <c r="AF133" s="104"/>
      <c r="AG133" s="104"/>
      <c r="AH133" s="105" t="s">
        <v>22</v>
      </c>
      <c r="AI133" s="106"/>
      <c r="AJ133" s="106"/>
      <c r="AK133" s="106"/>
      <c r="AL133" s="106"/>
      <c r="AM133" s="106"/>
      <c r="AN133" s="106"/>
      <c r="AO133" s="106"/>
      <c r="AP133" s="106"/>
      <c r="AQ133" s="106"/>
      <c r="AR133" s="106"/>
      <c r="AS133" s="106"/>
      <c r="AT133" s="107"/>
      <c r="AU133" s="108" t="s">
        <v>23</v>
      </c>
      <c r="AV133" s="109"/>
      <c r="AW133" s="109"/>
      <c r="AX133" s="111"/>
    </row>
    <row r="134" spans="1:50" ht="24.75" customHeight="1">
      <c r="A134" s="93"/>
      <c r="B134" s="94"/>
      <c r="C134" s="94"/>
      <c r="D134" s="94"/>
      <c r="E134" s="94"/>
      <c r="F134" s="95"/>
      <c r="G134" s="133"/>
      <c r="H134" s="134"/>
      <c r="I134" s="134"/>
      <c r="J134" s="134"/>
      <c r="K134" s="135"/>
      <c r="L134" s="136"/>
      <c r="M134" s="134"/>
      <c r="N134" s="134"/>
      <c r="O134" s="134"/>
      <c r="P134" s="134"/>
      <c r="Q134" s="134"/>
      <c r="R134" s="134"/>
      <c r="S134" s="134"/>
      <c r="T134" s="134"/>
      <c r="U134" s="134"/>
      <c r="V134" s="134"/>
      <c r="W134" s="134"/>
      <c r="X134" s="135"/>
      <c r="Y134" s="137"/>
      <c r="Z134" s="138"/>
      <c r="AA134" s="138"/>
      <c r="AB134" s="139"/>
      <c r="AC134" s="133"/>
      <c r="AD134" s="134"/>
      <c r="AE134" s="134"/>
      <c r="AF134" s="134"/>
      <c r="AG134" s="135"/>
      <c r="AH134" s="136"/>
      <c r="AI134" s="134"/>
      <c r="AJ134" s="134"/>
      <c r="AK134" s="134"/>
      <c r="AL134" s="134"/>
      <c r="AM134" s="134"/>
      <c r="AN134" s="134"/>
      <c r="AO134" s="134"/>
      <c r="AP134" s="134"/>
      <c r="AQ134" s="134"/>
      <c r="AR134" s="134"/>
      <c r="AS134" s="134"/>
      <c r="AT134" s="135"/>
      <c r="AU134" s="137"/>
      <c r="AV134" s="138"/>
      <c r="AW134" s="138"/>
      <c r="AX134" s="140"/>
    </row>
    <row r="135" spans="1:50" ht="24.75" customHeight="1">
      <c r="A135" s="93"/>
      <c r="B135" s="94"/>
      <c r="C135" s="94"/>
      <c r="D135" s="94"/>
      <c r="E135" s="94"/>
      <c r="F135" s="95"/>
      <c r="G135" s="112"/>
      <c r="H135" s="85"/>
      <c r="I135" s="85"/>
      <c r="J135" s="85"/>
      <c r="K135" s="86"/>
      <c r="L135" s="84"/>
      <c r="M135" s="85"/>
      <c r="N135" s="85"/>
      <c r="O135" s="85"/>
      <c r="P135" s="85"/>
      <c r="Q135" s="85"/>
      <c r="R135" s="85"/>
      <c r="S135" s="85"/>
      <c r="T135" s="85"/>
      <c r="U135" s="85"/>
      <c r="V135" s="85"/>
      <c r="W135" s="85"/>
      <c r="X135" s="86"/>
      <c r="Y135" s="87"/>
      <c r="Z135" s="88"/>
      <c r="AA135" s="88"/>
      <c r="AB135" s="117"/>
      <c r="AC135" s="112"/>
      <c r="AD135" s="85"/>
      <c r="AE135" s="85"/>
      <c r="AF135" s="85"/>
      <c r="AG135" s="86"/>
      <c r="AH135" s="84"/>
      <c r="AI135" s="85"/>
      <c r="AJ135" s="85"/>
      <c r="AK135" s="85"/>
      <c r="AL135" s="85"/>
      <c r="AM135" s="85"/>
      <c r="AN135" s="85"/>
      <c r="AO135" s="85"/>
      <c r="AP135" s="85"/>
      <c r="AQ135" s="85"/>
      <c r="AR135" s="85"/>
      <c r="AS135" s="85"/>
      <c r="AT135" s="86"/>
      <c r="AU135" s="87"/>
      <c r="AV135" s="88"/>
      <c r="AW135" s="88"/>
      <c r="AX135" s="89"/>
    </row>
    <row r="136" spans="1:50" ht="24.75" customHeight="1">
      <c r="A136" s="93"/>
      <c r="B136" s="94"/>
      <c r="C136" s="94"/>
      <c r="D136" s="94"/>
      <c r="E136" s="94"/>
      <c r="F136" s="95"/>
      <c r="G136" s="112"/>
      <c r="H136" s="85"/>
      <c r="I136" s="85"/>
      <c r="J136" s="85"/>
      <c r="K136" s="86"/>
      <c r="L136" s="84"/>
      <c r="M136" s="85"/>
      <c r="N136" s="85"/>
      <c r="O136" s="85"/>
      <c r="P136" s="85"/>
      <c r="Q136" s="85"/>
      <c r="R136" s="85"/>
      <c r="S136" s="85"/>
      <c r="T136" s="85"/>
      <c r="U136" s="85"/>
      <c r="V136" s="85"/>
      <c r="W136" s="85"/>
      <c r="X136" s="86"/>
      <c r="Y136" s="87"/>
      <c r="Z136" s="88"/>
      <c r="AA136" s="88"/>
      <c r="AB136" s="117"/>
      <c r="AC136" s="112"/>
      <c r="AD136" s="85"/>
      <c r="AE136" s="85"/>
      <c r="AF136" s="85"/>
      <c r="AG136" s="86"/>
      <c r="AH136" s="84"/>
      <c r="AI136" s="85"/>
      <c r="AJ136" s="85"/>
      <c r="AK136" s="85"/>
      <c r="AL136" s="85"/>
      <c r="AM136" s="85"/>
      <c r="AN136" s="85"/>
      <c r="AO136" s="85"/>
      <c r="AP136" s="85"/>
      <c r="AQ136" s="85"/>
      <c r="AR136" s="85"/>
      <c r="AS136" s="85"/>
      <c r="AT136" s="86"/>
      <c r="AU136" s="87"/>
      <c r="AV136" s="88"/>
      <c r="AW136" s="88"/>
      <c r="AX136" s="89"/>
    </row>
    <row r="137" spans="1:50" ht="24.75" customHeight="1">
      <c r="A137" s="93"/>
      <c r="B137" s="94"/>
      <c r="C137" s="94"/>
      <c r="D137" s="94"/>
      <c r="E137" s="94"/>
      <c r="F137" s="95"/>
      <c r="G137" s="112"/>
      <c r="H137" s="85"/>
      <c r="I137" s="85"/>
      <c r="J137" s="85"/>
      <c r="K137" s="86"/>
      <c r="L137" s="84"/>
      <c r="M137" s="85"/>
      <c r="N137" s="85"/>
      <c r="O137" s="85"/>
      <c r="P137" s="85"/>
      <c r="Q137" s="85"/>
      <c r="R137" s="85"/>
      <c r="S137" s="85"/>
      <c r="T137" s="85"/>
      <c r="U137" s="85"/>
      <c r="V137" s="85"/>
      <c r="W137" s="85"/>
      <c r="X137" s="86"/>
      <c r="Y137" s="87"/>
      <c r="Z137" s="88"/>
      <c r="AA137" s="88"/>
      <c r="AB137" s="117"/>
      <c r="AC137" s="112"/>
      <c r="AD137" s="85"/>
      <c r="AE137" s="85"/>
      <c r="AF137" s="85"/>
      <c r="AG137" s="86"/>
      <c r="AH137" s="84"/>
      <c r="AI137" s="85"/>
      <c r="AJ137" s="85"/>
      <c r="AK137" s="85"/>
      <c r="AL137" s="85"/>
      <c r="AM137" s="85"/>
      <c r="AN137" s="85"/>
      <c r="AO137" s="85"/>
      <c r="AP137" s="85"/>
      <c r="AQ137" s="85"/>
      <c r="AR137" s="85"/>
      <c r="AS137" s="85"/>
      <c r="AT137" s="86"/>
      <c r="AU137" s="87"/>
      <c r="AV137" s="88"/>
      <c r="AW137" s="88"/>
      <c r="AX137" s="89"/>
    </row>
    <row r="138" spans="1:50" ht="24.75" customHeight="1">
      <c r="A138" s="93"/>
      <c r="B138" s="94"/>
      <c r="C138" s="94"/>
      <c r="D138" s="94"/>
      <c r="E138" s="94"/>
      <c r="F138" s="95"/>
      <c r="G138" s="112"/>
      <c r="H138" s="85"/>
      <c r="I138" s="85"/>
      <c r="J138" s="85"/>
      <c r="K138" s="86"/>
      <c r="L138" s="84"/>
      <c r="M138" s="85"/>
      <c r="N138" s="85"/>
      <c r="O138" s="85"/>
      <c r="P138" s="85"/>
      <c r="Q138" s="85"/>
      <c r="R138" s="85"/>
      <c r="S138" s="85"/>
      <c r="T138" s="85"/>
      <c r="U138" s="85"/>
      <c r="V138" s="85"/>
      <c r="W138" s="85"/>
      <c r="X138" s="86"/>
      <c r="Y138" s="87"/>
      <c r="Z138" s="88"/>
      <c r="AA138" s="88"/>
      <c r="AB138" s="88"/>
      <c r="AC138" s="112"/>
      <c r="AD138" s="85"/>
      <c r="AE138" s="85"/>
      <c r="AF138" s="85"/>
      <c r="AG138" s="86"/>
      <c r="AH138" s="84"/>
      <c r="AI138" s="85"/>
      <c r="AJ138" s="85"/>
      <c r="AK138" s="85"/>
      <c r="AL138" s="85"/>
      <c r="AM138" s="85"/>
      <c r="AN138" s="85"/>
      <c r="AO138" s="85"/>
      <c r="AP138" s="85"/>
      <c r="AQ138" s="85"/>
      <c r="AR138" s="85"/>
      <c r="AS138" s="85"/>
      <c r="AT138" s="86"/>
      <c r="AU138" s="87"/>
      <c r="AV138" s="88"/>
      <c r="AW138" s="88"/>
      <c r="AX138" s="89"/>
    </row>
    <row r="139" spans="1:50" ht="24.75" customHeight="1">
      <c r="A139" s="93"/>
      <c r="B139" s="94"/>
      <c r="C139" s="94"/>
      <c r="D139" s="94"/>
      <c r="E139" s="94"/>
      <c r="F139" s="95"/>
      <c r="G139" s="112"/>
      <c r="H139" s="85"/>
      <c r="I139" s="85"/>
      <c r="J139" s="85"/>
      <c r="K139" s="86"/>
      <c r="L139" s="84"/>
      <c r="M139" s="85"/>
      <c r="N139" s="85"/>
      <c r="O139" s="85"/>
      <c r="P139" s="85"/>
      <c r="Q139" s="85"/>
      <c r="R139" s="85"/>
      <c r="S139" s="85"/>
      <c r="T139" s="85"/>
      <c r="U139" s="85"/>
      <c r="V139" s="85"/>
      <c r="W139" s="85"/>
      <c r="X139" s="86"/>
      <c r="Y139" s="87"/>
      <c r="Z139" s="88"/>
      <c r="AA139" s="88"/>
      <c r="AB139" s="88"/>
      <c r="AC139" s="112"/>
      <c r="AD139" s="85"/>
      <c r="AE139" s="85"/>
      <c r="AF139" s="85"/>
      <c r="AG139" s="86"/>
      <c r="AH139" s="84"/>
      <c r="AI139" s="85"/>
      <c r="AJ139" s="85"/>
      <c r="AK139" s="85"/>
      <c r="AL139" s="85"/>
      <c r="AM139" s="85"/>
      <c r="AN139" s="85"/>
      <c r="AO139" s="85"/>
      <c r="AP139" s="85"/>
      <c r="AQ139" s="85"/>
      <c r="AR139" s="85"/>
      <c r="AS139" s="85"/>
      <c r="AT139" s="86"/>
      <c r="AU139" s="87"/>
      <c r="AV139" s="88"/>
      <c r="AW139" s="88"/>
      <c r="AX139" s="89"/>
    </row>
    <row r="140" spans="1:50" ht="24.75" customHeight="1">
      <c r="A140" s="93"/>
      <c r="B140" s="94"/>
      <c r="C140" s="94"/>
      <c r="D140" s="94"/>
      <c r="E140" s="94"/>
      <c r="F140" s="95"/>
      <c r="G140" s="112"/>
      <c r="H140" s="85"/>
      <c r="I140" s="85"/>
      <c r="J140" s="85"/>
      <c r="K140" s="86"/>
      <c r="L140" s="84"/>
      <c r="M140" s="85"/>
      <c r="N140" s="85"/>
      <c r="O140" s="85"/>
      <c r="P140" s="85"/>
      <c r="Q140" s="85"/>
      <c r="R140" s="85"/>
      <c r="S140" s="85"/>
      <c r="T140" s="85"/>
      <c r="U140" s="85"/>
      <c r="V140" s="85"/>
      <c r="W140" s="85"/>
      <c r="X140" s="86"/>
      <c r="Y140" s="87"/>
      <c r="Z140" s="88"/>
      <c r="AA140" s="88"/>
      <c r="AB140" s="88"/>
      <c r="AC140" s="112"/>
      <c r="AD140" s="85"/>
      <c r="AE140" s="85"/>
      <c r="AF140" s="85"/>
      <c r="AG140" s="86"/>
      <c r="AH140" s="84"/>
      <c r="AI140" s="85"/>
      <c r="AJ140" s="85"/>
      <c r="AK140" s="85"/>
      <c r="AL140" s="85"/>
      <c r="AM140" s="85"/>
      <c r="AN140" s="85"/>
      <c r="AO140" s="85"/>
      <c r="AP140" s="85"/>
      <c r="AQ140" s="85"/>
      <c r="AR140" s="85"/>
      <c r="AS140" s="85"/>
      <c r="AT140" s="86"/>
      <c r="AU140" s="87"/>
      <c r="AV140" s="88"/>
      <c r="AW140" s="88"/>
      <c r="AX140" s="89"/>
    </row>
    <row r="141" spans="1:50" ht="24.75" customHeight="1">
      <c r="A141" s="93"/>
      <c r="B141" s="94"/>
      <c r="C141" s="94"/>
      <c r="D141" s="94"/>
      <c r="E141" s="94"/>
      <c r="F141" s="95"/>
      <c r="G141" s="113"/>
      <c r="H141" s="114"/>
      <c r="I141" s="114"/>
      <c r="J141" s="114"/>
      <c r="K141" s="115"/>
      <c r="L141" s="116"/>
      <c r="M141" s="114"/>
      <c r="N141" s="114"/>
      <c r="O141" s="114"/>
      <c r="P141" s="114"/>
      <c r="Q141" s="114"/>
      <c r="R141" s="114"/>
      <c r="S141" s="114"/>
      <c r="T141" s="114"/>
      <c r="U141" s="114"/>
      <c r="V141" s="114"/>
      <c r="W141" s="114"/>
      <c r="X141" s="115"/>
      <c r="Y141" s="118"/>
      <c r="Z141" s="119"/>
      <c r="AA141" s="119"/>
      <c r="AB141" s="119"/>
      <c r="AC141" s="113"/>
      <c r="AD141" s="114"/>
      <c r="AE141" s="114"/>
      <c r="AF141" s="114"/>
      <c r="AG141" s="115"/>
      <c r="AH141" s="116"/>
      <c r="AI141" s="114"/>
      <c r="AJ141" s="114"/>
      <c r="AK141" s="114"/>
      <c r="AL141" s="114"/>
      <c r="AM141" s="114"/>
      <c r="AN141" s="114"/>
      <c r="AO141" s="114"/>
      <c r="AP141" s="114"/>
      <c r="AQ141" s="114"/>
      <c r="AR141" s="114"/>
      <c r="AS141" s="114"/>
      <c r="AT141" s="115"/>
      <c r="AU141" s="118"/>
      <c r="AV141" s="119"/>
      <c r="AW141" s="119"/>
      <c r="AX141" s="120"/>
    </row>
    <row r="142" spans="1:50" ht="24.75" customHeight="1">
      <c r="A142" s="93"/>
      <c r="B142" s="94"/>
      <c r="C142" s="94"/>
      <c r="D142" s="94"/>
      <c r="E142" s="94"/>
      <c r="F142" s="95"/>
      <c r="G142" s="121" t="s">
        <v>24</v>
      </c>
      <c r="H142" s="106"/>
      <c r="I142" s="106"/>
      <c r="J142" s="106"/>
      <c r="K142" s="106"/>
      <c r="L142" s="122"/>
      <c r="M142" s="123"/>
      <c r="N142" s="123"/>
      <c r="O142" s="123"/>
      <c r="P142" s="123"/>
      <c r="Q142" s="123"/>
      <c r="R142" s="123"/>
      <c r="S142" s="123"/>
      <c r="T142" s="123"/>
      <c r="U142" s="123"/>
      <c r="V142" s="123"/>
      <c r="W142" s="123"/>
      <c r="X142" s="124"/>
      <c r="Y142" s="125">
        <f>SUM(Y134:AB141)</f>
        <v>0</v>
      </c>
      <c r="Z142" s="126"/>
      <c r="AA142" s="126"/>
      <c r="AB142" s="127"/>
      <c r="AC142" s="121" t="s">
        <v>24</v>
      </c>
      <c r="AD142" s="106"/>
      <c r="AE142" s="106"/>
      <c r="AF142" s="106"/>
      <c r="AG142" s="106"/>
      <c r="AH142" s="122"/>
      <c r="AI142" s="123"/>
      <c r="AJ142" s="123"/>
      <c r="AK142" s="123"/>
      <c r="AL142" s="123"/>
      <c r="AM142" s="123"/>
      <c r="AN142" s="123"/>
      <c r="AO142" s="123"/>
      <c r="AP142" s="123"/>
      <c r="AQ142" s="123"/>
      <c r="AR142" s="123"/>
      <c r="AS142" s="123"/>
      <c r="AT142" s="124"/>
      <c r="AU142" s="125">
        <f>SUM(AU134:AX141)</f>
        <v>0</v>
      </c>
      <c r="AV142" s="126"/>
      <c r="AW142" s="126"/>
      <c r="AX142" s="128"/>
    </row>
    <row r="143" spans="1:50" ht="30" customHeight="1">
      <c r="A143" s="93"/>
      <c r="B143" s="94"/>
      <c r="C143" s="94"/>
      <c r="D143" s="94"/>
      <c r="E143" s="94"/>
      <c r="F143" s="95"/>
      <c r="G143" s="129" t="s">
        <v>29</v>
      </c>
      <c r="H143" s="130"/>
      <c r="I143" s="130"/>
      <c r="J143" s="130"/>
      <c r="K143" s="130"/>
      <c r="L143" s="130"/>
      <c r="M143" s="130"/>
      <c r="N143" s="130"/>
      <c r="O143" s="130"/>
      <c r="P143" s="130"/>
      <c r="Q143" s="130"/>
      <c r="R143" s="130"/>
      <c r="S143" s="130"/>
      <c r="T143" s="130"/>
      <c r="U143" s="130"/>
      <c r="V143" s="130"/>
      <c r="W143" s="130"/>
      <c r="X143" s="130"/>
      <c r="Y143" s="130"/>
      <c r="Z143" s="130"/>
      <c r="AA143" s="130"/>
      <c r="AB143" s="131"/>
      <c r="AC143" s="129" t="s">
        <v>30</v>
      </c>
      <c r="AD143" s="130"/>
      <c r="AE143" s="130"/>
      <c r="AF143" s="130"/>
      <c r="AG143" s="130"/>
      <c r="AH143" s="130"/>
      <c r="AI143" s="130"/>
      <c r="AJ143" s="130"/>
      <c r="AK143" s="130"/>
      <c r="AL143" s="130"/>
      <c r="AM143" s="130"/>
      <c r="AN143" s="130"/>
      <c r="AO143" s="130"/>
      <c r="AP143" s="130"/>
      <c r="AQ143" s="130"/>
      <c r="AR143" s="130"/>
      <c r="AS143" s="130"/>
      <c r="AT143" s="130"/>
      <c r="AU143" s="130"/>
      <c r="AV143" s="130"/>
      <c r="AW143" s="130"/>
      <c r="AX143" s="132"/>
    </row>
    <row r="144" spans="1:50" ht="24.75" customHeight="1">
      <c r="A144" s="93"/>
      <c r="B144" s="94"/>
      <c r="C144" s="94"/>
      <c r="D144" s="94"/>
      <c r="E144" s="94"/>
      <c r="F144" s="95"/>
      <c r="G144" s="103" t="s">
        <v>21</v>
      </c>
      <c r="H144" s="104"/>
      <c r="I144" s="104"/>
      <c r="J144" s="104"/>
      <c r="K144" s="104"/>
      <c r="L144" s="105" t="s">
        <v>22</v>
      </c>
      <c r="M144" s="106"/>
      <c r="N144" s="106"/>
      <c r="O144" s="106"/>
      <c r="P144" s="106"/>
      <c r="Q144" s="106"/>
      <c r="R144" s="106"/>
      <c r="S144" s="106"/>
      <c r="T144" s="106"/>
      <c r="U144" s="106"/>
      <c r="V144" s="106"/>
      <c r="W144" s="106"/>
      <c r="X144" s="107"/>
      <c r="Y144" s="108" t="s">
        <v>23</v>
      </c>
      <c r="Z144" s="109"/>
      <c r="AA144" s="109"/>
      <c r="AB144" s="110"/>
      <c r="AC144" s="103" t="s">
        <v>21</v>
      </c>
      <c r="AD144" s="104"/>
      <c r="AE144" s="104"/>
      <c r="AF144" s="104"/>
      <c r="AG144" s="104"/>
      <c r="AH144" s="105" t="s">
        <v>22</v>
      </c>
      <c r="AI144" s="106"/>
      <c r="AJ144" s="106"/>
      <c r="AK144" s="106"/>
      <c r="AL144" s="106"/>
      <c r="AM144" s="106"/>
      <c r="AN144" s="106"/>
      <c r="AO144" s="106"/>
      <c r="AP144" s="106"/>
      <c r="AQ144" s="106"/>
      <c r="AR144" s="106"/>
      <c r="AS144" s="106"/>
      <c r="AT144" s="107"/>
      <c r="AU144" s="108" t="s">
        <v>23</v>
      </c>
      <c r="AV144" s="109"/>
      <c r="AW144" s="109"/>
      <c r="AX144" s="111"/>
    </row>
    <row r="145" spans="1:50" ht="24.75" customHeight="1">
      <c r="A145" s="93"/>
      <c r="B145" s="94"/>
      <c r="C145" s="94"/>
      <c r="D145" s="94"/>
      <c r="E145" s="94"/>
      <c r="F145" s="95"/>
      <c r="G145" s="133"/>
      <c r="H145" s="134"/>
      <c r="I145" s="134"/>
      <c r="J145" s="134"/>
      <c r="K145" s="135"/>
      <c r="L145" s="136"/>
      <c r="M145" s="134"/>
      <c r="N145" s="134"/>
      <c r="O145" s="134"/>
      <c r="P145" s="134"/>
      <c r="Q145" s="134"/>
      <c r="R145" s="134"/>
      <c r="S145" s="134"/>
      <c r="T145" s="134"/>
      <c r="U145" s="134"/>
      <c r="V145" s="134"/>
      <c r="W145" s="134"/>
      <c r="X145" s="135"/>
      <c r="Y145" s="137"/>
      <c r="Z145" s="138"/>
      <c r="AA145" s="138"/>
      <c r="AB145" s="139"/>
      <c r="AC145" s="133"/>
      <c r="AD145" s="134"/>
      <c r="AE145" s="134"/>
      <c r="AF145" s="134"/>
      <c r="AG145" s="135"/>
      <c r="AH145" s="136"/>
      <c r="AI145" s="134"/>
      <c r="AJ145" s="134"/>
      <c r="AK145" s="134"/>
      <c r="AL145" s="134"/>
      <c r="AM145" s="134"/>
      <c r="AN145" s="134"/>
      <c r="AO145" s="134"/>
      <c r="AP145" s="134"/>
      <c r="AQ145" s="134"/>
      <c r="AR145" s="134"/>
      <c r="AS145" s="134"/>
      <c r="AT145" s="135"/>
      <c r="AU145" s="137"/>
      <c r="AV145" s="138"/>
      <c r="AW145" s="138"/>
      <c r="AX145" s="140"/>
    </row>
    <row r="146" spans="1:50" ht="24.75" customHeight="1">
      <c r="A146" s="93"/>
      <c r="B146" s="94"/>
      <c r="C146" s="94"/>
      <c r="D146" s="94"/>
      <c r="E146" s="94"/>
      <c r="F146" s="95"/>
      <c r="G146" s="112"/>
      <c r="H146" s="85"/>
      <c r="I146" s="85"/>
      <c r="J146" s="85"/>
      <c r="K146" s="86"/>
      <c r="L146" s="84"/>
      <c r="M146" s="85"/>
      <c r="N146" s="85"/>
      <c r="O146" s="85"/>
      <c r="P146" s="85"/>
      <c r="Q146" s="85"/>
      <c r="R146" s="85"/>
      <c r="S146" s="85"/>
      <c r="T146" s="85"/>
      <c r="U146" s="85"/>
      <c r="V146" s="85"/>
      <c r="W146" s="85"/>
      <c r="X146" s="86"/>
      <c r="Y146" s="87"/>
      <c r="Z146" s="88"/>
      <c r="AA146" s="88"/>
      <c r="AB146" s="117"/>
      <c r="AC146" s="112"/>
      <c r="AD146" s="85"/>
      <c r="AE146" s="85"/>
      <c r="AF146" s="85"/>
      <c r="AG146" s="86"/>
      <c r="AH146" s="84"/>
      <c r="AI146" s="85"/>
      <c r="AJ146" s="85"/>
      <c r="AK146" s="85"/>
      <c r="AL146" s="85"/>
      <c r="AM146" s="85"/>
      <c r="AN146" s="85"/>
      <c r="AO146" s="85"/>
      <c r="AP146" s="85"/>
      <c r="AQ146" s="85"/>
      <c r="AR146" s="85"/>
      <c r="AS146" s="85"/>
      <c r="AT146" s="86"/>
      <c r="AU146" s="87"/>
      <c r="AV146" s="88"/>
      <c r="AW146" s="88"/>
      <c r="AX146" s="89"/>
    </row>
    <row r="147" spans="1:50" ht="24.75" customHeight="1">
      <c r="A147" s="93"/>
      <c r="B147" s="94"/>
      <c r="C147" s="94"/>
      <c r="D147" s="94"/>
      <c r="E147" s="94"/>
      <c r="F147" s="95"/>
      <c r="G147" s="112"/>
      <c r="H147" s="85"/>
      <c r="I147" s="85"/>
      <c r="J147" s="85"/>
      <c r="K147" s="86"/>
      <c r="L147" s="84"/>
      <c r="M147" s="85"/>
      <c r="N147" s="85"/>
      <c r="O147" s="85"/>
      <c r="P147" s="85"/>
      <c r="Q147" s="85"/>
      <c r="R147" s="85"/>
      <c r="S147" s="85"/>
      <c r="T147" s="85"/>
      <c r="U147" s="85"/>
      <c r="V147" s="85"/>
      <c r="W147" s="85"/>
      <c r="X147" s="86"/>
      <c r="Y147" s="87"/>
      <c r="Z147" s="88"/>
      <c r="AA147" s="88"/>
      <c r="AB147" s="117"/>
      <c r="AC147" s="112"/>
      <c r="AD147" s="85"/>
      <c r="AE147" s="85"/>
      <c r="AF147" s="85"/>
      <c r="AG147" s="86"/>
      <c r="AH147" s="84"/>
      <c r="AI147" s="85"/>
      <c r="AJ147" s="85"/>
      <c r="AK147" s="85"/>
      <c r="AL147" s="85"/>
      <c r="AM147" s="85"/>
      <c r="AN147" s="85"/>
      <c r="AO147" s="85"/>
      <c r="AP147" s="85"/>
      <c r="AQ147" s="85"/>
      <c r="AR147" s="85"/>
      <c r="AS147" s="85"/>
      <c r="AT147" s="86"/>
      <c r="AU147" s="87"/>
      <c r="AV147" s="88"/>
      <c r="AW147" s="88"/>
      <c r="AX147" s="89"/>
    </row>
    <row r="148" spans="1:50" ht="24.75" customHeight="1">
      <c r="A148" s="93"/>
      <c r="B148" s="94"/>
      <c r="C148" s="94"/>
      <c r="D148" s="94"/>
      <c r="E148" s="94"/>
      <c r="F148" s="95"/>
      <c r="G148" s="112"/>
      <c r="H148" s="85"/>
      <c r="I148" s="85"/>
      <c r="J148" s="85"/>
      <c r="K148" s="86"/>
      <c r="L148" s="84"/>
      <c r="M148" s="85"/>
      <c r="N148" s="85"/>
      <c r="O148" s="85"/>
      <c r="P148" s="85"/>
      <c r="Q148" s="85"/>
      <c r="R148" s="85"/>
      <c r="S148" s="85"/>
      <c r="T148" s="85"/>
      <c r="U148" s="85"/>
      <c r="V148" s="85"/>
      <c r="W148" s="85"/>
      <c r="X148" s="86"/>
      <c r="Y148" s="87"/>
      <c r="Z148" s="88"/>
      <c r="AA148" s="88"/>
      <c r="AB148" s="117"/>
      <c r="AC148" s="112"/>
      <c r="AD148" s="85"/>
      <c r="AE148" s="85"/>
      <c r="AF148" s="85"/>
      <c r="AG148" s="86"/>
      <c r="AH148" s="84"/>
      <c r="AI148" s="85"/>
      <c r="AJ148" s="85"/>
      <c r="AK148" s="85"/>
      <c r="AL148" s="85"/>
      <c r="AM148" s="85"/>
      <c r="AN148" s="85"/>
      <c r="AO148" s="85"/>
      <c r="AP148" s="85"/>
      <c r="AQ148" s="85"/>
      <c r="AR148" s="85"/>
      <c r="AS148" s="85"/>
      <c r="AT148" s="86"/>
      <c r="AU148" s="87"/>
      <c r="AV148" s="88"/>
      <c r="AW148" s="88"/>
      <c r="AX148" s="89"/>
    </row>
    <row r="149" spans="1:50" ht="24.75" customHeight="1">
      <c r="A149" s="93"/>
      <c r="B149" s="94"/>
      <c r="C149" s="94"/>
      <c r="D149" s="94"/>
      <c r="E149" s="94"/>
      <c r="F149" s="95"/>
      <c r="G149" s="112"/>
      <c r="H149" s="85"/>
      <c r="I149" s="85"/>
      <c r="J149" s="85"/>
      <c r="K149" s="86"/>
      <c r="L149" s="84"/>
      <c r="M149" s="85"/>
      <c r="N149" s="85"/>
      <c r="O149" s="85"/>
      <c r="P149" s="85"/>
      <c r="Q149" s="85"/>
      <c r="R149" s="85"/>
      <c r="S149" s="85"/>
      <c r="T149" s="85"/>
      <c r="U149" s="85"/>
      <c r="V149" s="85"/>
      <c r="W149" s="85"/>
      <c r="X149" s="86"/>
      <c r="Y149" s="87"/>
      <c r="Z149" s="88"/>
      <c r="AA149" s="88"/>
      <c r="AB149" s="88"/>
      <c r="AC149" s="112"/>
      <c r="AD149" s="85"/>
      <c r="AE149" s="85"/>
      <c r="AF149" s="85"/>
      <c r="AG149" s="86"/>
      <c r="AH149" s="84"/>
      <c r="AI149" s="85"/>
      <c r="AJ149" s="85"/>
      <c r="AK149" s="85"/>
      <c r="AL149" s="85"/>
      <c r="AM149" s="85"/>
      <c r="AN149" s="85"/>
      <c r="AO149" s="85"/>
      <c r="AP149" s="85"/>
      <c r="AQ149" s="85"/>
      <c r="AR149" s="85"/>
      <c r="AS149" s="85"/>
      <c r="AT149" s="86"/>
      <c r="AU149" s="87"/>
      <c r="AV149" s="88"/>
      <c r="AW149" s="88"/>
      <c r="AX149" s="89"/>
    </row>
    <row r="150" spans="1:50" ht="24.75" customHeight="1">
      <c r="A150" s="93"/>
      <c r="B150" s="94"/>
      <c r="C150" s="94"/>
      <c r="D150" s="94"/>
      <c r="E150" s="94"/>
      <c r="F150" s="95"/>
      <c r="G150" s="112"/>
      <c r="H150" s="85"/>
      <c r="I150" s="85"/>
      <c r="J150" s="85"/>
      <c r="K150" s="86"/>
      <c r="L150" s="84"/>
      <c r="M150" s="85"/>
      <c r="N150" s="85"/>
      <c r="O150" s="85"/>
      <c r="P150" s="85"/>
      <c r="Q150" s="85"/>
      <c r="R150" s="85"/>
      <c r="S150" s="85"/>
      <c r="T150" s="85"/>
      <c r="U150" s="85"/>
      <c r="V150" s="85"/>
      <c r="W150" s="85"/>
      <c r="X150" s="86"/>
      <c r="Y150" s="87"/>
      <c r="Z150" s="88"/>
      <c r="AA150" s="88"/>
      <c r="AB150" s="88"/>
      <c r="AC150" s="112"/>
      <c r="AD150" s="85"/>
      <c r="AE150" s="85"/>
      <c r="AF150" s="85"/>
      <c r="AG150" s="86"/>
      <c r="AH150" s="84"/>
      <c r="AI150" s="85"/>
      <c r="AJ150" s="85"/>
      <c r="AK150" s="85"/>
      <c r="AL150" s="85"/>
      <c r="AM150" s="85"/>
      <c r="AN150" s="85"/>
      <c r="AO150" s="85"/>
      <c r="AP150" s="85"/>
      <c r="AQ150" s="85"/>
      <c r="AR150" s="85"/>
      <c r="AS150" s="85"/>
      <c r="AT150" s="86"/>
      <c r="AU150" s="87"/>
      <c r="AV150" s="88"/>
      <c r="AW150" s="88"/>
      <c r="AX150" s="89"/>
    </row>
    <row r="151" spans="1:50" ht="24.75" customHeight="1">
      <c r="A151" s="93"/>
      <c r="B151" s="94"/>
      <c r="C151" s="94"/>
      <c r="D151" s="94"/>
      <c r="E151" s="94"/>
      <c r="F151" s="95"/>
      <c r="G151" s="112"/>
      <c r="H151" s="85"/>
      <c r="I151" s="85"/>
      <c r="J151" s="85"/>
      <c r="K151" s="86"/>
      <c r="L151" s="84"/>
      <c r="M151" s="85"/>
      <c r="N151" s="85"/>
      <c r="O151" s="85"/>
      <c r="P151" s="85"/>
      <c r="Q151" s="85"/>
      <c r="R151" s="85"/>
      <c r="S151" s="85"/>
      <c r="T151" s="85"/>
      <c r="U151" s="85"/>
      <c r="V151" s="85"/>
      <c r="W151" s="85"/>
      <c r="X151" s="86"/>
      <c r="Y151" s="87"/>
      <c r="Z151" s="88"/>
      <c r="AA151" s="88"/>
      <c r="AB151" s="88"/>
      <c r="AC151" s="112"/>
      <c r="AD151" s="85"/>
      <c r="AE151" s="85"/>
      <c r="AF151" s="85"/>
      <c r="AG151" s="86"/>
      <c r="AH151" s="84"/>
      <c r="AI151" s="85"/>
      <c r="AJ151" s="85"/>
      <c r="AK151" s="85"/>
      <c r="AL151" s="85"/>
      <c r="AM151" s="85"/>
      <c r="AN151" s="85"/>
      <c r="AO151" s="85"/>
      <c r="AP151" s="85"/>
      <c r="AQ151" s="85"/>
      <c r="AR151" s="85"/>
      <c r="AS151" s="85"/>
      <c r="AT151" s="86"/>
      <c r="AU151" s="87"/>
      <c r="AV151" s="88"/>
      <c r="AW151" s="88"/>
      <c r="AX151" s="89"/>
    </row>
    <row r="152" spans="1:50" ht="24.75" customHeight="1">
      <c r="A152" s="93"/>
      <c r="B152" s="94"/>
      <c r="C152" s="94"/>
      <c r="D152" s="94"/>
      <c r="E152" s="94"/>
      <c r="F152" s="95"/>
      <c r="G152" s="113"/>
      <c r="H152" s="114"/>
      <c r="I152" s="114"/>
      <c r="J152" s="114"/>
      <c r="K152" s="115"/>
      <c r="L152" s="116"/>
      <c r="M152" s="114"/>
      <c r="N152" s="114"/>
      <c r="O152" s="114"/>
      <c r="P152" s="114"/>
      <c r="Q152" s="114"/>
      <c r="R152" s="114"/>
      <c r="S152" s="114"/>
      <c r="T152" s="114"/>
      <c r="U152" s="114"/>
      <c r="V152" s="114"/>
      <c r="W152" s="114"/>
      <c r="X152" s="115"/>
      <c r="Y152" s="118"/>
      <c r="Z152" s="119"/>
      <c r="AA152" s="119"/>
      <c r="AB152" s="119"/>
      <c r="AC152" s="113"/>
      <c r="AD152" s="114"/>
      <c r="AE152" s="114"/>
      <c r="AF152" s="114"/>
      <c r="AG152" s="115"/>
      <c r="AH152" s="116"/>
      <c r="AI152" s="114"/>
      <c r="AJ152" s="114"/>
      <c r="AK152" s="114"/>
      <c r="AL152" s="114"/>
      <c r="AM152" s="114"/>
      <c r="AN152" s="114"/>
      <c r="AO152" s="114"/>
      <c r="AP152" s="114"/>
      <c r="AQ152" s="114"/>
      <c r="AR152" s="114"/>
      <c r="AS152" s="114"/>
      <c r="AT152" s="115"/>
      <c r="AU152" s="118"/>
      <c r="AV152" s="119"/>
      <c r="AW152" s="119"/>
      <c r="AX152" s="120"/>
    </row>
    <row r="153" spans="1:50" ht="24.75" customHeight="1" thickBot="1">
      <c r="A153" s="96"/>
      <c r="B153" s="97"/>
      <c r="C153" s="97"/>
      <c r="D153" s="97"/>
      <c r="E153" s="97"/>
      <c r="F153" s="98"/>
      <c r="G153" s="658" t="s">
        <v>24</v>
      </c>
      <c r="H153" s="659"/>
      <c r="I153" s="659"/>
      <c r="J153" s="659"/>
      <c r="K153" s="659"/>
      <c r="L153" s="81"/>
      <c r="M153" s="82"/>
      <c r="N153" s="82"/>
      <c r="O153" s="82"/>
      <c r="P153" s="82"/>
      <c r="Q153" s="82"/>
      <c r="R153" s="82"/>
      <c r="S153" s="82"/>
      <c r="T153" s="82"/>
      <c r="U153" s="82"/>
      <c r="V153" s="82"/>
      <c r="W153" s="82"/>
      <c r="X153" s="83"/>
      <c r="Y153" s="660">
        <f>SUM(Y145:AB152)</f>
        <v>0</v>
      </c>
      <c r="Z153" s="661"/>
      <c r="AA153" s="661"/>
      <c r="AB153" s="662"/>
      <c r="AC153" s="658" t="s">
        <v>24</v>
      </c>
      <c r="AD153" s="659"/>
      <c r="AE153" s="659"/>
      <c r="AF153" s="659"/>
      <c r="AG153" s="659"/>
      <c r="AH153" s="81"/>
      <c r="AI153" s="82"/>
      <c r="AJ153" s="82"/>
      <c r="AK153" s="82"/>
      <c r="AL153" s="82"/>
      <c r="AM153" s="82"/>
      <c r="AN153" s="82"/>
      <c r="AO153" s="82"/>
      <c r="AP153" s="82"/>
      <c r="AQ153" s="82"/>
      <c r="AR153" s="82"/>
      <c r="AS153" s="82"/>
      <c r="AT153" s="83"/>
      <c r="AU153" s="660">
        <f>SUM(AU145:AX152)</f>
        <v>0</v>
      </c>
      <c r="AV153" s="661"/>
      <c r="AW153" s="661"/>
      <c r="AX153" s="663"/>
    </row>
    <row r="154" spans="1:50" ht="24.75" customHeight="1">
      <c r="A154" s="52"/>
      <c r="B154" s="52"/>
      <c r="C154" s="52"/>
      <c r="D154" s="52"/>
      <c r="E154" s="52"/>
      <c r="F154" s="52"/>
      <c r="G154" s="14"/>
      <c r="H154" s="14"/>
      <c r="I154" s="14"/>
      <c r="J154" s="14"/>
      <c r="K154" s="14"/>
      <c r="L154" s="6"/>
      <c r="M154" s="14"/>
      <c r="N154" s="14"/>
      <c r="O154" s="14"/>
      <c r="P154" s="14"/>
      <c r="Q154" s="14"/>
      <c r="R154" s="14"/>
      <c r="S154" s="14"/>
      <c r="T154" s="14"/>
      <c r="U154" s="14"/>
      <c r="V154" s="14"/>
      <c r="W154" s="14"/>
      <c r="X154" s="14"/>
      <c r="Y154" s="15"/>
      <c r="Z154" s="15"/>
      <c r="AA154" s="15"/>
      <c r="AB154" s="15"/>
      <c r="AC154" s="14"/>
      <c r="AD154" s="14"/>
      <c r="AE154" s="14"/>
      <c r="AF154" s="14"/>
      <c r="AG154" s="14"/>
      <c r="AH154" s="6"/>
      <c r="AI154" s="14"/>
      <c r="AJ154" s="14"/>
      <c r="AK154" s="14"/>
      <c r="AL154" s="14"/>
      <c r="AM154" s="14"/>
      <c r="AN154" s="14"/>
      <c r="AO154" s="14"/>
      <c r="AP154" s="14"/>
      <c r="AQ154" s="14"/>
      <c r="AR154" s="14"/>
      <c r="AS154" s="14"/>
      <c r="AT154" s="14"/>
      <c r="AU154" s="15"/>
      <c r="AV154" s="15"/>
      <c r="AW154" s="15"/>
      <c r="AX154" s="15"/>
    </row>
    <row r="155" spans="1:50" ht="24.75" customHeight="1">
      <c r="A155" s="52"/>
      <c r="B155" s="52"/>
      <c r="C155" s="52"/>
      <c r="D155" s="52"/>
      <c r="E155" s="52"/>
      <c r="F155" s="52"/>
      <c r="G155" s="14"/>
      <c r="H155" s="14"/>
      <c r="I155" s="14"/>
      <c r="J155" s="14"/>
      <c r="K155" s="14"/>
      <c r="L155" s="6"/>
      <c r="M155" s="14"/>
      <c r="N155" s="14"/>
      <c r="O155" s="14"/>
      <c r="P155" s="14"/>
      <c r="Q155" s="14"/>
      <c r="R155" s="14"/>
      <c r="S155" s="14"/>
      <c r="T155" s="14"/>
      <c r="U155" s="14"/>
      <c r="V155" s="14"/>
      <c r="W155" s="14"/>
      <c r="X155" s="14"/>
      <c r="Y155" s="15"/>
      <c r="Z155" s="15"/>
      <c r="AA155" s="15"/>
      <c r="AB155" s="15"/>
      <c r="AC155" s="14"/>
      <c r="AD155" s="14"/>
      <c r="AE155" s="14"/>
      <c r="AF155" s="14"/>
      <c r="AG155" s="14"/>
      <c r="AH155" s="6"/>
      <c r="AI155" s="14"/>
      <c r="AJ155" s="14"/>
      <c r="AK155" s="14"/>
      <c r="AL155" s="14"/>
      <c r="AM155" s="14"/>
      <c r="AN155" s="14"/>
      <c r="AO155" s="14"/>
      <c r="AP155" s="14"/>
      <c r="AQ155" s="14"/>
      <c r="AR155" s="14"/>
      <c r="AS155" s="14"/>
      <c r="AT155" s="14"/>
      <c r="AU155" s="15"/>
      <c r="AV155" s="15"/>
      <c r="AW155" s="15"/>
      <c r="AX155" s="15"/>
    </row>
    <row r="156" spans="1:50" ht="24.75" customHeight="1">
      <c r="A156" s="52"/>
      <c r="B156" s="52"/>
      <c r="C156" s="52"/>
      <c r="D156" s="52"/>
      <c r="E156" s="52"/>
      <c r="F156" s="52"/>
      <c r="G156" s="14"/>
      <c r="H156" s="14"/>
      <c r="I156" s="14"/>
      <c r="J156" s="14"/>
      <c r="K156" s="14"/>
      <c r="L156" s="6"/>
      <c r="M156" s="14"/>
      <c r="N156" s="14"/>
      <c r="O156" s="14"/>
      <c r="P156" s="14"/>
      <c r="Q156" s="14"/>
      <c r="R156" s="14"/>
      <c r="S156" s="14"/>
      <c r="T156" s="14"/>
      <c r="U156" s="14"/>
      <c r="V156" s="14"/>
      <c r="W156" s="14"/>
      <c r="X156" s="14"/>
      <c r="Y156" s="15"/>
      <c r="Z156" s="15"/>
      <c r="AA156" s="15"/>
      <c r="AB156" s="15"/>
      <c r="AC156" s="14"/>
      <c r="AD156" s="14"/>
      <c r="AE156" s="14"/>
      <c r="AF156" s="14"/>
      <c r="AG156" s="14"/>
      <c r="AH156" s="6"/>
      <c r="AI156" s="14"/>
      <c r="AJ156" s="14"/>
      <c r="AK156" s="14"/>
      <c r="AL156" s="14"/>
      <c r="AM156" s="14"/>
      <c r="AN156" s="14"/>
      <c r="AO156" s="14"/>
      <c r="AP156" s="14"/>
      <c r="AQ156" s="14"/>
      <c r="AR156" s="14"/>
      <c r="AS156" s="14"/>
      <c r="AT156" s="14"/>
      <c r="AU156" s="15"/>
      <c r="AV156" s="15"/>
      <c r="AW156" s="15"/>
      <c r="AX156" s="15"/>
    </row>
    <row r="157" spans="1:50" ht="24.75" customHeight="1">
      <c r="A157" s="52"/>
      <c r="B157" s="52"/>
      <c r="C157" s="52"/>
      <c r="D157" s="52"/>
      <c r="E157" s="52"/>
      <c r="F157" s="52"/>
      <c r="G157" s="14"/>
      <c r="H157" s="14"/>
      <c r="I157" s="14"/>
      <c r="J157" s="14"/>
      <c r="K157" s="14"/>
      <c r="L157" s="6"/>
      <c r="M157" s="14"/>
      <c r="N157" s="14"/>
      <c r="O157" s="14"/>
      <c r="P157" s="14"/>
      <c r="Q157" s="14"/>
      <c r="R157" s="14"/>
      <c r="S157" s="14"/>
      <c r="T157" s="14"/>
      <c r="U157" s="14"/>
      <c r="V157" s="14"/>
      <c r="W157" s="14"/>
      <c r="X157" s="14"/>
      <c r="Y157" s="15"/>
      <c r="Z157" s="15"/>
      <c r="AA157" s="15"/>
      <c r="AB157" s="15"/>
      <c r="AC157" s="14"/>
      <c r="AD157" s="14"/>
      <c r="AE157" s="14"/>
      <c r="AF157" s="14"/>
      <c r="AG157" s="14"/>
      <c r="AH157" s="6"/>
      <c r="AI157" s="14"/>
      <c r="AJ157" s="14"/>
      <c r="AK157" s="14"/>
      <c r="AL157" s="14"/>
      <c r="AM157" s="14"/>
      <c r="AN157" s="14"/>
      <c r="AO157" s="14"/>
      <c r="AP157" s="14"/>
      <c r="AQ157" s="14"/>
      <c r="AR157" s="14"/>
      <c r="AS157" s="14"/>
      <c r="AT157" s="14"/>
      <c r="AU157" s="15"/>
      <c r="AV157" s="15"/>
      <c r="AW157" s="15"/>
      <c r="AX157" s="15"/>
    </row>
    <row r="158" spans="1:50" ht="24.75" customHeight="1" thickBot="1">
      <c r="A158" s="52"/>
      <c r="B158" s="52"/>
      <c r="C158" s="52"/>
      <c r="D158" s="52"/>
      <c r="E158" s="52"/>
      <c r="F158" s="52"/>
      <c r="G158" s="14"/>
      <c r="H158" s="14"/>
      <c r="I158" s="14"/>
      <c r="J158" s="14"/>
      <c r="K158" s="14"/>
      <c r="L158" s="6"/>
      <c r="M158" s="14"/>
      <c r="N158" s="14"/>
      <c r="O158" s="14"/>
      <c r="P158" s="14"/>
      <c r="Q158" s="14"/>
      <c r="R158" s="14"/>
      <c r="S158" s="14"/>
      <c r="T158" s="14"/>
      <c r="U158" s="14"/>
      <c r="V158" s="14"/>
      <c r="W158" s="14"/>
      <c r="X158" s="14"/>
      <c r="Y158" s="15"/>
      <c r="Z158" s="15"/>
      <c r="AA158" s="15"/>
      <c r="AB158" s="15"/>
      <c r="AC158" s="14"/>
      <c r="AD158" s="14"/>
      <c r="AE158" s="14"/>
      <c r="AF158" s="14"/>
      <c r="AG158" s="14"/>
      <c r="AH158" s="6"/>
      <c r="AI158" s="14"/>
      <c r="AJ158" s="14"/>
      <c r="AK158" s="14"/>
      <c r="AL158" s="14"/>
      <c r="AM158" s="14"/>
      <c r="AN158" s="14"/>
      <c r="AO158" s="14"/>
      <c r="AP158" s="14"/>
      <c r="AQ158" s="14"/>
      <c r="AR158" s="14"/>
      <c r="AS158" s="14"/>
      <c r="AT158" s="14"/>
      <c r="AU158" s="15"/>
      <c r="AV158" s="15"/>
      <c r="AW158" s="15"/>
      <c r="AX158" s="15"/>
    </row>
    <row r="159" spans="1:50" ht="24.75" customHeight="1">
      <c r="A159" s="90" t="s">
        <v>42</v>
      </c>
      <c r="B159" s="91"/>
      <c r="C159" s="91"/>
      <c r="D159" s="91"/>
      <c r="E159" s="91"/>
      <c r="F159" s="92"/>
      <c r="G159" s="99" t="s">
        <v>354</v>
      </c>
      <c r="H159" s="100"/>
      <c r="I159" s="100"/>
      <c r="J159" s="100"/>
      <c r="K159" s="100"/>
      <c r="L159" s="100"/>
      <c r="M159" s="100"/>
      <c r="N159" s="100"/>
      <c r="O159" s="100"/>
      <c r="P159" s="100"/>
      <c r="Q159" s="100"/>
      <c r="R159" s="100"/>
      <c r="S159" s="100"/>
      <c r="T159" s="100"/>
      <c r="U159" s="100"/>
      <c r="V159" s="100"/>
      <c r="W159" s="100"/>
      <c r="X159" s="100"/>
      <c r="Y159" s="100"/>
      <c r="Z159" s="100"/>
      <c r="AA159" s="100"/>
      <c r="AB159" s="101"/>
      <c r="AC159" s="99" t="s">
        <v>358</v>
      </c>
      <c r="AD159" s="100"/>
      <c r="AE159" s="100"/>
      <c r="AF159" s="100"/>
      <c r="AG159" s="100"/>
      <c r="AH159" s="100"/>
      <c r="AI159" s="100"/>
      <c r="AJ159" s="100"/>
      <c r="AK159" s="100"/>
      <c r="AL159" s="100"/>
      <c r="AM159" s="100"/>
      <c r="AN159" s="100"/>
      <c r="AO159" s="100"/>
      <c r="AP159" s="100"/>
      <c r="AQ159" s="100"/>
      <c r="AR159" s="100"/>
      <c r="AS159" s="100"/>
      <c r="AT159" s="100"/>
      <c r="AU159" s="100"/>
      <c r="AV159" s="100"/>
      <c r="AW159" s="100"/>
      <c r="AX159" s="102"/>
    </row>
    <row r="160" spans="1:50" ht="24.75" customHeight="1">
      <c r="A160" s="93"/>
      <c r="B160" s="94"/>
      <c r="C160" s="94"/>
      <c r="D160" s="94"/>
      <c r="E160" s="94"/>
      <c r="F160" s="95"/>
      <c r="G160" s="103" t="s">
        <v>21</v>
      </c>
      <c r="H160" s="104"/>
      <c r="I160" s="104"/>
      <c r="J160" s="104"/>
      <c r="K160" s="104"/>
      <c r="L160" s="105" t="s">
        <v>22</v>
      </c>
      <c r="M160" s="106"/>
      <c r="N160" s="106"/>
      <c r="O160" s="106"/>
      <c r="P160" s="106"/>
      <c r="Q160" s="106"/>
      <c r="R160" s="106"/>
      <c r="S160" s="106"/>
      <c r="T160" s="106"/>
      <c r="U160" s="106"/>
      <c r="V160" s="106"/>
      <c r="W160" s="106"/>
      <c r="X160" s="107"/>
      <c r="Y160" s="108" t="s">
        <v>23</v>
      </c>
      <c r="Z160" s="109"/>
      <c r="AA160" s="109"/>
      <c r="AB160" s="110"/>
      <c r="AC160" s="103" t="s">
        <v>21</v>
      </c>
      <c r="AD160" s="104"/>
      <c r="AE160" s="104"/>
      <c r="AF160" s="104"/>
      <c r="AG160" s="104"/>
      <c r="AH160" s="105" t="s">
        <v>22</v>
      </c>
      <c r="AI160" s="106"/>
      <c r="AJ160" s="106"/>
      <c r="AK160" s="106"/>
      <c r="AL160" s="106"/>
      <c r="AM160" s="106"/>
      <c r="AN160" s="106"/>
      <c r="AO160" s="106"/>
      <c r="AP160" s="106"/>
      <c r="AQ160" s="106"/>
      <c r="AR160" s="106"/>
      <c r="AS160" s="106"/>
      <c r="AT160" s="107"/>
      <c r="AU160" s="108" t="s">
        <v>23</v>
      </c>
      <c r="AV160" s="109"/>
      <c r="AW160" s="109"/>
      <c r="AX160" s="111"/>
    </row>
    <row r="161" spans="1:50" ht="24.75" customHeight="1">
      <c r="A161" s="93"/>
      <c r="B161" s="94"/>
      <c r="C161" s="94"/>
      <c r="D161" s="94"/>
      <c r="E161" s="94"/>
      <c r="F161" s="95"/>
      <c r="G161" s="133"/>
      <c r="H161" s="134"/>
      <c r="I161" s="134"/>
      <c r="J161" s="134"/>
      <c r="K161" s="135"/>
      <c r="L161" s="136"/>
      <c r="M161" s="134"/>
      <c r="N161" s="134"/>
      <c r="O161" s="134"/>
      <c r="P161" s="134"/>
      <c r="Q161" s="134"/>
      <c r="R161" s="134"/>
      <c r="S161" s="134"/>
      <c r="T161" s="134"/>
      <c r="U161" s="134"/>
      <c r="V161" s="134"/>
      <c r="W161" s="134"/>
      <c r="X161" s="135"/>
      <c r="Y161" s="137"/>
      <c r="Z161" s="138"/>
      <c r="AA161" s="138"/>
      <c r="AB161" s="139"/>
      <c r="AC161" s="133"/>
      <c r="AD161" s="134"/>
      <c r="AE161" s="134"/>
      <c r="AF161" s="134"/>
      <c r="AG161" s="135"/>
      <c r="AH161" s="136"/>
      <c r="AI161" s="134"/>
      <c r="AJ161" s="134"/>
      <c r="AK161" s="134"/>
      <c r="AL161" s="134"/>
      <c r="AM161" s="134"/>
      <c r="AN161" s="134"/>
      <c r="AO161" s="134"/>
      <c r="AP161" s="134"/>
      <c r="AQ161" s="134"/>
      <c r="AR161" s="134"/>
      <c r="AS161" s="134"/>
      <c r="AT161" s="135"/>
      <c r="AU161" s="137"/>
      <c r="AV161" s="138"/>
      <c r="AW161" s="138"/>
      <c r="AX161" s="140"/>
    </row>
    <row r="162" spans="1:50" ht="24.75" customHeight="1">
      <c r="A162" s="93"/>
      <c r="B162" s="94"/>
      <c r="C162" s="94"/>
      <c r="D162" s="94"/>
      <c r="E162" s="94"/>
      <c r="F162" s="95"/>
      <c r="G162" s="112"/>
      <c r="H162" s="85"/>
      <c r="I162" s="85"/>
      <c r="J162" s="85"/>
      <c r="K162" s="86"/>
      <c r="L162" s="84"/>
      <c r="M162" s="85"/>
      <c r="N162" s="85"/>
      <c r="O162" s="85"/>
      <c r="P162" s="85"/>
      <c r="Q162" s="85"/>
      <c r="R162" s="85"/>
      <c r="S162" s="85"/>
      <c r="T162" s="85"/>
      <c r="U162" s="85"/>
      <c r="V162" s="85"/>
      <c r="W162" s="85"/>
      <c r="X162" s="86"/>
      <c r="Y162" s="87"/>
      <c r="Z162" s="88"/>
      <c r="AA162" s="88"/>
      <c r="AB162" s="117"/>
      <c r="AC162" s="112"/>
      <c r="AD162" s="85"/>
      <c r="AE162" s="85"/>
      <c r="AF162" s="85"/>
      <c r="AG162" s="86"/>
      <c r="AH162" s="84"/>
      <c r="AI162" s="85"/>
      <c r="AJ162" s="85"/>
      <c r="AK162" s="85"/>
      <c r="AL162" s="85"/>
      <c r="AM162" s="85"/>
      <c r="AN162" s="85"/>
      <c r="AO162" s="85"/>
      <c r="AP162" s="85"/>
      <c r="AQ162" s="85"/>
      <c r="AR162" s="85"/>
      <c r="AS162" s="85"/>
      <c r="AT162" s="86"/>
      <c r="AU162" s="87"/>
      <c r="AV162" s="88"/>
      <c r="AW162" s="88"/>
      <c r="AX162" s="89"/>
    </row>
    <row r="163" spans="1:50" ht="24.75" customHeight="1">
      <c r="A163" s="93"/>
      <c r="B163" s="94"/>
      <c r="C163" s="94"/>
      <c r="D163" s="94"/>
      <c r="E163" s="94"/>
      <c r="F163" s="95"/>
      <c r="G163" s="112"/>
      <c r="H163" s="85"/>
      <c r="I163" s="85"/>
      <c r="J163" s="85"/>
      <c r="K163" s="86"/>
      <c r="L163" s="84"/>
      <c r="M163" s="85"/>
      <c r="N163" s="85"/>
      <c r="O163" s="85"/>
      <c r="P163" s="85"/>
      <c r="Q163" s="85"/>
      <c r="R163" s="85"/>
      <c r="S163" s="85"/>
      <c r="T163" s="85"/>
      <c r="U163" s="85"/>
      <c r="V163" s="85"/>
      <c r="W163" s="85"/>
      <c r="X163" s="86"/>
      <c r="Y163" s="87"/>
      <c r="Z163" s="88"/>
      <c r="AA163" s="88"/>
      <c r="AB163" s="117"/>
      <c r="AC163" s="112"/>
      <c r="AD163" s="85"/>
      <c r="AE163" s="85"/>
      <c r="AF163" s="85"/>
      <c r="AG163" s="86"/>
      <c r="AH163" s="84"/>
      <c r="AI163" s="85"/>
      <c r="AJ163" s="85"/>
      <c r="AK163" s="85"/>
      <c r="AL163" s="85"/>
      <c r="AM163" s="85"/>
      <c r="AN163" s="85"/>
      <c r="AO163" s="85"/>
      <c r="AP163" s="85"/>
      <c r="AQ163" s="85"/>
      <c r="AR163" s="85"/>
      <c r="AS163" s="85"/>
      <c r="AT163" s="86"/>
      <c r="AU163" s="87"/>
      <c r="AV163" s="88"/>
      <c r="AW163" s="88"/>
      <c r="AX163" s="89"/>
    </row>
    <row r="164" spans="1:50" ht="24.75" customHeight="1">
      <c r="A164" s="93"/>
      <c r="B164" s="94"/>
      <c r="C164" s="94"/>
      <c r="D164" s="94"/>
      <c r="E164" s="94"/>
      <c r="F164" s="95"/>
      <c r="G164" s="112"/>
      <c r="H164" s="85"/>
      <c r="I164" s="85"/>
      <c r="J164" s="85"/>
      <c r="K164" s="86"/>
      <c r="L164" s="84"/>
      <c r="M164" s="85"/>
      <c r="N164" s="85"/>
      <c r="O164" s="85"/>
      <c r="P164" s="85"/>
      <c r="Q164" s="85"/>
      <c r="R164" s="85"/>
      <c r="S164" s="85"/>
      <c r="T164" s="85"/>
      <c r="U164" s="85"/>
      <c r="V164" s="85"/>
      <c r="W164" s="85"/>
      <c r="X164" s="86"/>
      <c r="Y164" s="87"/>
      <c r="Z164" s="88"/>
      <c r="AA164" s="88"/>
      <c r="AB164" s="117"/>
      <c r="AC164" s="112"/>
      <c r="AD164" s="85"/>
      <c r="AE164" s="85"/>
      <c r="AF164" s="85"/>
      <c r="AG164" s="86"/>
      <c r="AH164" s="84"/>
      <c r="AI164" s="85"/>
      <c r="AJ164" s="85"/>
      <c r="AK164" s="85"/>
      <c r="AL164" s="85"/>
      <c r="AM164" s="85"/>
      <c r="AN164" s="85"/>
      <c r="AO164" s="85"/>
      <c r="AP164" s="85"/>
      <c r="AQ164" s="85"/>
      <c r="AR164" s="85"/>
      <c r="AS164" s="85"/>
      <c r="AT164" s="86"/>
      <c r="AU164" s="87"/>
      <c r="AV164" s="88"/>
      <c r="AW164" s="88"/>
      <c r="AX164" s="89"/>
    </row>
    <row r="165" spans="1:50" ht="24.75" customHeight="1">
      <c r="A165" s="93"/>
      <c r="B165" s="94"/>
      <c r="C165" s="94"/>
      <c r="D165" s="94"/>
      <c r="E165" s="94"/>
      <c r="F165" s="95"/>
      <c r="G165" s="112"/>
      <c r="H165" s="85"/>
      <c r="I165" s="85"/>
      <c r="J165" s="85"/>
      <c r="K165" s="86"/>
      <c r="L165" s="84"/>
      <c r="M165" s="85"/>
      <c r="N165" s="85"/>
      <c r="O165" s="85"/>
      <c r="P165" s="85"/>
      <c r="Q165" s="85"/>
      <c r="R165" s="85"/>
      <c r="S165" s="85"/>
      <c r="T165" s="85"/>
      <c r="U165" s="85"/>
      <c r="V165" s="85"/>
      <c r="W165" s="85"/>
      <c r="X165" s="86"/>
      <c r="Y165" s="87"/>
      <c r="Z165" s="88"/>
      <c r="AA165" s="88"/>
      <c r="AB165" s="88"/>
      <c r="AC165" s="112"/>
      <c r="AD165" s="85"/>
      <c r="AE165" s="85"/>
      <c r="AF165" s="85"/>
      <c r="AG165" s="86"/>
      <c r="AH165" s="84"/>
      <c r="AI165" s="85"/>
      <c r="AJ165" s="85"/>
      <c r="AK165" s="85"/>
      <c r="AL165" s="85"/>
      <c r="AM165" s="85"/>
      <c r="AN165" s="85"/>
      <c r="AO165" s="85"/>
      <c r="AP165" s="85"/>
      <c r="AQ165" s="85"/>
      <c r="AR165" s="85"/>
      <c r="AS165" s="85"/>
      <c r="AT165" s="86"/>
      <c r="AU165" s="87"/>
      <c r="AV165" s="88"/>
      <c r="AW165" s="88"/>
      <c r="AX165" s="89"/>
    </row>
    <row r="166" spans="1:50" ht="24.75" customHeight="1">
      <c r="A166" s="93"/>
      <c r="B166" s="94"/>
      <c r="C166" s="94"/>
      <c r="D166" s="94"/>
      <c r="E166" s="94"/>
      <c r="F166" s="95"/>
      <c r="G166" s="112"/>
      <c r="H166" s="85"/>
      <c r="I166" s="85"/>
      <c r="J166" s="85"/>
      <c r="K166" s="86"/>
      <c r="L166" s="84"/>
      <c r="M166" s="85"/>
      <c r="N166" s="85"/>
      <c r="O166" s="85"/>
      <c r="P166" s="85"/>
      <c r="Q166" s="85"/>
      <c r="R166" s="85"/>
      <c r="S166" s="85"/>
      <c r="T166" s="85"/>
      <c r="U166" s="85"/>
      <c r="V166" s="85"/>
      <c r="W166" s="85"/>
      <c r="X166" s="86"/>
      <c r="Y166" s="87"/>
      <c r="Z166" s="88"/>
      <c r="AA166" s="88"/>
      <c r="AB166" s="88"/>
      <c r="AC166" s="112"/>
      <c r="AD166" s="85"/>
      <c r="AE166" s="85"/>
      <c r="AF166" s="85"/>
      <c r="AG166" s="86"/>
      <c r="AH166" s="84"/>
      <c r="AI166" s="85"/>
      <c r="AJ166" s="85"/>
      <c r="AK166" s="85"/>
      <c r="AL166" s="85"/>
      <c r="AM166" s="85"/>
      <c r="AN166" s="85"/>
      <c r="AO166" s="85"/>
      <c r="AP166" s="85"/>
      <c r="AQ166" s="85"/>
      <c r="AR166" s="85"/>
      <c r="AS166" s="85"/>
      <c r="AT166" s="86"/>
      <c r="AU166" s="87"/>
      <c r="AV166" s="88"/>
      <c r="AW166" s="88"/>
      <c r="AX166" s="89"/>
    </row>
    <row r="167" spans="1:50" ht="24.75" customHeight="1">
      <c r="A167" s="93"/>
      <c r="B167" s="94"/>
      <c r="C167" s="94"/>
      <c r="D167" s="94"/>
      <c r="E167" s="94"/>
      <c r="F167" s="95"/>
      <c r="G167" s="112"/>
      <c r="H167" s="85"/>
      <c r="I167" s="85"/>
      <c r="J167" s="85"/>
      <c r="K167" s="86"/>
      <c r="L167" s="84"/>
      <c r="M167" s="85"/>
      <c r="N167" s="85"/>
      <c r="O167" s="85"/>
      <c r="P167" s="85"/>
      <c r="Q167" s="85"/>
      <c r="R167" s="85"/>
      <c r="S167" s="85"/>
      <c r="T167" s="85"/>
      <c r="U167" s="85"/>
      <c r="V167" s="85"/>
      <c r="W167" s="85"/>
      <c r="X167" s="86"/>
      <c r="Y167" s="87"/>
      <c r="Z167" s="88"/>
      <c r="AA167" s="88"/>
      <c r="AB167" s="88"/>
      <c r="AC167" s="112"/>
      <c r="AD167" s="85"/>
      <c r="AE167" s="85"/>
      <c r="AF167" s="85"/>
      <c r="AG167" s="86"/>
      <c r="AH167" s="84"/>
      <c r="AI167" s="85"/>
      <c r="AJ167" s="85"/>
      <c r="AK167" s="85"/>
      <c r="AL167" s="85"/>
      <c r="AM167" s="85"/>
      <c r="AN167" s="85"/>
      <c r="AO167" s="85"/>
      <c r="AP167" s="85"/>
      <c r="AQ167" s="85"/>
      <c r="AR167" s="85"/>
      <c r="AS167" s="85"/>
      <c r="AT167" s="86"/>
      <c r="AU167" s="87"/>
      <c r="AV167" s="88"/>
      <c r="AW167" s="88"/>
      <c r="AX167" s="89"/>
    </row>
    <row r="168" spans="1:50" ht="24.75" customHeight="1">
      <c r="A168" s="93"/>
      <c r="B168" s="94"/>
      <c r="C168" s="94"/>
      <c r="D168" s="94"/>
      <c r="E168" s="94"/>
      <c r="F168" s="95"/>
      <c r="G168" s="113"/>
      <c r="H168" s="114"/>
      <c r="I168" s="114"/>
      <c r="J168" s="114"/>
      <c r="K168" s="115"/>
      <c r="L168" s="116"/>
      <c r="M168" s="114"/>
      <c r="N168" s="114"/>
      <c r="O168" s="114"/>
      <c r="P168" s="114"/>
      <c r="Q168" s="114"/>
      <c r="R168" s="114"/>
      <c r="S168" s="114"/>
      <c r="T168" s="114"/>
      <c r="U168" s="114"/>
      <c r="V168" s="114"/>
      <c r="W168" s="114"/>
      <c r="X168" s="115"/>
      <c r="Y168" s="118"/>
      <c r="Z168" s="119"/>
      <c r="AA168" s="119"/>
      <c r="AB168" s="119"/>
      <c r="AC168" s="113"/>
      <c r="AD168" s="114"/>
      <c r="AE168" s="114"/>
      <c r="AF168" s="114"/>
      <c r="AG168" s="115"/>
      <c r="AH168" s="116"/>
      <c r="AI168" s="114"/>
      <c r="AJ168" s="114"/>
      <c r="AK168" s="114"/>
      <c r="AL168" s="114"/>
      <c r="AM168" s="114"/>
      <c r="AN168" s="114"/>
      <c r="AO168" s="114"/>
      <c r="AP168" s="114"/>
      <c r="AQ168" s="114"/>
      <c r="AR168" s="114"/>
      <c r="AS168" s="114"/>
      <c r="AT168" s="115"/>
      <c r="AU168" s="118"/>
      <c r="AV168" s="119"/>
      <c r="AW168" s="119"/>
      <c r="AX168" s="120"/>
    </row>
    <row r="169" spans="1:50" ht="24.75" customHeight="1">
      <c r="A169" s="93"/>
      <c r="B169" s="94"/>
      <c r="C169" s="94"/>
      <c r="D169" s="94"/>
      <c r="E169" s="94"/>
      <c r="F169" s="95"/>
      <c r="G169" s="121" t="s">
        <v>24</v>
      </c>
      <c r="H169" s="106"/>
      <c r="I169" s="106"/>
      <c r="J169" s="106"/>
      <c r="K169" s="106"/>
      <c r="L169" s="122"/>
      <c r="M169" s="123"/>
      <c r="N169" s="123"/>
      <c r="O169" s="123"/>
      <c r="P169" s="123"/>
      <c r="Q169" s="123"/>
      <c r="R169" s="123"/>
      <c r="S169" s="123"/>
      <c r="T169" s="123"/>
      <c r="U169" s="123"/>
      <c r="V169" s="123"/>
      <c r="W169" s="123"/>
      <c r="X169" s="124"/>
      <c r="Y169" s="125">
        <f>SUM(Y161:AB168)</f>
        <v>0</v>
      </c>
      <c r="Z169" s="126"/>
      <c r="AA169" s="126"/>
      <c r="AB169" s="127"/>
      <c r="AC169" s="121" t="s">
        <v>24</v>
      </c>
      <c r="AD169" s="106"/>
      <c r="AE169" s="106"/>
      <c r="AF169" s="106"/>
      <c r="AG169" s="106"/>
      <c r="AH169" s="122"/>
      <c r="AI169" s="123"/>
      <c r="AJ169" s="123"/>
      <c r="AK169" s="123"/>
      <c r="AL169" s="123"/>
      <c r="AM169" s="123"/>
      <c r="AN169" s="123"/>
      <c r="AO169" s="123"/>
      <c r="AP169" s="123"/>
      <c r="AQ169" s="123"/>
      <c r="AR169" s="123"/>
      <c r="AS169" s="123"/>
      <c r="AT169" s="124"/>
      <c r="AU169" s="125">
        <f>SUM(AU161:AX168)</f>
        <v>0</v>
      </c>
      <c r="AV169" s="126"/>
      <c r="AW169" s="126"/>
      <c r="AX169" s="128"/>
    </row>
    <row r="170" spans="1:50" ht="24.75" customHeight="1">
      <c r="A170" s="93"/>
      <c r="B170" s="94"/>
      <c r="C170" s="94"/>
      <c r="D170" s="94"/>
      <c r="E170" s="94"/>
      <c r="F170" s="95"/>
      <c r="G170" s="129" t="s">
        <v>355</v>
      </c>
      <c r="H170" s="130"/>
      <c r="I170" s="130"/>
      <c r="J170" s="130"/>
      <c r="K170" s="130"/>
      <c r="L170" s="130"/>
      <c r="M170" s="130"/>
      <c r="N170" s="130"/>
      <c r="O170" s="130"/>
      <c r="P170" s="130"/>
      <c r="Q170" s="130"/>
      <c r="R170" s="130"/>
      <c r="S170" s="130"/>
      <c r="T170" s="130"/>
      <c r="U170" s="130"/>
      <c r="V170" s="130"/>
      <c r="W170" s="130"/>
      <c r="X170" s="130"/>
      <c r="Y170" s="130"/>
      <c r="Z170" s="130"/>
      <c r="AA170" s="130"/>
      <c r="AB170" s="131"/>
      <c r="AC170" s="129" t="s">
        <v>359</v>
      </c>
      <c r="AD170" s="130"/>
      <c r="AE170" s="130"/>
      <c r="AF170" s="130"/>
      <c r="AG170" s="130"/>
      <c r="AH170" s="130"/>
      <c r="AI170" s="130"/>
      <c r="AJ170" s="130"/>
      <c r="AK170" s="130"/>
      <c r="AL170" s="130"/>
      <c r="AM170" s="130"/>
      <c r="AN170" s="130"/>
      <c r="AO170" s="130"/>
      <c r="AP170" s="130"/>
      <c r="AQ170" s="130"/>
      <c r="AR170" s="130"/>
      <c r="AS170" s="130"/>
      <c r="AT170" s="130"/>
      <c r="AU170" s="130"/>
      <c r="AV170" s="130"/>
      <c r="AW170" s="130"/>
      <c r="AX170" s="132"/>
    </row>
    <row r="171" spans="1:50" ht="24.75" customHeight="1">
      <c r="A171" s="93"/>
      <c r="B171" s="94"/>
      <c r="C171" s="94"/>
      <c r="D171" s="94"/>
      <c r="E171" s="94"/>
      <c r="F171" s="95"/>
      <c r="G171" s="103" t="s">
        <v>21</v>
      </c>
      <c r="H171" s="104"/>
      <c r="I171" s="104"/>
      <c r="J171" s="104"/>
      <c r="K171" s="104"/>
      <c r="L171" s="105" t="s">
        <v>22</v>
      </c>
      <c r="M171" s="106"/>
      <c r="N171" s="106"/>
      <c r="O171" s="106"/>
      <c r="P171" s="106"/>
      <c r="Q171" s="106"/>
      <c r="R171" s="106"/>
      <c r="S171" s="106"/>
      <c r="T171" s="106"/>
      <c r="U171" s="106"/>
      <c r="V171" s="106"/>
      <c r="W171" s="106"/>
      <c r="X171" s="107"/>
      <c r="Y171" s="108" t="s">
        <v>23</v>
      </c>
      <c r="Z171" s="109"/>
      <c r="AA171" s="109"/>
      <c r="AB171" s="110"/>
      <c r="AC171" s="103" t="s">
        <v>21</v>
      </c>
      <c r="AD171" s="104"/>
      <c r="AE171" s="104"/>
      <c r="AF171" s="104"/>
      <c r="AG171" s="104"/>
      <c r="AH171" s="105" t="s">
        <v>22</v>
      </c>
      <c r="AI171" s="106"/>
      <c r="AJ171" s="106"/>
      <c r="AK171" s="106"/>
      <c r="AL171" s="106"/>
      <c r="AM171" s="106"/>
      <c r="AN171" s="106"/>
      <c r="AO171" s="106"/>
      <c r="AP171" s="106"/>
      <c r="AQ171" s="106"/>
      <c r="AR171" s="106"/>
      <c r="AS171" s="106"/>
      <c r="AT171" s="107"/>
      <c r="AU171" s="108" t="s">
        <v>23</v>
      </c>
      <c r="AV171" s="109"/>
      <c r="AW171" s="109"/>
      <c r="AX171" s="111"/>
    </row>
    <row r="172" spans="1:50" ht="24.75" customHeight="1">
      <c r="A172" s="93"/>
      <c r="B172" s="94"/>
      <c r="C172" s="94"/>
      <c r="D172" s="94"/>
      <c r="E172" s="94"/>
      <c r="F172" s="95"/>
      <c r="G172" s="133"/>
      <c r="H172" s="134"/>
      <c r="I172" s="134"/>
      <c r="J172" s="134"/>
      <c r="K172" s="135"/>
      <c r="L172" s="136"/>
      <c r="M172" s="134"/>
      <c r="N172" s="134"/>
      <c r="O172" s="134"/>
      <c r="P172" s="134"/>
      <c r="Q172" s="134"/>
      <c r="R172" s="134"/>
      <c r="S172" s="134"/>
      <c r="T172" s="134"/>
      <c r="U172" s="134"/>
      <c r="V172" s="134"/>
      <c r="W172" s="134"/>
      <c r="X172" s="135"/>
      <c r="Y172" s="137"/>
      <c r="Z172" s="138"/>
      <c r="AA172" s="138"/>
      <c r="AB172" s="139"/>
      <c r="AC172" s="141" t="s">
        <v>352</v>
      </c>
      <c r="AD172" s="142"/>
      <c r="AE172" s="142"/>
      <c r="AF172" s="142"/>
      <c r="AG172" s="143"/>
      <c r="AH172" s="136" t="s">
        <v>353</v>
      </c>
      <c r="AI172" s="134"/>
      <c r="AJ172" s="134"/>
      <c r="AK172" s="134"/>
      <c r="AL172" s="134"/>
      <c r="AM172" s="134"/>
      <c r="AN172" s="134"/>
      <c r="AO172" s="134"/>
      <c r="AP172" s="134"/>
      <c r="AQ172" s="134"/>
      <c r="AR172" s="134"/>
      <c r="AS172" s="134"/>
      <c r="AT172" s="135"/>
      <c r="AU172" s="137">
        <v>8</v>
      </c>
      <c r="AV172" s="138"/>
      <c r="AW172" s="138"/>
      <c r="AX172" s="140"/>
    </row>
    <row r="173" spans="1:50" ht="24.75" customHeight="1">
      <c r="A173" s="93"/>
      <c r="B173" s="94"/>
      <c r="C173" s="94"/>
      <c r="D173" s="94"/>
      <c r="E173" s="94"/>
      <c r="F173" s="95"/>
      <c r="G173" s="112"/>
      <c r="H173" s="85"/>
      <c r="I173" s="85"/>
      <c r="J173" s="85"/>
      <c r="K173" s="86"/>
      <c r="L173" s="84"/>
      <c r="M173" s="85"/>
      <c r="N173" s="85"/>
      <c r="O173" s="85"/>
      <c r="P173" s="85"/>
      <c r="Q173" s="85"/>
      <c r="R173" s="85"/>
      <c r="S173" s="85"/>
      <c r="T173" s="85"/>
      <c r="U173" s="85"/>
      <c r="V173" s="85"/>
      <c r="W173" s="85"/>
      <c r="X173" s="86"/>
      <c r="Y173" s="87"/>
      <c r="Z173" s="88"/>
      <c r="AA173" s="88"/>
      <c r="AB173" s="117"/>
      <c r="AC173" s="112"/>
      <c r="AD173" s="85"/>
      <c r="AE173" s="85"/>
      <c r="AF173" s="85"/>
      <c r="AG173" s="86"/>
      <c r="AH173" s="84"/>
      <c r="AI173" s="85"/>
      <c r="AJ173" s="85"/>
      <c r="AK173" s="85"/>
      <c r="AL173" s="85"/>
      <c r="AM173" s="85"/>
      <c r="AN173" s="85"/>
      <c r="AO173" s="85"/>
      <c r="AP173" s="85"/>
      <c r="AQ173" s="85"/>
      <c r="AR173" s="85"/>
      <c r="AS173" s="85"/>
      <c r="AT173" s="86"/>
      <c r="AU173" s="87"/>
      <c r="AV173" s="88"/>
      <c r="AW173" s="88"/>
      <c r="AX173" s="89"/>
    </row>
    <row r="174" spans="1:50" ht="24.75" customHeight="1">
      <c r="A174" s="93"/>
      <c r="B174" s="94"/>
      <c r="C174" s="94"/>
      <c r="D174" s="94"/>
      <c r="E174" s="94"/>
      <c r="F174" s="95"/>
      <c r="G174" s="112"/>
      <c r="H174" s="85"/>
      <c r="I174" s="85"/>
      <c r="J174" s="85"/>
      <c r="K174" s="86"/>
      <c r="L174" s="84"/>
      <c r="M174" s="85"/>
      <c r="N174" s="85"/>
      <c r="O174" s="85"/>
      <c r="P174" s="85"/>
      <c r="Q174" s="85"/>
      <c r="R174" s="85"/>
      <c r="S174" s="85"/>
      <c r="T174" s="85"/>
      <c r="U174" s="85"/>
      <c r="V174" s="85"/>
      <c r="W174" s="85"/>
      <c r="X174" s="86"/>
      <c r="Y174" s="87"/>
      <c r="Z174" s="88"/>
      <c r="AA174" s="88"/>
      <c r="AB174" s="117"/>
      <c r="AC174" s="112"/>
      <c r="AD174" s="85"/>
      <c r="AE174" s="85"/>
      <c r="AF174" s="85"/>
      <c r="AG174" s="86"/>
      <c r="AH174" s="84"/>
      <c r="AI174" s="85"/>
      <c r="AJ174" s="85"/>
      <c r="AK174" s="85"/>
      <c r="AL174" s="85"/>
      <c r="AM174" s="85"/>
      <c r="AN174" s="85"/>
      <c r="AO174" s="85"/>
      <c r="AP174" s="85"/>
      <c r="AQ174" s="85"/>
      <c r="AR174" s="85"/>
      <c r="AS174" s="85"/>
      <c r="AT174" s="86"/>
      <c r="AU174" s="87"/>
      <c r="AV174" s="88"/>
      <c r="AW174" s="88"/>
      <c r="AX174" s="89"/>
    </row>
    <row r="175" spans="1:50" ht="24.75" customHeight="1">
      <c r="A175" s="93"/>
      <c r="B175" s="94"/>
      <c r="C175" s="94"/>
      <c r="D175" s="94"/>
      <c r="E175" s="94"/>
      <c r="F175" s="95"/>
      <c r="G175" s="112"/>
      <c r="H175" s="85"/>
      <c r="I175" s="85"/>
      <c r="J175" s="85"/>
      <c r="K175" s="86"/>
      <c r="L175" s="84"/>
      <c r="M175" s="85"/>
      <c r="N175" s="85"/>
      <c r="O175" s="85"/>
      <c r="P175" s="85"/>
      <c r="Q175" s="85"/>
      <c r="R175" s="85"/>
      <c r="S175" s="85"/>
      <c r="T175" s="85"/>
      <c r="U175" s="85"/>
      <c r="V175" s="85"/>
      <c r="W175" s="85"/>
      <c r="X175" s="86"/>
      <c r="Y175" s="87"/>
      <c r="Z175" s="88"/>
      <c r="AA175" s="88"/>
      <c r="AB175" s="117"/>
      <c r="AC175" s="112"/>
      <c r="AD175" s="85"/>
      <c r="AE175" s="85"/>
      <c r="AF175" s="85"/>
      <c r="AG175" s="86"/>
      <c r="AH175" s="84"/>
      <c r="AI175" s="85"/>
      <c r="AJ175" s="85"/>
      <c r="AK175" s="85"/>
      <c r="AL175" s="85"/>
      <c r="AM175" s="85"/>
      <c r="AN175" s="85"/>
      <c r="AO175" s="85"/>
      <c r="AP175" s="85"/>
      <c r="AQ175" s="85"/>
      <c r="AR175" s="85"/>
      <c r="AS175" s="85"/>
      <c r="AT175" s="86"/>
      <c r="AU175" s="87"/>
      <c r="AV175" s="88"/>
      <c r="AW175" s="88"/>
      <c r="AX175" s="89"/>
    </row>
    <row r="176" spans="1:50" ht="24.75" customHeight="1">
      <c r="A176" s="93"/>
      <c r="B176" s="94"/>
      <c r="C176" s="94"/>
      <c r="D176" s="94"/>
      <c r="E176" s="94"/>
      <c r="F176" s="95"/>
      <c r="G176" s="112"/>
      <c r="H176" s="85"/>
      <c r="I176" s="85"/>
      <c r="J176" s="85"/>
      <c r="K176" s="86"/>
      <c r="L176" s="84"/>
      <c r="M176" s="85"/>
      <c r="N176" s="85"/>
      <c r="O176" s="85"/>
      <c r="P176" s="85"/>
      <c r="Q176" s="85"/>
      <c r="R176" s="85"/>
      <c r="S176" s="85"/>
      <c r="T176" s="85"/>
      <c r="U176" s="85"/>
      <c r="V176" s="85"/>
      <c r="W176" s="85"/>
      <c r="X176" s="86"/>
      <c r="Y176" s="87"/>
      <c r="Z176" s="88"/>
      <c r="AA176" s="88"/>
      <c r="AB176" s="88"/>
      <c r="AC176" s="112"/>
      <c r="AD176" s="85"/>
      <c r="AE176" s="85"/>
      <c r="AF176" s="85"/>
      <c r="AG176" s="86"/>
      <c r="AH176" s="84"/>
      <c r="AI176" s="85"/>
      <c r="AJ176" s="85"/>
      <c r="AK176" s="85"/>
      <c r="AL176" s="85"/>
      <c r="AM176" s="85"/>
      <c r="AN176" s="85"/>
      <c r="AO176" s="85"/>
      <c r="AP176" s="85"/>
      <c r="AQ176" s="85"/>
      <c r="AR176" s="85"/>
      <c r="AS176" s="85"/>
      <c r="AT176" s="86"/>
      <c r="AU176" s="87"/>
      <c r="AV176" s="88"/>
      <c r="AW176" s="88"/>
      <c r="AX176" s="89"/>
    </row>
    <row r="177" spans="1:50" ht="24.75" customHeight="1">
      <c r="A177" s="93"/>
      <c r="B177" s="94"/>
      <c r="C177" s="94"/>
      <c r="D177" s="94"/>
      <c r="E177" s="94"/>
      <c r="F177" s="95"/>
      <c r="G177" s="112"/>
      <c r="H177" s="85"/>
      <c r="I177" s="85"/>
      <c r="J177" s="85"/>
      <c r="K177" s="86"/>
      <c r="L177" s="84"/>
      <c r="M177" s="85"/>
      <c r="N177" s="85"/>
      <c r="O177" s="85"/>
      <c r="P177" s="85"/>
      <c r="Q177" s="85"/>
      <c r="R177" s="85"/>
      <c r="S177" s="85"/>
      <c r="T177" s="85"/>
      <c r="U177" s="85"/>
      <c r="V177" s="85"/>
      <c r="W177" s="85"/>
      <c r="X177" s="86"/>
      <c r="Y177" s="87"/>
      <c r="Z177" s="88"/>
      <c r="AA177" s="88"/>
      <c r="AB177" s="88"/>
      <c r="AC177" s="112"/>
      <c r="AD177" s="85"/>
      <c r="AE177" s="85"/>
      <c r="AF177" s="85"/>
      <c r="AG177" s="86"/>
      <c r="AH177" s="84"/>
      <c r="AI177" s="85"/>
      <c r="AJ177" s="85"/>
      <c r="AK177" s="85"/>
      <c r="AL177" s="85"/>
      <c r="AM177" s="85"/>
      <c r="AN177" s="85"/>
      <c r="AO177" s="85"/>
      <c r="AP177" s="85"/>
      <c r="AQ177" s="85"/>
      <c r="AR177" s="85"/>
      <c r="AS177" s="85"/>
      <c r="AT177" s="86"/>
      <c r="AU177" s="87"/>
      <c r="AV177" s="88"/>
      <c r="AW177" s="88"/>
      <c r="AX177" s="89"/>
    </row>
    <row r="178" spans="1:50" ht="24.75" customHeight="1">
      <c r="A178" s="93"/>
      <c r="B178" s="94"/>
      <c r="C178" s="94"/>
      <c r="D178" s="94"/>
      <c r="E178" s="94"/>
      <c r="F178" s="95"/>
      <c r="G178" s="112"/>
      <c r="H178" s="85"/>
      <c r="I178" s="85"/>
      <c r="J178" s="85"/>
      <c r="K178" s="86"/>
      <c r="L178" s="84"/>
      <c r="M178" s="85"/>
      <c r="N178" s="85"/>
      <c r="O178" s="85"/>
      <c r="P178" s="85"/>
      <c r="Q178" s="85"/>
      <c r="R178" s="85"/>
      <c r="S178" s="85"/>
      <c r="T178" s="85"/>
      <c r="U178" s="85"/>
      <c r="V178" s="85"/>
      <c r="W178" s="85"/>
      <c r="X178" s="86"/>
      <c r="Y178" s="87"/>
      <c r="Z178" s="88"/>
      <c r="AA178" s="88"/>
      <c r="AB178" s="88"/>
      <c r="AC178" s="112"/>
      <c r="AD178" s="85"/>
      <c r="AE178" s="85"/>
      <c r="AF178" s="85"/>
      <c r="AG178" s="86"/>
      <c r="AH178" s="84"/>
      <c r="AI178" s="85"/>
      <c r="AJ178" s="85"/>
      <c r="AK178" s="85"/>
      <c r="AL178" s="85"/>
      <c r="AM178" s="85"/>
      <c r="AN178" s="85"/>
      <c r="AO178" s="85"/>
      <c r="AP178" s="85"/>
      <c r="AQ178" s="85"/>
      <c r="AR178" s="85"/>
      <c r="AS178" s="85"/>
      <c r="AT178" s="86"/>
      <c r="AU178" s="87"/>
      <c r="AV178" s="88"/>
      <c r="AW178" s="88"/>
      <c r="AX178" s="89"/>
    </row>
    <row r="179" spans="1:50" ht="24.75" customHeight="1">
      <c r="A179" s="93"/>
      <c r="B179" s="94"/>
      <c r="C179" s="94"/>
      <c r="D179" s="94"/>
      <c r="E179" s="94"/>
      <c r="F179" s="95"/>
      <c r="G179" s="113"/>
      <c r="H179" s="114"/>
      <c r="I179" s="114"/>
      <c r="J179" s="114"/>
      <c r="K179" s="115"/>
      <c r="L179" s="116"/>
      <c r="M179" s="114"/>
      <c r="N179" s="114"/>
      <c r="O179" s="114"/>
      <c r="P179" s="114"/>
      <c r="Q179" s="114"/>
      <c r="R179" s="114"/>
      <c r="S179" s="114"/>
      <c r="T179" s="114"/>
      <c r="U179" s="114"/>
      <c r="V179" s="114"/>
      <c r="W179" s="114"/>
      <c r="X179" s="115"/>
      <c r="Y179" s="118"/>
      <c r="Z179" s="119"/>
      <c r="AA179" s="119"/>
      <c r="AB179" s="119"/>
      <c r="AC179" s="113"/>
      <c r="AD179" s="114"/>
      <c r="AE179" s="114"/>
      <c r="AF179" s="114"/>
      <c r="AG179" s="115"/>
      <c r="AH179" s="116"/>
      <c r="AI179" s="114"/>
      <c r="AJ179" s="114"/>
      <c r="AK179" s="114"/>
      <c r="AL179" s="114"/>
      <c r="AM179" s="114"/>
      <c r="AN179" s="114"/>
      <c r="AO179" s="114"/>
      <c r="AP179" s="114"/>
      <c r="AQ179" s="114"/>
      <c r="AR179" s="114"/>
      <c r="AS179" s="114"/>
      <c r="AT179" s="115"/>
      <c r="AU179" s="118"/>
      <c r="AV179" s="119"/>
      <c r="AW179" s="119"/>
      <c r="AX179" s="120"/>
    </row>
    <row r="180" spans="1:50" ht="24.75" customHeight="1">
      <c r="A180" s="93"/>
      <c r="B180" s="94"/>
      <c r="C180" s="94"/>
      <c r="D180" s="94"/>
      <c r="E180" s="94"/>
      <c r="F180" s="95"/>
      <c r="G180" s="121" t="s">
        <v>24</v>
      </c>
      <c r="H180" s="106"/>
      <c r="I180" s="106"/>
      <c r="J180" s="106"/>
      <c r="K180" s="106"/>
      <c r="L180" s="122"/>
      <c r="M180" s="123"/>
      <c r="N180" s="123"/>
      <c r="O180" s="123"/>
      <c r="P180" s="123"/>
      <c r="Q180" s="123"/>
      <c r="R180" s="123"/>
      <c r="S180" s="123"/>
      <c r="T180" s="123"/>
      <c r="U180" s="123"/>
      <c r="V180" s="123"/>
      <c r="W180" s="123"/>
      <c r="X180" s="124"/>
      <c r="Y180" s="125">
        <f>SUM(Y172:AB179)</f>
        <v>0</v>
      </c>
      <c r="Z180" s="126"/>
      <c r="AA180" s="126"/>
      <c r="AB180" s="127"/>
      <c r="AC180" s="121" t="s">
        <v>24</v>
      </c>
      <c r="AD180" s="106"/>
      <c r="AE180" s="106"/>
      <c r="AF180" s="106"/>
      <c r="AG180" s="106"/>
      <c r="AH180" s="122"/>
      <c r="AI180" s="123"/>
      <c r="AJ180" s="123"/>
      <c r="AK180" s="123"/>
      <c r="AL180" s="123"/>
      <c r="AM180" s="123"/>
      <c r="AN180" s="123"/>
      <c r="AO180" s="123"/>
      <c r="AP180" s="123"/>
      <c r="AQ180" s="123"/>
      <c r="AR180" s="123"/>
      <c r="AS180" s="123"/>
      <c r="AT180" s="124"/>
      <c r="AU180" s="125">
        <f>SUM(AU172:AX179)</f>
        <v>8</v>
      </c>
      <c r="AV180" s="126"/>
      <c r="AW180" s="126"/>
      <c r="AX180" s="128"/>
    </row>
    <row r="181" spans="1:50" ht="24.75" customHeight="1">
      <c r="A181" s="93"/>
      <c r="B181" s="94"/>
      <c r="C181" s="94"/>
      <c r="D181" s="94"/>
      <c r="E181" s="94"/>
      <c r="F181" s="95"/>
      <c r="G181" s="129" t="s">
        <v>356</v>
      </c>
      <c r="H181" s="130"/>
      <c r="I181" s="130"/>
      <c r="J181" s="130"/>
      <c r="K181" s="130"/>
      <c r="L181" s="130"/>
      <c r="M181" s="130"/>
      <c r="N181" s="130"/>
      <c r="O181" s="130"/>
      <c r="P181" s="130"/>
      <c r="Q181" s="130"/>
      <c r="R181" s="130"/>
      <c r="S181" s="130"/>
      <c r="T181" s="130"/>
      <c r="U181" s="130"/>
      <c r="V181" s="130"/>
      <c r="W181" s="130"/>
      <c r="X181" s="130"/>
      <c r="Y181" s="130"/>
      <c r="Z181" s="130"/>
      <c r="AA181" s="130"/>
      <c r="AB181" s="131"/>
      <c r="AC181" s="129" t="s">
        <v>360</v>
      </c>
      <c r="AD181" s="130"/>
      <c r="AE181" s="130"/>
      <c r="AF181" s="130"/>
      <c r="AG181" s="130"/>
      <c r="AH181" s="130"/>
      <c r="AI181" s="130"/>
      <c r="AJ181" s="130"/>
      <c r="AK181" s="130"/>
      <c r="AL181" s="130"/>
      <c r="AM181" s="130"/>
      <c r="AN181" s="130"/>
      <c r="AO181" s="130"/>
      <c r="AP181" s="130"/>
      <c r="AQ181" s="130"/>
      <c r="AR181" s="130"/>
      <c r="AS181" s="130"/>
      <c r="AT181" s="130"/>
      <c r="AU181" s="130"/>
      <c r="AV181" s="130"/>
      <c r="AW181" s="130"/>
      <c r="AX181" s="132"/>
    </row>
    <row r="182" spans="1:50" ht="24.75" customHeight="1">
      <c r="A182" s="93"/>
      <c r="B182" s="94"/>
      <c r="C182" s="94"/>
      <c r="D182" s="94"/>
      <c r="E182" s="94"/>
      <c r="F182" s="95"/>
      <c r="G182" s="103" t="s">
        <v>21</v>
      </c>
      <c r="H182" s="104"/>
      <c r="I182" s="104"/>
      <c r="J182" s="104"/>
      <c r="K182" s="104"/>
      <c r="L182" s="105" t="s">
        <v>22</v>
      </c>
      <c r="M182" s="106"/>
      <c r="N182" s="106"/>
      <c r="O182" s="106"/>
      <c r="P182" s="106"/>
      <c r="Q182" s="106"/>
      <c r="R182" s="106"/>
      <c r="S182" s="106"/>
      <c r="T182" s="106"/>
      <c r="U182" s="106"/>
      <c r="V182" s="106"/>
      <c r="W182" s="106"/>
      <c r="X182" s="107"/>
      <c r="Y182" s="108" t="s">
        <v>23</v>
      </c>
      <c r="Z182" s="109"/>
      <c r="AA182" s="109"/>
      <c r="AB182" s="110"/>
      <c r="AC182" s="103" t="s">
        <v>21</v>
      </c>
      <c r="AD182" s="104"/>
      <c r="AE182" s="104"/>
      <c r="AF182" s="104"/>
      <c r="AG182" s="104"/>
      <c r="AH182" s="105" t="s">
        <v>22</v>
      </c>
      <c r="AI182" s="106"/>
      <c r="AJ182" s="106"/>
      <c r="AK182" s="106"/>
      <c r="AL182" s="106"/>
      <c r="AM182" s="106"/>
      <c r="AN182" s="106"/>
      <c r="AO182" s="106"/>
      <c r="AP182" s="106"/>
      <c r="AQ182" s="106"/>
      <c r="AR182" s="106"/>
      <c r="AS182" s="106"/>
      <c r="AT182" s="107"/>
      <c r="AU182" s="108" t="s">
        <v>23</v>
      </c>
      <c r="AV182" s="109"/>
      <c r="AW182" s="109"/>
      <c r="AX182" s="111"/>
    </row>
    <row r="183" spans="1:50" ht="24.75" customHeight="1">
      <c r="A183" s="93"/>
      <c r="B183" s="94"/>
      <c r="C183" s="94"/>
      <c r="D183" s="94"/>
      <c r="E183" s="94"/>
      <c r="F183" s="95"/>
      <c r="G183" s="133"/>
      <c r="H183" s="134"/>
      <c r="I183" s="134"/>
      <c r="J183" s="134"/>
      <c r="K183" s="135"/>
      <c r="L183" s="136"/>
      <c r="M183" s="134"/>
      <c r="N183" s="134"/>
      <c r="O183" s="134"/>
      <c r="P183" s="134"/>
      <c r="Q183" s="134"/>
      <c r="R183" s="134"/>
      <c r="S183" s="134"/>
      <c r="T183" s="134"/>
      <c r="U183" s="134"/>
      <c r="V183" s="134"/>
      <c r="W183" s="134"/>
      <c r="X183" s="135"/>
      <c r="Y183" s="137"/>
      <c r="Z183" s="138"/>
      <c r="AA183" s="138"/>
      <c r="AB183" s="139"/>
      <c r="AC183" s="133"/>
      <c r="AD183" s="134"/>
      <c r="AE183" s="134"/>
      <c r="AF183" s="134"/>
      <c r="AG183" s="135"/>
      <c r="AH183" s="136"/>
      <c r="AI183" s="134"/>
      <c r="AJ183" s="134"/>
      <c r="AK183" s="134"/>
      <c r="AL183" s="134"/>
      <c r="AM183" s="134"/>
      <c r="AN183" s="134"/>
      <c r="AO183" s="134"/>
      <c r="AP183" s="134"/>
      <c r="AQ183" s="134"/>
      <c r="AR183" s="134"/>
      <c r="AS183" s="134"/>
      <c r="AT183" s="135"/>
      <c r="AU183" s="137"/>
      <c r="AV183" s="138"/>
      <c r="AW183" s="138"/>
      <c r="AX183" s="140"/>
    </row>
    <row r="184" spans="1:50" ht="24.75" customHeight="1">
      <c r="A184" s="93"/>
      <c r="B184" s="94"/>
      <c r="C184" s="94"/>
      <c r="D184" s="94"/>
      <c r="E184" s="94"/>
      <c r="F184" s="95"/>
      <c r="G184" s="112"/>
      <c r="H184" s="85"/>
      <c r="I184" s="85"/>
      <c r="J184" s="85"/>
      <c r="K184" s="86"/>
      <c r="L184" s="84"/>
      <c r="M184" s="85"/>
      <c r="N184" s="85"/>
      <c r="O184" s="85"/>
      <c r="P184" s="85"/>
      <c r="Q184" s="85"/>
      <c r="R184" s="85"/>
      <c r="S184" s="85"/>
      <c r="T184" s="85"/>
      <c r="U184" s="85"/>
      <c r="V184" s="85"/>
      <c r="W184" s="85"/>
      <c r="X184" s="86"/>
      <c r="Y184" s="87"/>
      <c r="Z184" s="88"/>
      <c r="AA184" s="88"/>
      <c r="AB184" s="117"/>
      <c r="AC184" s="112"/>
      <c r="AD184" s="85"/>
      <c r="AE184" s="85"/>
      <c r="AF184" s="85"/>
      <c r="AG184" s="86"/>
      <c r="AH184" s="84"/>
      <c r="AI184" s="85"/>
      <c r="AJ184" s="85"/>
      <c r="AK184" s="85"/>
      <c r="AL184" s="85"/>
      <c r="AM184" s="85"/>
      <c r="AN184" s="85"/>
      <c r="AO184" s="85"/>
      <c r="AP184" s="85"/>
      <c r="AQ184" s="85"/>
      <c r="AR184" s="85"/>
      <c r="AS184" s="85"/>
      <c r="AT184" s="86"/>
      <c r="AU184" s="87"/>
      <c r="AV184" s="88"/>
      <c r="AW184" s="88"/>
      <c r="AX184" s="89"/>
    </row>
    <row r="185" spans="1:50" ht="24.75" customHeight="1">
      <c r="A185" s="93"/>
      <c r="B185" s="94"/>
      <c r="C185" s="94"/>
      <c r="D185" s="94"/>
      <c r="E185" s="94"/>
      <c r="F185" s="95"/>
      <c r="G185" s="112"/>
      <c r="H185" s="85"/>
      <c r="I185" s="85"/>
      <c r="J185" s="85"/>
      <c r="K185" s="86"/>
      <c r="L185" s="84"/>
      <c r="M185" s="85"/>
      <c r="N185" s="85"/>
      <c r="O185" s="85"/>
      <c r="P185" s="85"/>
      <c r="Q185" s="85"/>
      <c r="R185" s="85"/>
      <c r="S185" s="85"/>
      <c r="T185" s="85"/>
      <c r="U185" s="85"/>
      <c r="V185" s="85"/>
      <c r="W185" s="85"/>
      <c r="X185" s="86"/>
      <c r="Y185" s="87"/>
      <c r="Z185" s="88"/>
      <c r="AA185" s="88"/>
      <c r="AB185" s="117"/>
      <c r="AC185" s="112"/>
      <c r="AD185" s="85"/>
      <c r="AE185" s="85"/>
      <c r="AF185" s="85"/>
      <c r="AG185" s="86"/>
      <c r="AH185" s="84"/>
      <c r="AI185" s="85"/>
      <c r="AJ185" s="85"/>
      <c r="AK185" s="85"/>
      <c r="AL185" s="85"/>
      <c r="AM185" s="85"/>
      <c r="AN185" s="85"/>
      <c r="AO185" s="85"/>
      <c r="AP185" s="85"/>
      <c r="AQ185" s="85"/>
      <c r="AR185" s="85"/>
      <c r="AS185" s="85"/>
      <c r="AT185" s="86"/>
      <c r="AU185" s="87"/>
      <c r="AV185" s="88"/>
      <c r="AW185" s="88"/>
      <c r="AX185" s="89"/>
    </row>
    <row r="186" spans="1:50" ht="24.75" customHeight="1">
      <c r="A186" s="93"/>
      <c r="B186" s="94"/>
      <c r="C186" s="94"/>
      <c r="D186" s="94"/>
      <c r="E186" s="94"/>
      <c r="F186" s="95"/>
      <c r="G186" s="112"/>
      <c r="H186" s="85"/>
      <c r="I186" s="85"/>
      <c r="J186" s="85"/>
      <c r="K186" s="86"/>
      <c r="L186" s="84"/>
      <c r="M186" s="85"/>
      <c r="N186" s="85"/>
      <c r="O186" s="85"/>
      <c r="P186" s="85"/>
      <c r="Q186" s="85"/>
      <c r="R186" s="85"/>
      <c r="S186" s="85"/>
      <c r="T186" s="85"/>
      <c r="U186" s="85"/>
      <c r="V186" s="85"/>
      <c r="W186" s="85"/>
      <c r="X186" s="86"/>
      <c r="Y186" s="87"/>
      <c r="Z186" s="88"/>
      <c r="AA186" s="88"/>
      <c r="AB186" s="117"/>
      <c r="AC186" s="112"/>
      <c r="AD186" s="85"/>
      <c r="AE186" s="85"/>
      <c r="AF186" s="85"/>
      <c r="AG186" s="86"/>
      <c r="AH186" s="84"/>
      <c r="AI186" s="85"/>
      <c r="AJ186" s="85"/>
      <c r="AK186" s="85"/>
      <c r="AL186" s="85"/>
      <c r="AM186" s="85"/>
      <c r="AN186" s="85"/>
      <c r="AO186" s="85"/>
      <c r="AP186" s="85"/>
      <c r="AQ186" s="85"/>
      <c r="AR186" s="85"/>
      <c r="AS186" s="85"/>
      <c r="AT186" s="86"/>
      <c r="AU186" s="87"/>
      <c r="AV186" s="88"/>
      <c r="AW186" s="88"/>
      <c r="AX186" s="89"/>
    </row>
    <row r="187" spans="1:50" ht="24.75" customHeight="1">
      <c r="A187" s="93"/>
      <c r="B187" s="94"/>
      <c r="C187" s="94"/>
      <c r="D187" s="94"/>
      <c r="E187" s="94"/>
      <c r="F187" s="95"/>
      <c r="G187" s="112"/>
      <c r="H187" s="85"/>
      <c r="I187" s="85"/>
      <c r="J187" s="85"/>
      <c r="K187" s="86"/>
      <c r="L187" s="84"/>
      <c r="M187" s="85"/>
      <c r="N187" s="85"/>
      <c r="O187" s="85"/>
      <c r="P187" s="85"/>
      <c r="Q187" s="85"/>
      <c r="R187" s="85"/>
      <c r="S187" s="85"/>
      <c r="T187" s="85"/>
      <c r="U187" s="85"/>
      <c r="V187" s="85"/>
      <c r="W187" s="85"/>
      <c r="X187" s="86"/>
      <c r="Y187" s="87"/>
      <c r="Z187" s="88"/>
      <c r="AA187" s="88"/>
      <c r="AB187" s="88"/>
      <c r="AC187" s="112"/>
      <c r="AD187" s="85"/>
      <c r="AE187" s="85"/>
      <c r="AF187" s="85"/>
      <c r="AG187" s="86"/>
      <c r="AH187" s="84"/>
      <c r="AI187" s="85"/>
      <c r="AJ187" s="85"/>
      <c r="AK187" s="85"/>
      <c r="AL187" s="85"/>
      <c r="AM187" s="85"/>
      <c r="AN187" s="85"/>
      <c r="AO187" s="85"/>
      <c r="AP187" s="85"/>
      <c r="AQ187" s="85"/>
      <c r="AR187" s="85"/>
      <c r="AS187" s="85"/>
      <c r="AT187" s="86"/>
      <c r="AU187" s="87"/>
      <c r="AV187" s="88"/>
      <c r="AW187" s="88"/>
      <c r="AX187" s="89"/>
    </row>
    <row r="188" spans="1:50" ht="24.75" customHeight="1">
      <c r="A188" s="93"/>
      <c r="B188" s="94"/>
      <c r="C188" s="94"/>
      <c r="D188" s="94"/>
      <c r="E188" s="94"/>
      <c r="F188" s="95"/>
      <c r="G188" s="112"/>
      <c r="H188" s="85"/>
      <c r="I188" s="85"/>
      <c r="J188" s="85"/>
      <c r="K188" s="86"/>
      <c r="L188" s="84"/>
      <c r="M188" s="85"/>
      <c r="N188" s="85"/>
      <c r="O188" s="85"/>
      <c r="P188" s="85"/>
      <c r="Q188" s="85"/>
      <c r="R188" s="85"/>
      <c r="S188" s="85"/>
      <c r="T188" s="85"/>
      <c r="U188" s="85"/>
      <c r="V188" s="85"/>
      <c r="W188" s="85"/>
      <c r="X188" s="86"/>
      <c r="Y188" s="87"/>
      <c r="Z188" s="88"/>
      <c r="AA188" s="88"/>
      <c r="AB188" s="88"/>
      <c r="AC188" s="112"/>
      <c r="AD188" s="85"/>
      <c r="AE188" s="85"/>
      <c r="AF188" s="85"/>
      <c r="AG188" s="86"/>
      <c r="AH188" s="84"/>
      <c r="AI188" s="85"/>
      <c r="AJ188" s="85"/>
      <c r="AK188" s="85"/>
      <c r="AL188" s="85"/>
      <c r="AM188" s="85"/>
      <c r="AN188" s="85"/>
      <c r="AO188" s="85"/>
      <c r="AP188" s="85"/>
      <c r="AQ188" s="85"/>
      <c r="AR188" s="85"/>
      <c r="AS188" s="85"/>
      <c r="AT188" s="86"/>
      <c r="AU188" s="87"/>
      <c r="AV188" s="88"/>
      <c r="AW188" s="88"/>
      <c r="AX188" s="89"/>
    </row>
    <row r="189" spans="1:50" ht="24.75" customHeight="1">
      <c r="A189" s="93"/>
      <c r="B189" s="94"/>
      <c r="C189" s="94"/>
      <c r="D189" s="94"/>
      <c r="E189" s="94"/>
      <c r="F189" s="95"/>
      <c r="G189" s="112"/>
      <c r="H189" s="85"/>
      <c r="I189" s="85"/>
      <c r="J189" s="85"/>
      <c r="K189" s="86"/>
      <c r="L189" s="84"/>
      <c r="M189" s="85"/>
      <c r="N189" s="85"/>
      <c r="O189" s="85"/>
      <c r="P189" s="85"/>
      <c r="Q189" s="85"/>
      <c r="R189" s="85"/>
      <c r="S189" s="85"/>
      <c r="T189" s="85"/>
      <c r="U189" s="85"/>
      <c r="V189" s="85"/>
      <c r="W189" s="85"/>
      <c r="X189" s="86"/>
      <c r="Y189" s="87"/>
      <c r="Z189" s="88"/>
      <c r="AA189" s="88"/>
      <c r="AB189" s="88"/>
      <c r="AC189" s="112"/>
      <c r="AD189" s="85"/>
      <c r="AE189" s="85"/>
      <c r="AF189" s="85"/>
      <c r="AG189" s="86"/>
      <c r="AH189" s="84"/>
      <c r="AI189" s="85"/>
      <c r="AJ189" s="85"/>
      <c r="AK189" s="85"/>
      <c r="AL189" s="85"/>
      <c r="AM189" s="85"/>
      <c r="AN189" s="85"/>
      <c r="AO189" s="85"/>
      <c r="AP189" s="85"/>
      <c r="AQ189" s="85"/>
      <c r="AR189" s="85"/>
      <c r="AS189" s="85"/>
      <c r="AT189" s="86"/>
      <c r="AU189" s="87"/>
      <c r="AV189" s="88"/>
      <c r="AW189" s="88"/>
      <c r="AX189" s="89"/>
    </row>
    <row r="190" spans="1:50" ht="24.75" customHeight="1">
      <c r="A190" s="93"/>
      <c r="B190" s="94"/>
      <c r="C190" s="94"/>
      <c r="D190" s="94"/>
      <c r="E190" s="94"/>
      <c r="F190" s="95"/>
      <c r="G190" s="113"/>
      <c r="H190" s="114"/>
      <c r="I190" s="114"/>
      <c r="J190" s="114"/>
      <c r="K190" s="115"/>
      <c r="L190" s="116"/>
      <c r="M190" s="114"/>
      <c r="N190" s="114"/>
      <c r="O190" s="114"/>
      <c r="P190" s="114"/>
      <c r="Q190" s="114"/>
      <c r="R190" s="114"/>
      <c r="S190" s="114"/>
      <c r="T190" s="114"/>
      <c r="U190" s="114"/>
      <c r="V190" s="114"/>
      <c r="W190" s="114"/>
      <c r="X190" s="115"/>
      <c r="Y190" s="118"/>
      <c r="Z190" s="119"/>
      <c r="AA190" s="119"/>
      <c r="AB190" s="119"/>
      <c r="AC190" s="113"/>
      <c r="AD190" s="114"/>
      <c r="AE190" s="114"/>
      <c r="AF190" s="114"/>
      <c r="AG190" s="115"/>
      <c r="AH190" s="116"/>
      <c r="AI190" s="114"/>
      <c r="AJ190" s="114"/>
      <c r="AK190" s="114"/>
      <c r="AL190" s="114"/>
      <c r="AM190" s="114"/>
      <c r="AN190" s="114"/>
      <c r="AO190" s="114"/>
      <c r="AP190" s="114"/>
      <c r="AQ190" s="114"/>
      <c r="AR190" s="114"/>
      <c r="AS190" s="114"/>
      <c r="AT190" s="115"/>
      <c r="AU190" s="118"/>
      <c r="AV190" s="119"/>
      <c r="AW190" s="119"/>
      <c r="AX190" s="120"/>
    </row>
    <row r="191" spans="1:50" ht="24.75" customHeight="1">
      <c r="A191" s="93"/>
      <c r="B191" s="94"/>
      <c r="C191" s="94"/>
      <c r="D191" s="94"/>
      <c r="E191" s="94"/>
      <c r="F191" s="95"/>
      <c r="G191" s="121" t="s">
        <v>24</v>
      </c>
      <c r="H191" s="106"/>
      <c r="I191" s="106"/>
      <c r="J191" s="106"/>
      <c r="K191" s="106"/>
      <c r="L191" s="122"/>
      <c r="M191" s="123"/>
      <c r="N191" s="123"/>
      <c r="O191" s="123"/>
      <c r="P191" s="123"/>
      <c r="Q191" s="123"/>
      <c r="R191" s="123"/>
      <c r="S191" s="123"/>
      <c r="T191" s="123"/>
      <c r="U191" s="123"/>
      <c r="V191" s="123"/>
      <c r="W191" s="123"/>
      <c r="X191" s="124"/>
      <c r="Y191" s="125">
        <f>SUM(Y183:AB190)</f>
        <v>0</v>
      </c>
      <c r="Z191" s="126"/>
      <c r="AA191" s="126"/>
      <c r="AB191" s="127"/>
      <c r="AC191" s="121" t="s">
        <v>24</v>
      </c>
      <c r="AD191" s="106"/>
      <c r="AE191" s="106"/>
      <c r="AF191" s="106"/>
      <c r="AG191" s="106"/>
      <c r="AH191" s="122"/>
      <c r="AI191" s="123"/>
      <c r="AJ191" s="123"/>
      <c r="AK191" s="123"/>
      <c r="AL191" s="123"/>
      <c r="AM191" s="123"/>
      <c r="AN191" s="123"/>
      <c r="AO191" s="123"/>
      <c r="AP191" s="123"/>
      <c r="AQ191" s="123"/>
      <c r="AR191" s="123"/>
      <c r="AS191" s="123"/>
      <c r="AT191" s="124"/>
      <c r="AU191" s="125">
        <f>SUM(AU183:AX190)</f>
        <v>0</v>
      </c>
      <c r="AV191" s="126"/>
      <c r="AW191" s="126"/>
      <c r="AX191" s="128"/>
    </row>
    <row r="192" spans="1:50" ht="24.75" customHeight="1">
      <c r="A192" s="93"/>
      <c r="B192" s="94"/>
      <c r="C192" s="94"/>
      <c r="D192" s="94"/>
      <c r="E192" s="94"/>
      <c r="F192" s="95"/>
      <c r="G192" s="129" t="s">
        <v>357</v>
      </c>
      <c r="H192" s="130"/>
      <c r="I192" s="130"/>
      <c r="J192" s="130"/>
      <c r="K192" s="130"/>
      <c r="L192" s="130"/>
      <c r="M192" s="130"/>
      <c r="N192" s="130"/>
      <c r="O192" s="130"/>
      <c r="P192" s="130"/>
      <c r="Q192" s="130"/>
      <c r="R192" s="130"/>
      <c r="S192" s="130"/>
      <c r="T192" s="130"/>
      <c r="U192" s="130"/>
      <c r="V192" s="130"/>
      <c r="W192" s="130"/>
      <c r="X192" s="130"/>
      <c r="Y192" s="130"/>
      <c r="Z192" s="130"/>
      <c r="AA192" s="130"/>
      <c r="AB192" s="131"/>
      <c r="AC192" s="129" t="s">
        <v>361</v>
      </c>
      <c r="AD192" s="130"/>
      <c r="AE192" s="130"/>
      <c r="AF192" s="130"/>
      <c r="AG192" s="130"/>
      <c r="AH192" s="130"/>
      <c r="AI192" s="130"/>
      <c r="AJ192" s="130"/>
      <c r="AK192" s="130"/>
      <c r="AL192" s="130"/>
      <c r="AM192" s="130"/>
      <c r="AN192" s="130"/>
      <c r="AO192" s="130"/>
      <c r="AP192" s="130"/>
      <c r="AQ192" s="130"/>
      <c r="AR192" s="130"/>
      <c r="AS192" s="130"/>
      <c r="AT192" s="130"/>
      <c r="AU192" s="130"/>
      <c r="AV192" s="130"/>
      <c r="AW192" s="130"/>
      <c r="AX192" s="132"/>
    </row>
    <row r="193" spans="1:50" ht="24.75" customHeight="1">
      <c r="A193" s="93"/>
      <c r="B193" s="94"/>
      <c r="C193" s="94"/>
      <c r="D193" s="94"/>
      <c r="E193" s="94"/>
      <c r="F193" s="95"/>
      <c r="G193" s="103" t="s">
        <v>21</v>
      </c>
      <c r="H193" s="104"/>
      <c r="I193" s="104"/>
      <c r="J193" s="104"/>
      <c r="K193" s="104"/>
      <c r="L193" s="105" t="s">
        <v>22</v>
      </c>
      <c r="M193" s="106"/>
      <c r="N193" s="106"/>
      <c r="O193" s="106"/>
      <c r="P193" s="106"/>
      <c r="Q193" s="106"/>
      <c r="R193" s="106"/>
      <c r="S193" s="106"/>
      <c r="T193" s="106"/>
      <c r="U193" s="106"/>
      <c r="V193" s="106"/>
      <c r="W193" s="106"/>
      <c r="X193" s="107"/>
      <c r="Y193" s="108" t="s">
        <v>23</v>
      </c>
      <c r="Z193" s="109"/>
      <c r="AA193" s="109"/>
      <c r="AB193" s="110"/>
      <c r="AC193" s="103" t="s">
        <v>21</v>
      </c>
      <c r="AD193" s="104"/>
      <c r="AE193" s="104"/>
      <c r="AF193" s="104"/>
      <c r="AG193" s="104"/>
      <c r="AH193" s="105" t="s">
        <v>22</v>
      </c>
      <c r="AI193" s="106"/>
      <c r="AJ193" s="106"/>
      <c r="AK193" s="106"/>
      <c r="AL193" s="106"/>
      <c r="AM193" s="106"/>
      <c r="AN193" s="106"/>
      <c r="AO193" s="106"/>
      <c r="AP193" s="106"/>
      <c r="AQ193" s="106"/>
      <c r="AR193" s="106"/>
      <c r="AS193" s="106"/>
      <c r="AT193" s="107"/>
      <c r="AU193" s="108" t="s">
        <v>23</v>
      </c>
      <c r="AV193" s="109"/>
      <c r="AW193" s="109"/>
      <c r="AX193" s="111"/>
    </row>
    <row r="194" spans="1:50" ht="24.75" customHeight="1">
      <c r="A194" s="93"/>
      <c r="B194" s="94"/>
      <c r="C194" s="94"/>
      <c r="D194" s="94"/>
      <c r="E194" s="94"/>
      <c r="F194" s="95"/>
      <c r="G194" s="133"/>
      <c r="H194" s="134"/>
      <c r="I194" s="134"/>
      <c r="J194" s="134"/>
      <c r="K194" s="135"/>
      <c r="L194" s="136"/>
      <c r="M194" s="134"/>
      <c r="N194" s="134"/>
      <c r="O194" s="134"/>
      <c r="P194" s="134"/>
      <c r="Q194" s="134"/>
      <c r="R194" s="134"/>
      <c r="S194" s="134"/>
      <c r="T194" s="134"/>
      <c r="U194" s="134"/>
      <c r="V194" s="134"/>
      <c r="W194" s="134"/>
      <c r="X194" s="135"/>
      <c r="Y194" s="137"/>
      <c r="Z194" s="138"/>
      <c r="AA194" s="138"/>
      <c r="AB194" s="139"/>
      <c r="AC194" s="141" t="s">
        <v>352</v>
      </c>
      <c r="AD194" s="142"/>
      <c r="AE194" s="142"/>
      <c r="AF194" s="142"/>
      <c r="AG194" s="143"/>
      <c r="AH194" s="136" t="s">
        <v>362</v>
      </c>
      <c r="AI194" s="134"/>
      <c r="AJ194" s="134"/>
      <c r="AK194" s="134"/>
      <c r="AL194" s="134"/>
      <c r="AM194" s="134"/>
      <c r="AN194" s="134"/>
      <c r="AO194" s="134"/>
      <c r="AP194" s="134"/>
      <c r="AQ194" s="134"/>
      <c r="AR194" s="134"/>
      <c r="AS194" s="134"/>
      <c r="AT194" s="135"/>
      <c r="AU194" s="137">
        <v>3</v>
      </c>
      <c r="AV194" s="138"/>
      <c r="AW194" s="138"/>
      <c r="AX194" s="140"/>
    </row>
    <row r="195" spans="1:50" ht="24.75" customHeight="1">
      <c r="A195" s="93"/>
      <c r="B195" s="94"/>
      <c r="C195" s="94"/>
      <c r="D195" s="94"/>
      <c r="E195" s="94"/>
      <c r="F195" s="95"/>
      <c r="G195" s="112"/>
      <c r="H195" s="85"/>
      <c r="I195" s="85"/>
      <c r="J195" s="85"/>
      <c r="K195" s="86"/>
      <c r="L195" s="84"/>
      <c r="M195" s="85"/>
      <c r="N195" s="85"/>
      <c r="O195" s="85"/>
      <c r="P195" s="85"/>
      <c r="Q195" s="85"/>
      <c r="R195" s="85"/>
      <c r="S195" s="85"/>
      <c r="T195" s="85"/>
      <c r="U195" s="85"/>
      <c r="V195" s="85"/>
      <c r="W195" s="85"/>
      <c r="X195" s="86"/>
      <c r="Y195" s="87"/>
      <c r="Z195" s="88"/>
      <c r="AA195" s="88"/>
      <c r="AB195" s="117"/>
      <c r="AC195" s="112"/>
      <c r="AD195" s="85"/>
      <c r="AE195" s="85"/>
      <c r="AF195" s="85"/>
      <c r="AG195" s="86"/>
      <c r="AH195" s="84"/>
      <c r="AI195" s="85"/>
      <c r="AJ195" s="85"/>
      <c r="AK195" s="85"/>
      <c r="AL195" s="85"/>
      <c r="AM195" s="85"/>
      <c r="AN195" s="85"/>
      <c r="AO195" s="85"/>
      <c r="AP195" s="85"/>
      <c r="AQ195" s="85"/>
      <c r="AR195" s="85"/>
      <c r="AS195" s="85"/>
      <c r="AT195" s="86"/>
      <c r="AU195" s="87"/>
      <c r="AV195" s="88"/>
      <c r="AW195" s="88"/>
      <c r="AX195" s="89"/>
    </row>
    <row r="196" spans="1:50" ht="24.75" customHeight="1">
      <c r="A196" s="93"/>
      <c r="B196" s="94"/>
      <c r="C196" s="94"/>
      <c r="D196" s="94"/>
      <c r="E196" s="94"/>
      <c r="F196" s="95"/>
      <c r="G196" s="112"/>
      <c r="H196" s="85"/>
      <c r="I196" s="85"/>
      <c r="J196" s="85"/>
      <c r="K196" s="86"/>
      <c r="L196" s="84"/>
      <c r="M196" s="85"/>
      <c r="N196" s="85"/>
      <c r="O196" s="85"/>
      <c r="P196" s="85"/>
      <c r="Q196" s="85"/>
      <c r="R196" s="85"/>
      <c r="S196" s="85"/>
      <c r="T196" s="85"/>
      <c r="U196" s="85"/>
      <c r="V196" s="85"/>
      <c r="W196" s="85"/>
      <c r="X196" s="86"/>
      <c r="Y196" s="87"/>
      <c r="Z196" s="88"/>
      <c r="AA196" s="88"/>
      <c r="AB196" s="117"/>
      <c r="AC196" s="112"/>
      <c r="AD196" s="85"/>
      <c r="AE196" s="85"/>
      <c r="AF196" s="85"/>
      <c r="AG196" s="86"/>
      <c r="AH196" s="84"/>
      <c r="AI196" s="85"/>
      <c r="AJ196" s="85"/>
      <c r="AK196" s="85"/>
      <c r="AL196" s="85"/>
      <c r="AM196" s="85"/>
      <c r="AN196" s="85"/>
      <c r="AO196" s="85"/>
      <c r="AP196" s="85"/>
      <c r="AQ196" s="85"/>
      <c r="AR196" s="85"/>
      <c r="AS196" s="85"/>
      <c r="AT196" s="86"/>
      <c r="AU196" s="87"/>
      <c r="AV196" s="88"/>
      <c r="AW196" s="88"/>
      <c r="AX196" s="89"/>
    </row>
    <row r="197" spans="1:50" ht="24.75" customHeight="1">
      <c r="A197" s="93"/>
      <c r="B197" s="94"/>
      <c r="C197" s="94"/>
      <c r="D197" s="94"/>
      <c r="E197" s="94"/>
      <c r="F197" s="95"/>
      <c r="G197" s="112"/>
      <c r="H197" s="85"/>
      <c r="I197" s="85"/>
      <c r="J197" s="85"/>
      <c r="K197" s="86"/>
      <c r="L197" s="84"/>
      <c r="M197" s="85"/>
      <c r="N197" s="85"/>
      <c r="O197" s="85"/>
      <c r="P197" s="85"/>
      <c r="Q197" s="85"/>
      <c r="R197" s="85"/>
      <c r="S197" s="85"/>
      <c r="T197" s="85"/>
      <c r="U197" s="85"/>
      <c r="V197" s="85"/>
      <c r="W197" s="85"/>
      <c r="X197" s="86"/>
      <c r="Y197" s="87"/>
      <c r="Z197" s="88"/>
      <c r="AA197" s="88"/>
      <c r="AB197" s="117"/>
      <c r="AC197" s="112"/>
      <c r="AD197" s="85"/>
      <c r="AE197" s="85"/>
      <c r="AF197" s="85"/>
      <c r="AG197" s="86"/>
      <c r="AH197" s="84"/>
      <c r="AI197" s="85"/>
      <c r="AJ197" s="85"/>
      <c r="AK197" s="85"/>
      <c r="AL197" s="85"/>
      <c r="AM197" s="85"/>
      <c r="AN197" s="85"/>
      <c r="AO197" s="85"/>
      <c r="AP197" s="85"/>
      <c r="AQ197" s="85"/>
      <c r="AR197" s="85"/>
      <c r="AS197" s="85"/>
      <c r="AT197" s="86"/>
      <c r="AU197" s="87"/>
      <c r="AV197" s="88"/>
      <c r="AW197" s="88"/>
      <c r="AX197" s="89"/>
    </row>
    <row r="198" spans="1:50" ht="24.75" customHeight="1">
      <c r="A198" s="93"/>
      <c r="B198" s="94"/>
      <c r="C198" s="94"/>
      <c r="D198" s="94"/>
      <c r="E198" s="94"/>
      <c r="F198" s="95"/>
      <c r="G198" s="112"/>
      <c r="H198" s="85"/>
      <c r="I198" s="85"/>
      <c r="J198" s="85"/>
      <c r="K198" s="86"/>
      <c r="L198" s="84"/>
      <c r="M198" s="85"/>
      <c r="N198" s="85"/>
      <c r="O198" s="85"/>
      <c r="P198" s="85"/>
      <c r="Q198" s="85"/>
      <c r="R198" s="85"/>
      <c r="S198" s="85"/>
      <c r="T198" s="85"/>
      <c r="U198" s="85"/>
      <c r="V198" s="85"/>
      <c r="W198" s="85"/>
      <c r="X198" s="86"/>
      <c r="Y198" s="87"/>
      <c r="Z198" s="88"/>
      <c r="AA198" s="88"/>
      <c r="AB198" s="88"/>
      <c r="AC198" s="112"/>
      <c r="AD198" s="85"/>
      <c r="AE198" s="85"/>
      <c r="AF198" s="85"/>
      <c r="AG198" s="86"/>
      <c r="AH198" s="84"/>
      <c r="AI198" s="85"/>
      <c r="AJ198" s="85"/>
      <c r="AK198" s="85"/>
      <c r="AL198" s="85"/>
      <c r="AM198" s="85"/>
      <c r="AN198" s="85"/>
      <c r="AO198" s="85"/>
      <c r="AP198" s="85"/>
      <c r="AQ198" s="85"/>
      <c r="AR198" s="85"/>
      <c r="AS198" s="85"/>
      <c r="AT198" s="86"/>
      <c r="AU198" s="87"/>
      <c r="AV198" s="88"/>
      <c r="AW198" s="88"/>
      <c r="AX198" s="89"/>
    </row>
    <row r="199" spans="1:50" ht="24.75" customHeight="1">
      <c r="A199" s="93"/>
      <c r="B199" s="94"/>
      <c r="C199" s="94"/>
      <c r="D199" s="94"/>
      <c r="E199" s="94"/>
      <c r="F199" s="95"/>
      <c r="G199" s="112"/>
      <c r="H199" s="85"/>
      <c r="I199" s="85"/>
      <c r="J199" s="85"/>
      <c r="K199" s="86"/>
      <c r="L199" s="84"/>
      <c r="M199" s="85"/>
      <c r="N199" s="85"/>
      <c r="O199" s="85"/>
      <c r="P199" s="85"/>
      <c r="Q199" s="85"/>
      <c r="R199" s="85"/>
      <c r="S199" s="85"/>
      <c r="T199" s="85"/>
      <c r="U199" s="85"/>
      <c r="V199" s="85"/>
      <c r="W199" s="85"/>
      <c r="X199" s="86"/>
      <c r="Y199" s="87"/>
      <c r="Z199" s="88"/>
      <c r="AA199" s="88"/>
      <c r="AB199" s="88"/>
      <c r="AC199" s="112"/>
      <c r="AD199" s="85"/>
      <c r="AE199" s="85"/>
      <c r="AF199" s="85"/>
      <c r="AG199" s="86"/>
      <c r="AH199" s="84"/>
      <c r="AI199" s="85"/>
      <c r="AJ199" s="85"/>
      <c r="AK199" s="85"/>
      <c r="AL199" s="85"/>
      <c r="AM199" s="85"/>
      <c r="AN199" s="85"/>
      <c r="AO199" s="85"/>
      <c r="AP199" s="85"/>
      <c r="AQ199" s="85"/>
      <c r="AR199" s="85"/>
      <c r="AS199" s="85"/>
      <c r="AT199" s="86"/>
      <c r="AU199" s="87"/>
      <c r="AV199" s="88"/>
      <c r="AW199" s="88"/>
      <c r="AX199" s="89"/>
    </row>
    <row r="200" spans="1:50" ht="24.75" customHeight="1">
      <c r="A200" s="93"/>
      <c r="B200" s="94"/>
      <c r="C200" s="94"/>
      <c r="D200" s="94"/>
      <c r="E200" s="94"/>
      <c r="F200" s="95"/>
      <c r="G200" s="112"/>
      <c r="H200" s="85"/>
      <c r="I200" s="85"/>
      <c r="J200" s="85"/>
      <c r="K200" s="86"/>
      <c r="L200" s="84"/>
      <c r="M200" s="85"/>
      <c r="N200" s="85"/>
      <c r="O200" s="85"/>
      <c r="P200" s="85"/>
      <c r="Q200" s="85"/>
      <c r="R200" s="85"/>
      <c r="S200" s="85"/>
      <c r="T200" s="85"/>
      <c r="U200" s="85"/>
      <c r="V200" s="85"/>
      <c r="W200" s="85"/>
      <c r="X200" s="86"/>
      <c r="Y200" s="87"/>
      <c r="Z200" s="88"/>
      <c r="AA200" s="88"/>
      <c r="AB200" s="88"/>
      <c r="AC200" s="112"/>
      <c r="AD200" s="85"/>
      <c r="AE200" s="85"/>
      <c r="AF200" s="85"/>
      <c r="AG200" s="86"/>
      <c r="AH200" s="84"/>
      <c r="AI200" s="85"/>
      <c r="AJ200" s="85"/>
      <c r="AK200" s="85"/>
      <c r="AL200" s="85"/>
      <c r="AM200" s="85"/>
      <c r="AN200" s="85"/>
      <c r="AO200" s="85"/>
      <c r="AP200" s="85"/>
      <c r="AQ200" s="85"/>
      <c r="AR200" s="85"/>
      <c r="AS200" s="85"/>
      <c r="AT200" s="86"/>
      <c r="AU200" s="87"/>
      <c r="AV200" s="88"/>
      <c r="AW200" s="88"/>
      <c r="AX200" s="89"/>
    </row>
    <row r="201" spans="1:50" ht="24.75" customHeight="1">
      <c r="A201" s="93"/>
      <c r="B201" s="94"/>
      <c r="C201" s="94"/>
      <c r="D201" s="94"/>
      <c r="E201" s="94"/>
      <c r="F201" s="95"/>
      <c r="G201" s="113"/>
      <c r="H201" s="114"/>
      <c r="I201" s="114"/>
      <c r="J201" s="114"/>
      <c r="K201" s="115"/>
      <c r="L201" s="116"/>
      <c r="M201" s="114"/>
      <c r="N201" s="114"/>
      <c r="O201" s="114"/>
      <c r="P201" s="114"/>
      <c r="Q201" s="114"/>
      <c r="R201" s="114"/>
      <c r="S201" s="114"/>
      <c r="T201" s="114"/>
      <c r="U201" s="114"/>
      <c r="V201" s="114"/>
      <c r="W201" s="114"/>
      <c r="X201" s="115"/>
      <c r="Y201" s="118"/>
      <c r="Z201" s="119"/>
      <c r="AA201" s="119"/>
      <c r="AB201" s="119"/>
      <c r="AC201" s="113"/>
      <c r="AD201" s="114"/>
      <c r="AE201" s="114"/>
      <c r="AF201" s="114"/>
      <c r="AG201" s="115"/>
      <c r="AH201" s="116"/>
      <c r="AI201" s="114"/>
      <c r="AJ201" s="114"/>
      <c r="AK201" s="114"/>
      <c r="AL201" s="114"/>
      <c r="AM201" s="114"/>
      <c r="AN201" s="114"/>
      <c r="AO201" s="114"/>
      <c r="AP201" s="114"/>
      <c r="AQ201" s="114"/>
      <c r="AR201" s="114"/>
      <c r="AS201" s="114"/>
      <c r="AT201" s="115"/>
      <c r="AU201" s="118"/>
      <c r="AV201" s="119"/>
      <c r="AW201" s="119"/>
      <c r="AX201" s="120"/>
    </row>
    <row r="202" spans="1:50" ht="14.25" thickBot="1">
      <c r="A202" s="96"/>
      <c r="B202" s="97"/>
      <c r="C202" s="97"/>
      <c r="D202" s="97"/>
      <c r="E202" s="97"/>
      <c r="F202" s="98"/>
      <c r="G202" s="658" t="s">
        <v>24</v>
      </c>
      <c r="H202" s="659"/>
      <c r="I202" s="659"/>
      <c r="J202" s="659"/>
      <c r="K202" s="659"/>
      <c r="L202" s="81"/>
      <c r="M202" s="82"/>
      <c r="N202" s="82"/>
      <c r="O202" s="82"/>
      <c r="P202" s="82"/>
      <c r="Q202" s="82"/>
      <c r="R202" s="82"/>
      <c r="S202" s="82"/>
      <c r="T202" s="82"/>
      <c r="U202" s="82"/>
      <c r="V202" s="82"/>
      <c r="W202" s="82"/>
      <c r="X202" s="83"/>
      <c r="Y202" s="660">
        <f>SUM(Y194:AB201)</f>
        <v>0</v>
      </c>
      <c r="Z202" s="661"/>
      <c r="AA202" s="661"/>
      <c r="AB202" s="662"/>
      <c r="AC202" s="658" t="s">
        <v>24</v>
      </c>
      <c r="AD202" s="659"/>
      <c r="AE202" s="659"/>
      <c r="AF202" s="659"/>
      <c r="AG202" s="659"/>
      <c r="AH202" s="81"/>
      <c r="AI202" s="82"/>
      <c r="AJ202" s="82"/>
      <c r="AK202" s="82"/>
      <c r="AL202" s="82"/>
      <c r="AM202" s="82"/>
      <c r="AN202" s="82"/>
      <c r="AO202" s="82"/>
      <c r="AP202" s="82"/>
      <c r="AQ202" s="82"/>
      <c r="AR202" s="82"/>
      <c r="AS202" s="82"/>
      <c r="AT202" s="83"/>
      <c r="AU202" s="660">
        <f>SUM(AU194:AX201)</f>
        <v>3</v>
      </c>
      <c r="AV202" s="661"/>
      <c r="AW202" s="661"/>
      <c r="AX202" s="663"/>
    </row>
    <row r="203" spans="1:50">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row>
    <row r="204" spans="1:50" ht="14.25">
      <c r="A204" s="16"/>
      <c r="B204" s="4" t="s">
        <v>43</v>
      </c>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row>
    <row r="205" spans="1:50">
      <c r="A205" s="16"/>
      <c r="B205" s="16" t="s">
        <v>19</v>
      </c>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row>
    <row r="206" spans="1:50" ht="34.5" customHeight="1">
      <c r="A206" s="63"/>
      <c r="B206" s="64"/>
      <c r="C206" s="65" t="s">
        <v>39</v>
      </c>
      <c r="D206" s="66"/>
      <c r="E206" s="66"/>
      <c r="F206" s="66"/>
      <c r="G206" s="66"/>
      <c r="H206" s="66"/>
      <c r="I206" s="66"/>
      <c r="J206" s="66"/>
      <c r="K206" s="66"/>
      <c r="L206" s="67"/>
      <c r="M206" s="65" t="s">
        <v>40</v>
      </c>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7"/>
      <c r="AK206" s="68" t="s">
        <v>41</v>
      </c>
      <c r="AL206" s="69"/>
      <c r="AM206" s="69"/>
      <c r="AN206" s="69"/>
      <c r="AO206" s="69"/>
      <c r="AP206" s="70"/>
      <c r="AQ206" s="65" t="s">
        <v>31</v>
      </c>
      <c r="AR206" s="66"/>
      <c r="AS206" s="66"/>
      <c r="AT206" s="67"/>
      <c r="AU206" s="65" t="s">
        <v>32</v>
      </c>
      <c r="AV206" s="66"/>
      <c r="AW206" s="66"/>
      <c r="AX206" s="67"/>
    </row>
    <row r="207" spans="1:50" ht="24" customHeight="1">
      <c r="A207" s="56">
        <v>1</v>
      </c>
      <c r="B207" s="56">
        <v>1</v>
      </c>
      <c r="C207" s="664" t="s">
        <v>370</v>
      </c>
      <c r="D207" s="665"/>
      <c r="E207" s="665"/>
      <c r="F207" s="665"/>
      <c r="G207" s="665"/>
      <c r="H207" s="665"/>
      <c r="I207" s="665"/>
      <c r="J207" s="665"/>
      <c r="K207" s="665"/>
      <c r="L207" s="666"/>
      <c r="M207" s="664" t="s">
        <v>371</v>
      </c>
      <c r="N207" s="665"/>
      <c r="O207" s="665"/>
      <c r="P207" s="665"/>
      <c r="Q207" s="665"/>
      <c r="R207" s="665"/>
      <c r="S207" s="665"/>
      <c r="T207" s="665"/>
      <c r="U207" s="665"/>
      <c r="V207" s="665"/>
      <c r="W207" s="665"/>
      <c r="X207" s="665"/>
      <c r="Y207" s="665"/>
      <c r="Z207" s="665"/>
      <c r="AA207" s="665"/>
      <c r="AB207" s="665"/>
      <c r="AC207" s="665"/>
      <c r="AD207" s="665"/>
      <c r="AE207" s="665"/>
      <c r="AF207" s="665"/>
      <c r="AG207" s="665"/>
      <c r="AH207" s="665"/>
      <c r="AI207" s="665"/>
      <c r="AJ207" s="666"/>
      <c r="AK207" s="667">
        <v>1</v>
      </c>
      <c r="AL207" s="668"/>
      <c r="AM207" s="668"/>
      <c r="AN207" s="668"/>
      <c r="AO207" s="668"/>
      <c r="AP207" s="669"/>
      <c r="AQ207" s="60"/>
      <c r="AR207" s="61"/>
      <c r="AS207" s="61"/>
      <c r="AT207" s="62"/>
      <c r="AU207" s="60"/>
      <c r="AV207" s="61"/>
      <c r="AW207" s="61"/>
      <c r="AX207" s="62"/>
    </row>
    <row r="208" spans="1:50" ht="24" customHeight="1">
      <c r="A208" s="56">
        <v>2</v>
      </c>
      <c r="B208" s="56">
        <v>1</v>
      </c>
      <c r="C208" s="664" t="s">
        <v>375</v>
      </c>
      <c r="D208" s="665"/>
      <c r="E208" s="665"/>
      <c r="F208" s="665"/>
      <c r="G208" s="665"/>
      <c r="H208" s="665"/>
      <c r="I208" s="665"/>
      <c r="J208" s="665"/>
      <c r="K208" s="665"/>
      <c r="L208" s="666"/>
      <c r="M208" s="664" t="s">
        <v>372</v>
      </c>
      <c r="N208" s="665"/>
      <c r="O208" s="665"/>
      <c r="P208" s="665"/>
      <c r="Q208" s="665"/>
      <c r="R208" s="665"/>
      <c r="S208" s="665"/>
      <c r="T208" s="665"/>
      <c r="U208" s="665"/>
      <c r="V208" s="665"/>
      <c r="W208" s="665"/>
      <c r="X208" s="665"/>
      <c r="Y208" s="665"/>
      <c r="Z208" s="665"/>
      <c r="AA208" s="665"/>
      <c r="AB208" s="665"/>
      <c r="AC208" s="665"/>
      <c r="AD208" s="665"/>
      <c r="AE208" s="665"/>
      <c r="AF208" s="665"/>
      <c r="AG208" s="665"/>
      <c r="AH208" s="665"/>
      <c r="AI208" s="665"/>
      <c r="AJ208" s="666"/>
      <c r="AK208" s="670">
        <v>0.01</v>
      </c>
      <c r="AL208" s="671"/>
      <c r="AM208" s="671"/>
      <c r="AN208" s="671"/>
      <c r="AO208" s="671"/>
      <c r="AP208" s="672"/>
      <c r="AQ208" s="60"/>
      <c r="AR208" s="61"/>
      <c r="AS208" s="61"/>
      <c r="AT208" s="62"/>
      <c r="AU208" s="60"/>
      <c r="AV208" s="61"/>
      <c r="AW208" s="61"/>
      <c r="AX208" s="62"/>
    </row>
    <row r="209" spans="1:50" ht="24" customHeight="1">
      <c r="A209" s="56">
        <v>3</v>
      </c>
      <c r="B209" s="56">
        <v>1</v>
      </c>
      <c r="C209" s="664" t="s">
        <v>373</v>
      </c>
      <c r="D209" s="665"/>
      <c r="E209" s="665"/>
      <c r="F209" s="665"/>
      <c r="G209" s="665"/>
      <c r="H209" s="665"/>
      <c r="I209" s="665"/>
      <c r="J209" s="665"/>
      <c r="K209" s="665"/>
      <c r="L209" s="666"/>
      <c r="M209" s="664" t="s">
        <v>371</v>
      </c>
      <c r="N209" s="665"/>
      <c r="O209" s="665"/>
      <c r="P209" s="665"/>
      <c r="Q209" s="665"/>
      <c r="R209" s="665"/>
      <c r="S209" s="665"/>
      <c r="T209" s="665"/>
      <c r="U209" s="665"/>
      <c r="V209" s="665"/>
      <c r="W209" s="665"/>
      <c r="X209" s="665"/>
      <c r="Y209" s="665"/>
      <c r="Z209" s="665"/>
      <c r="AA209" s="665"/>
      <c r="AB209" s="665"/>
      <c r="AC209" s="665"/>
      <c r="AD209" s="665"/>
      <c r="AE209" s="665"/>
      <c r="AF209" s="665"/>
      <c r="AG209" s="665"/>
      <c r="AH209" s="665"/>
      <c r="AI209" s="665"/>
      <c r="AJ209" s="666"/>
      <c r="AK209" s="670">
        <v>0.03</v>
      </c>
      <c r="AL209" s="671"/>
      <c r="AM209" s="671"/>
      <c r="AN209" s="671"/>
      <c r="AO209" s="671"/>
      <c r="AP209" s="672"/>
      <c r="AQ209" s="60"/>
      <c r="AR209" s="61"/>
      <c r="AS209" s="61"/>
      <c r="AT209" s="62"/>
      <c r="AU209" s="60"/>
      <c r="AV209" s="61"/>
      <c r="AW209" s="61"/>
      <c r="AX209" s="62"/>
    </row>
    <row r="210" spans="1:50">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row>
    <row r="211" spans="1:50">
      <c r="A211" s="16"/>
      <c r="B211" s="16" t="s">
        <v>46</v>
      </c>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row>
    <row r="212" spans="1:50" ht="34.5" customHeight="1">
      <c r="A212" s="63"/>
      <c r="B212" s="64"/>
      <c r="C212" s="65" t="s">
        <v>39</v>
      </c>
      <c r="D212" s="66"/>
      <c r="E212" s="66"/>
      <c r="F212" s="66"/>
      <c r="G212" s="66"/>
      <c r="H212" s="66"/>
      <c r="I212" s="66"/>
      <c r="J212" s="66"/>
      <c r="K212" s="66"/>
      <c r="L212" s="67"/>
      <c r="M212" s="65" t="s">
        <v>40</v>
      </c>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7"/>
      <c r="AK212" s="68" t="s">
        <v>41</v>
      </c>
      <c r="AL212" s="69"/>
      <c r="AM212" s="69"/>
      <c r="AN212" s="69"/>
      <c r="AO212" s="69"/>
      <c r="AP212" s="70"/>
      <c r="AQ212" s="65" t="s">
        <v>31</v>
      </c>
      <c r="AR212" s="66"/>
      <c r="AS212" s="66"/>
      <c r="AT212" s="67"/>
      <c r="AU212" s="65" t="s">
        <v>32</v>
      </c>
      <c r="AV212" s="66"/>
      <c r="AW212" s="66"/>
      <c r="AX212" s="67"/>
    </row>
    <row r="213" spans="1:50" ht="24" customHeight="1">
      <c r="A213" s="56">
        <v>1</v>
      </c>
      <c r="B213" s="56">
        <v>1</v>
      </c>
      <c r="C213" s="78" t="s">
        <v>375</v>
      </c>
      <c r="D213" s="72"/>
      <c r="E213" s="72"/>
      <c r="F213" s="72"/>
      <c r="G213" s="72"/>
      <c r="H213" s="72"/>
      <c r="I213" s="72"/>
      <c r="J213" s="72"/>
      <c r="K213" s="72"/>
      <c r="L213" s="72"/>
      <c r="M213" s="78" t="s">
        <v>374</v>
      </c>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670">
        <v>0.04</v>
      </c>
      <c r="AL213" s="671"/>
      <c r="AM213" s="671"/>
      <c r="AN213" s="671"/>
      <c r="AO213" s="671"/>
      <c r="AP213" s="672"/>
      <c r="AQ213" s="59"/>
      <c r="AR213" s="59"/>
      <c r="AS213" s="59"/>
      <c r="AT213" s="59"/>
      <c r="AU213" s="60"/>
      <c r="AV213" s="61"/>
      <c r="AW213" s="61"/>
      <c r="AX213" s="62"/>
    </row>
    <row r="214" spans="1:50" ht="24" customHeight="1">
      <c r="A214" s="56">
        <v>2</v>
      </c>
      <c r="B214" s="56">
        <v>1</v>
      </c>
      <c r="C214" s="78" t="s">
        <v>376</v>
      </c>
      <c r="D214" s="72"/>
      <c r="E214" s="72"/>
      <c r="F214" s="72"/>
      <c r="G214" s="72"/>
      <c r="H214" s="72"/>
      <c r="I214" s="72"/>
      <c r="J214" s="72"/>
      <c r="K214" s="72"/>
      <c r="L214" s="72"/>
      <c r="M214" s="78" t="s">
        <v>374</v>
      </c>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673">
        <v>0.02</v>
      </c>
      <c r="AL214" s="674"/>
      <c r="AM214" s="674"/>
      <c r="AN214" s="674"/>
      <c r="AO214" s="674"/>
      <c r="AP214" s="674"/>
      <c r="AQ214" s="59"/>
      <c r="AR214" s="59"/>
      <c r="AS214" s="59"/>
      <c r="AT214" s="59"/>
      <c r="AU214" s="60"/>
      <c r="AV214" s="61"/>
      <c r="AW214" s="61"/>
      <c r="AX214" s="62"/>
    </row>
    <row r="215" spans="1:50" ht="24" customHeight="1">
      <c r="A215" s="56">
        <v>3</v>
      </c>
      <c r="B215" s="56">
        <v>1</v>
      </c>
      <c r="C215" s="78" t="s">
        <v>377</v>
      </c>
      <c r="D215" s="72"/>
      <c r="E215" s="72"/>
      <c r="F215" s="72"/>
      <c r="G215" s="72"/>
      <c r="H215" s="72"/>
      <c r="I215" s="72"/>
      <c r="J215" s="72"/>
      <c r="K215" s="72"/>
      <c r="L215" s="72"/>
      <c r="M215" s="78" t="s">
        <v>374</v>
      </c>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673">
        <v>0.02</v>
      </c>
      <c r="AL215" s="674"/>
      <c r="AM215" s="674"/>
      <c r="AN215" s="674"/>
      <c r="AO215" s="674"/>
      <c r="AP215" s="674"/>
      <c r="AQ215" s="59"/>
      <c r="AR215" s="59"/>
      <c r="AS215" s="59"/>
      <c r="AT215" s="59"/>
      <c r="AU215" s="60"/>
      <c r="AV215" s="61"/>
      <c r="AW215" s="61"/>
      <c r="AX215" s="62"/>
    </row>
    <row r="216" spans="1:50" ht="24" customHeight="1">
      <c r="A216" s="56">
        <v>4</v>
      </c>
      <c r="B216" s="56">
        <v>1</v>
      </c>
      <c r="C216" s="78" t="s">
        <v>378</v>
      </c>
      <c r="D216" s="72"/>
      <c r="E216" s="72"/>
      <c r="F216" s="72"/>
      <c r="G216" s="72"/>
      <c r="H216" s="72"/>
      <c r="I216" s="72"/>
      <c r="J216" s="72"/>
      <c r="K216" s="72"/>
      <c r="L216" s="72"/>
      <c r="M216" s="78" t="s">
        <v>374</v>
      </c>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673">
        <v>0.02</v>
      </c>
      <c r="AL216" s="674"/>
      <c r="AM216" s="674"/>
      <c r="AN216" s="674"/>
      <c r="AO216" s="674"/>
      <c r="AP216" s="674"/>
      <c r="AQ216" s="59"/>
      <c r="AR216" s="59"/>
      <c r="AS216" s="59"/>
      <c r="AT216" s="59"/>
      <c r="AU216" s="60"/>
      <c r="AV216" s="61"/>
      <c r="AW216" s="61"/>
      <c r="AX216" s="62"/>
    </row>
    <row r="217" spans="1:50">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row>
    <row r="219" spans="1:50">
      <c r="A219" s="16"/>
      <c r="B219" s="53" t="s">
        <v>27</v>
      </c>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row>
    <row r="220" spans="1:50" ht="34.5" customHeight="1">
      <c r="A220" s="63"/>
      <c r="B220" s="64"/>
      <c r="C220" s="65" t="s">
        <v>39</v>
      </c>
      <c r="D220" s="66"/>
      <c r="E220" s="66"/>
      <c r="F220" s="66"/>
      <c r="G220" s="66"/>
      <c r="H220" s="66"/>
      <c r="I220" s="66"/>
      <c r="J220" s="66"/>
      <c r="K220" s="66"/>
      <c r="L220" s="67"/>
      <c r="M220" s="65" t="s">
        <v>40</v>
      </c>
      <c r="N220" s="66"/>
      <c r="O220" s="66"/>
      <c r="P220" s="66"/>
      <c r="Q220" s="66"/>
      <c r="R220" s="66"/>
      <c r="S220" s="66"/>
      <c r="T220" s="66"/>
      <c r="U220" s="66"/>
      <c r="V220" s="66"/>
      <c r="W220" s="66"/>
      <c r="X220" s="66"/>
      <c r="Y220" s="66"/>
      <c r="Z220" s="66"/>
      <c r="AA220" s="66"/>
      <c r="AB220" s="66"/>
      <c r="AC220" s="66"/>
      <c r="AD220" s="66"/>
      <c r="AE220" s="66"/>
      <c r="AF220" s="66"/>
      <c r="AG220" s="66"/>
      <c r="AH220" s="66"/>
      <c r="AI220" s="66"/>
      <c r="AJ220" s="67"/>
      <c r="AK220" s="68" t="s">
        <v>41</v>
      </c>
      <c r="AL220" s="69"/>
      <c r="AM220" s="69"/>
      <c r="AN220" s="69"/>
      <c r="AO220" s="69"/>
      <c r="AP220" s="70"/>
      <c r="AQ220" s="65" t="s">
        <v>31</v>
      </c>
      <c r="AR220" s="66"/>
      <c r="AS220" s="66"/>
      <c r="AT220" s="67"/>
      <c r="AU220" s="65" t="s">
        <v>32</v>
      </c>
      <c r="AV220" s="66"/>
      <c r="AW220" s="66"/>
      <c r="AX220" s="67"/>
    </row>
    <row r="221" spans="1:50" ht="24" customHeight="1">
      <c r="A221" s="56">
        <v>1</v>
      </c>
      <c r="B221" s="56">
        <v>1</v>
      </c>
      <c r="C221" s="79" t="s">
        <v>380</v>
      </c>
      <c r="D221" s="57"/>
      <c r="E221" s="57"/>
      <c r="F221" s="57"/>
      <c r="G221" s="57"/>
      <c r="H221" s="57"/>
      <c r="I221" s="57"/>
      <c r="J221" s="57"/>
      <c r="K221" s="57"/>
      <c r="L221" s="57"/>
      <c r="M221" s="79" t="s">
        <v>379</v>
      </c>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8">
        <v>0.01</v>
      </c>
      <c r="AL221" s="57"/>
      <c r="AM221" s="57"/>
      <c r="AN221" s="57"/>
      <c r="AO221" s="57"/>
      <c r="AP221" s="57"/>
      <c r="AQ221" s="59"/>
      <c r="AR221" s="59"/>
      <c r="AS221" s="59"/>
      <c r="AT221" s="59"/>
      <c r="AU221" s="60"/>
      <c r="AV221" s="61"/>
      <c r="AW221" s="61"/>
      <c r="AX221" s="62"/>
    </row>
    <row r="222" spans="1:50" ht="24" customHeight="1">
      <c r="A222" s="56">
        <v>2</v>
      </c>
      <c r="B222" s="56">
        <v>1</v>
      </c>
      <c r="C222" s="79" t="s">
        <v>380</v>
      </c>
      <c r="D222" s="57"/>
      <c r="E222" s="57"/>
      <c r="F222" s="57"/>
      <c r="G222" s="57"/>
      <c r="H222" s="57"/>
      <c r="I222" s="57"/>
      <c r="J222" s="57"/>
      <c r="K222" s="57"/>
      <c r="L222" s="57"/>
      <c r="M222" s="57" t="s">
        <v>379</v>
      </c>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8">
        <v>0.01</v>
      </c>
      <c r="AL222" s="57"/>
      <c r="AM222" s="57"/>
      <c r="AN222" s="57"/>
      <c r="AO222" s="57"/>
      <c r="AP222" s="57"/>
      <c r="AQ222" s="59"/>
      <c r="AR222" s="59"/>
      <c r="AS222" s="59"/>
      <c r="AT222" s="59"/>
      <c r="AU222" s="60"/>
      <c r="AV222" s="61"/>
      <c r="AW222" s="61"/>
      <c r="AX222" s="62"/>
    </row>
    <row r="223" spans="1:50">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row>
    <row r="224" spans="1:50">
      <c r="A224" s="16"/>
      <c r="B224" s="53" t="s">
        <v>29</v>
      </c>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row>
    <row r="225" spans="1:50" ht="34.5" customHeight="1">
      <c r="A225" s="63"/>
      <c r="B225" s="64"/>
      <c r="C225" s="65" t="s">
        <v>39</v>
      </c>
      <c r="D225" s="66"/>
      <c r="E225" s="66"/>
      <c r="F225" s="66"/>
      <c r="G225" s="66"/>
      <c r="H225" s="66"/>
      <c r="I225" s="66"/>
      <c r="J225" s="66"/>
      <c r="K225" s="66"/>
      <c r="L225" s="67"/>
      <c r="M225" s="65" t="s">
        <v>40</v>
      </c>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7"/>
      <c r="AK225" s="68" t="s">
        <v>41</v>
      </c>
      <c r="AL225" s="69"/>
      <c r="AM225" s="69"/>
      <c r="AN225" s="69"/>
      <c r="AO225" s="69"/>
      <c r="AP225" s="70"/>
      <c r="AQ225" s="65" t="s">
        <v>31</v>
      </c>
      <c r="AR225" s="66"/>
      <c r="AS225" s="66"/>
      <c r="AT225" s="67"/>
      <c r="AU225" s="65" t="s">
        <v>32</v>
      </c>
      <c r="AV225" s="66"/>
      <c r="AW225" s="66"/>
      <c r="AX225" s="67"/>
    </row>
    <row r="226" spans="1:50" ht="24" customHeight="1">
      <c r="A226" s="56">
        <v>1</v>
      </c>
      <c r="B226" s="56">
        <v>1</v>
      </c>
      <c r="C226" s="79" t="s">
        <v>382</v>
      </c>
      <c r="D226" s="57"/>
      <c r="E226" s="57"/>
      <c r="F226" s="57"/>
      <c r="G226" s="57"/>
      <c r="H226" s="57"/>
      <c r="I226" s="57"/>
      <c r="J226" s="57"/>
      <c r="K226" s="57"/>
      <c r="L226" s="57"/>
      <c r="M226" s="57" t="s">
        <v>381</v>
      </c>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8">
        <v>0.03</v>
      </c>
      <c r="AL226" s="57"/>
      <c r="AM226" s="57"/>
      <c r="AN226" s="57"/>
      <c r="AO226" s="57"/>
      <c r="AP226" s="57"/>
      <c r="AQ226" s="59"/>
      <c r="AR226" s="59"/>
      <c r="AS226" s="59"/>
      <c r="AT226" s="59"/>
      <c r="AU226" s="60"/>
      <c r="AV226" s="61"/>
      <c r="AW226" s="61"/>
      <c r="AX226" s="62"/>
    </row>
    <row r="227" spans="1:50" ht="24" customHeight="1">
      <c r="A227" s="56">
        <v>2</v>
      </c>
      <c r="B227" s="56">
        <v>1</v>
      </c>
      <c r="C227" s="79" t="s">
        <v>383</v>
      </c>
      <c r="D227" s="57"/>
      <c r="E227" s="57"/>
      <c r="F227" s="57"/>
      <c r="G227" s="57"/>
      <c r="H227" s="57"/>
      <c r="I227" s="57"/>
      <c r="J227" s="57"/>
      <c r="K227" s="57"/>
      <c r="L227" s="57"/>
      <c r="M227" s="57" t="s">
        <v>381</v>
      </c>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8">
        <v>0.04</v>
      </c>
      <c r="AL227" s="57"/>
      <c r="AM227" s="57"/>
      <c r="AN227" s="57"/>
      <c r="AO227" s="57"/>
      <c r="AP227" s="57"/>
      <c r="AQ227" s="59"/>
      <c r="AR227" s="59"/>
      <c r="AS227" s="59"/>
      <c r="AT227" s="59"/>
      <c r="AU227" s="60"/>
      <c r="AV227" s="61"/>
      <c r="AW227" s="61"/>
      <c r="AX227" s="62"/>
    </row>
    <row r="228" spans="1:50" ht="24" customHeight="1">
      <c r="A228" s="56">
        <v>3</v>
      </c>
      <c r="B228" s="56">
        <v>1</v>
      </c>
      <c r="C228" s="79" t="s">
        <v>384</v>
      </c>
      <c r="D228" s="57"/>
      <c r="E228" s="57"/>
      <c r="F228" s="57"/>
      <c r="G228" s="57"/>
      <c r="H228" s="57"/>
      <c r="I228" s="57"/>
      <c r="J228" s="57"/>
      <c r="K228" s="57"/>
      <c r="L228" s="57"/>
      <c r="M228" s="57" t="s">
        <v>381</v>
      </c>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8">
        <v>0.05</v>
      </c>
      <c r="AL228" s="57"/>
      <c r="AM228" s="57"/>
      <c r="AN228" s="57"/>
      <c r="AO228" s="57"/>
      <c r="AP228" s="57"/>
      <c r="AQ228" s="59"/>
      <c r="AR228" s="59"/>
      <c r="AS228" s="59"/>
      <c r="AT228" s="59"/>
      <c r="AU228" s="60"/>
      <c r="AV228" s="61"/>
      <c r="AW228" s="61"/>
      <c r="AX228" s="62"/>
    </row>
    <row r="229" spans="1:50">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row>
    <row r="230" spans="1:50">
      <c r="A230" s="16"/>
      <c r="B230" s="53" t="s">
        <v>20</v>
      </c>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row>
    <row r="231" spans="1:50" ht="34.5" customHeight="1">
      <c r="A231" s="63"/>
      <c r="B231" s="64"/>
      <c r="C231" s="65" t="s">
        <v>39</v>
      </c>
      <c r="D231" s="66"/>
      <c r="E231" s="66"/>
      <c r="F231" s="66"/>
      <c r="G231" s="66"/>
      <c r="H231" s="66"/>
      <c r="I231" s="66"/>
      <c r="J231" s="66"/>
      <c r="K231" s="66"/>
      <c r="L231" s="67"/>
      <c r="M231" s="65" t="s">
        <v>40</v>
      </c>
      <c r="N231" s="66"/>
      <c r="O231" s="66"/>
      <c r="P231" s="66"/>
      <c r="Q231" s="66"/>
      <c r="R231" s="66"/>
      <c r="S231" s="66"/>
      <c r="T231" s="66"/>
      <c r="U231" s="66"/>
      <c r="V231" s="66"/>
      <c r="W231" s="66"/>
      <c r="X231" s="66"/>
      <c r="Y231" s="66"/>
      <c r="Z231" s="66"/>
      <c r="AA231" s="66"/>
      <c r="AB231" s="66"/>
      <c r="AC231" s="66"/>
      <c r="AD231" s="66"/>
      <c r="AE231" s="66"/>
      <c r="AF231" s="66"/>
      <c r="AG231" s="66"/>
      <c r="AH231" s="66"/>
      <c r="AI231" s="66"/>
      <c r="AJ231" s="67"/>
      <c r="AK231" s="68" t="s">
        <v>41</v>
      </c>
      <c r="AL231" s="69"/>
      <c r="AM231" s="69"/>
      <c r="AN231" s="69"/>
      <c r="AO231" s="69"/>
      <c r="AP231" s="70"/>
      <c r="AQ231" s="65" t="s">
        <v>31</v>
      </c>
      <c r="AR231" s="66"/>
      <c r="AS231" s="66"/>
      <c r="AT231" s="67"/>
      <c r="AU231" s="65" t="s">
        <v>32</v>
      </c>
      <c r="AV231" s="66"/>
      <c r="AW231" s="66"/>
      <c r="AX231" s="67"/>
    </row>
    <row r="232" spans="1:50" ht="24" customHeight="1">
      <c r="A232" s="56">
        <v>1</v>
      </c>
      <c r="B232" s="56">
        <v>1</v>
      </c>
      <c r="C232" s="57" t="s">
        <v>385</v>
      </c>
      <c r="D232" s="57"/>
      <c r="E232" s="57"/>
      <c r="F232" s="57"/>
      <c r="G232" s="57"/>
      <c r="H232" s="57"/>
      <c r="I232" s="57"/>
      <c r="J232" s="57"/>
      <c r="K232" s="57"/>
      <c r="L232" s="57"/>
      <c r="M232" s="57" t="s">
        <v>386</v>
      </c>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8">
        <v>0.6</v>
      </c>
      <c r="AL232" s="57"/>
      <c r="AM232" s="57"/>
      <c r="AN232" s="57"/>
      <c r="AO232" s="57"/>
      <c r="AP232" s="57"/>
      <c r="AQ232" s="59"/>
      <c r="AR232" s="59"/>
      <c r="AS232" s="59"/>
      <c r="AT232" s="59"/>
      <c r="AU232" s="60"/>
      <c r="AV232" s="61"/>
      <c r="AW232" s="61"/>
      <c r="AX232" s="62"/>
    </row>
    <row r="233" spans="1:50" ht="24" customHeight="1">
      <c r="A233" s="56">
        <v>2</v>
      </c>
      <c r="B233" s="56">
        <v>1</v>
      </c>
      <c r="C233" s="57" t="s">
        <v>387</v>
      </c>
      <c r="D233" s="57"/>
      <c r="E233" s="57"/>
      <c r="F233" s="57"/>
      <c r="G233" s="57"/>
      <c r="H233" s="57"/>
      <c r="I233" s="57"/>
      <c r="J233" s="57"/>
      <c r="K233" s="57"/>
      <c r="L233" s="57"/>
      <c r="M233" s="57" t="s">
        <v>386</v>
      </c>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8">
        <v>0.3</v>
      </c>
      <c r="AL233" s="57"/>
      <c r="AM233" s="57"/>
      <c r="AN233" s="57"/>
      <c r="AO233" s="57"/>
      <c r="AP233" s="57"/>
      <c r="AQ233" s="59"/>
      <c r="AR233" s="59"/>
      <c r="AS233" s="59"/>
      <c r="AT233" s="59"/>
      <c r="AU233" s="60"/>
      <c r="AV233" s="61"/>
      <c r="AW233" s="61"/>
      <c r="AX233" s="62"/>
    </row>
    <row r="234" spans="1:50">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row>
    <row r="235" spans="1:50">
      <c r="A235" s="16"/>
      <c r="B235" s="53" t="s">
        <v>26</v>
      </c>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row>
    <row r="236" spans="1:50" ht="34.5" customHeight="1">
      <c r="A236" s="63"/>
      <c r="B236" s="64"/>
      <c r="C236" s="65" t="s">
        <v>39</v>
      </c>
      <c r="D236" s="66"/>
      <c r="E236" s="66"/>
      <c r="F236" s="66"/>
      <c r="G236" s="66"/>
      <c r="H236" s="66"/>
      <c r="I236" s="66"/>
      <c r="J236" s="66"/>
      <c r="K236" s="66"/>
      <c r="L236" s="67"/>
      <c r="M236" s="65" t="s">
        <v>40</v>
      </c>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7"/>
      <c r="AK236" s="68" t="s">
        <v>41</v>
      </c>
      <c r="AL236" s="69"/>
      <c r="AM236" s="69"/>
      <c r="AN236" s="69"/>
      <c r="AO236" s="69"/>
      <c r="AP236" s="70"/>
      <c r="AQ236" s="65" t="s">
        <v>31</v>
      </c>
      <c r="AR236" s="66"/>
      <c r="AS236" s="66"/>
      <c r="AT236" s="67"/>
      <c r="AU236" s="65" t="s">
        <v>32</v>
      </c>
      <c r="AV236" s="66"/>
      <c r="AW236" s="66"/>
      <c r="AX236" s="67"/>
    </row>
    <row r="237" spans="1:50" ht="24" customHeight="1">
      <c r="A237" s="56">
        <v>1</v>
      </c>
      <c r="B237" s="56">
        <v>1</v>
      </c>
      <c r="C237" s="57" t="s">
        <v>385</v>
      </c>
      <c r="D237" s="57"/>
      <c r="E237" s="57"/>
      <c r="F237" s="57"/>
      <c r="G237" s="57"/>
      <c r="H237" s="57"/>
      <c r="I237" s="57"/>
      <c r="J237" s="57"/>
      <c r="K237" s="57"/>
      <c r="L237" s="57"/>
      <c r="M237" s="57" t="s">
        <v>388</v>
      </c>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8">
        <v>1</v>
      </c>
      <c r="AL237" s="57"/>
      <c r="AM237" s="57"/>
      <c r="AN237" s="57"/>
      <c r="AO237" s="57"/>
      <c r="AP237" s="57"/>
      <c r="AQ237" s="59"/>
      <c r="AR237" s="59"/>
      <c r="AS237" s="59"/>
      <c r="AT237" s="59"/>
      <c r="AU237" s="60"/>
      <c r="AV237" s="61"/>
      <c r="AW237" s="61"/>
      <c r="AX237" s="62"/>
    </row>
    <row r="238" spans="1:50" ht="24" customHeight="1">
      <c r="A238" s="56">
        <v>2</v>
      </c>
      <c r="B238" s="56">
        <v>1</v>
      </c>
      <c r="C238" s="57" t="s">
        <v>387</v>
      </c>
      <c r="D238" s="57"/>
      <c r="E238" s="57"/>
      <c r="F238" s="57"/>
      <c r="G238" s="57"/>
      <c r="H238" s="57"/>
      <c r="I238" s="57"/>
      <c r="J238" s="57"/>
      <c r="K238" s="57"/>
      <c r="L238" s="57"/>
      <c r="M238" s="57" t="s">
        <v>388</v>
      </c>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8">
        <v>0.7</v>
      </c>
      <c r="AL238" s="57"/>
      <c r="AM238" s="57"/>
      <c r="AN238" s="57"/>
      <c r="AO238" s="57"/>
      <c r="AP238" s="57"/>
      <c r="AQ238" s="59"/>
      <c r="AR238" s="59"/>
      <c r="AS238" s="59"/>
      <c r="AT238" s="59"/>
      <c r="AU238" s="60"/>
      <c r="AV238" s="61"/>
      <c r="AW238" s="61"/>
      <c r="AX238" s="62"/>
    </row>
    <row r="239" spans="1:50" ht="24" customHeight="1">
      <c r="A239" s="56">
        <v>3</v>
      </c>
      <c r="B239" s="56">
        <v>1</v>
      </c>
      <c r="C239" s="57" t="s">
        <v>389</v>
      </c>
      <c r="D239" s="57"/>
      <c r="E239" s="57"/>
      <c r="F239" s="57"/>
      <c r="G239" s="57"/>
      <c r="H239" s="57"/>
      <c r="I239" s="57"/>
      <c r="J239" s="57"/>
      <c r="K239" s="57"/>
      <c r="L239" s="57"/>
      <c r="M239" s="57" t="s">
        <v>388</v>
      </c>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8">
        <v>0.7</v>
      </c>
      <c r="AL239" s="57"/>
      <c r="AM239" s="57"/>
      <c r="AN239" s="57"/>
      <c r="AO239" s="57"/>
      <c r="AP239" s="57"/>
      <c r="AQ239" s="59"/>
      <c r="AR239" s="59"/>
      <c r="AS239" s="59"/>
      <c r="AT239" s="59"/>
      <c r="AU239" s="60"/>
      <c r="AV239" s="61"/>
      <c r="AW239" s="61"/>
      <c r="AX239" s="62"/>
    </row>
    <row r="240" spans="1:50" ht="24" customHeight="1">
      <c r="A240" s="56">
        <v>4</v>
      </c>
      <c r="B240" s="56">
        <v>1</v>
      </c>
      <c r="C240" s="57" t="s">
        <v>390</v>
      </c>
      <c r="D240" s="57"/>
      <c r="E240" s="57"/>
      <c r="F240" s="57"/>
      <c r="G240" s="57"/>
      <c r="H240" s="57"/>
      <c r="I240" s="57"/>
      <c r="J240" s="57"/>
      <c r="K240" s="57"/>
      <c r="L240" s="57"/>
      <c r="M240" s="57" t="s">
        <v>388</v>
      </c>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8">
        <v>0.7</v>
      </c>
      <c r="AL240" s="57"/>
      <c r="AM240" s="57"/>
      <c r="AN240" s="57"/>
      <c r="AO240" s="57"/>
      <c r="AP240" s="57"/>
      <c r="AQ240" s="59"/>
      <c r="AR240" s="59"/>
      <c r="AS240" s="59"/>
      <c r="AT240" s="59"/>
      <c r="AU240" s="60"/>
      <c r="AV240" s="61"/>
      <c r="AW240" s="61"/>
      <c r="AX240" s="62"/>
    </row>
    <row r="241" spans="1:50" ht="24" customHeight="1">
      <c r="A241" s="56">
        <v>5</v>
      </c>
      <c r="B241" s="56">
        <v>1</v>
      </c>
      <c r="C241" s="57" t="s">
        <v>391</v>
      </c>
      <c r="D241" s="57"/>
      <c r="E241" s="57"/>
      <c r="F241" s="57"/>
      <c r="G241" s="57"/>
      <c r="H241" s="57"/>
      <c r="I241" s="57"/>
      <c r="J241" s="57"/>
      <c r="K241" s="57"/>
      <c r="L241" s="57"/>
      <c r="M241" s="57" t="s">
        <v>388</v>
      </c>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8">
        <v>0.6</v>
      </c>
      <c r="AL241" s="57"/>
      <c r="AM241" s="57"/>
      <c r="AN241" s="57"/>
      <c r="AO241" s="57"/>
      <c r="AP241" s="57"/>
      <c r="AQ241" s="59"/>
      <c r="AR241" s="59"/>
      <c r="AS241" s="59"/>
      <c r="AT241" s="59"/>
      <c r="AU241" s="60"/>
      <c r="AV241" s="61"/>
      <c r="AW241" s="61"/>
      <c r="AX241" s="62"/>
    </row>
    <row r="242" spans="1:50" ht="24" customHeight="1">
      <c r="A242" s="56">
        <v>6</v>
      </c>
      <c r="B242" s="56">
        <v>1</v>
      </c>
      <c r="C242" s="57" t="s">
        <v>392</v>
      </c>
      <c r="D242" s="57"/>
      <c r="E242" s="57"/>
      <c r="F242" s="57"/>
      <c r="G242" s="57"/>
      <c r="H242" s="57"/>
      <c r="I242" s="57"/>
      <c r="J242" s="57"/>
      <c r="K242" s="57"/>
      <c r="L242" s="57"/>
      <c r="M242" s="57" t="s">
        <v>388</v>
      </c>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8">
        <v>0.5</v>
      </c>
      <c r="AL242" s="57"/>
      <c r="AM242" s="57"/>
      <c r="AN242" s="57"/>
      <c r="AO242" s="57"/>
      <c r="AP242" s="57"/>
      <c r="AQ242" s="59"/>
      <c r="AR242" s="59"/>
      <c r="AS242" s="59"/>
      <c r="AT242" s="59"/>
      <c r="AU242" s="60"/>
      <c r="AV242" s="61"/>
      <c r="AW242" s="61"/>
      <c r="AX242" s="62"/>
    </row>
    <row r="243" spans="1:50" ht="24" customHeight="1">
      <c r="A243" s="56">
        <v>7</v>
      </c>
      <c r="B243" s="56">
        <v>1</v>
      </c>
      <c r="C243" s="57" t="s">
        <v>393</v>
      </c>
      <c r="D243" s="57"/>
      <c r="E243" s="57"/>
      <c r="F243" s="57"/>
      <c r="G243" s="57"/>
      <c r="H243" s="57"/>
      <c r="I243" s="57"/>
      <c r="J243" s="57"/>
      <c r="K243" s="57"/>
      <c r="L243" s="57"/>
      <c r="M243" s="57" t="s">
        <v>388</v>
      </c>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8">
        <v>0.5</v>
      </c>
      <c r="AL243" s="57"/>
      <c r="AM243" s="57"/>
      <c r="AN243" s="57"/>
      <c r="AO243" s="57"/>
      <c r="AP243" s="57"/>
      <c r="AQ243" s="59"/>
      <c r="AR243" s="59"/>
      <c r="AS243" s="59"/>
      <c r="AT243" s="59"/>
      <c r="AU243" s="60"/>
      <c r="AV243" s="61"/>
      <c r="AW243" s="61"/>
      <c r="AX243" s="62"/>
    </row>
    <row r="244" spans="1:50" ht="24" customHeight="1">
      <c r="A244" s="56">
        <v>8</v>
      </c>
      <c r="B244" s="56">
        <v>1</v>
      </c>
      <c r="C244" s="57" t="s">
        <v>394</v>
      </c>
      <c r="D244" s="57"/>
      <c r="E244" s="57"/>
      <c r="F244" s="57"/>
      <c r="G244" s="57"/>
      <c r="H244" s="57"/>
      <c r="I244" s="57"/>
      <c r="J244" s="57"/>
      <c r="K244" s="57"/>
      <c r="L244" s="57"/>
      <c r="M244" s="57" t="s">
        <v>388</v>
      </c>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8">
        <v>0.5</v>
      </c>
      <c r="AL244" s="57"/>
      <c r="AM244" s="57"/>
      <c r="AN244" s="57"/>
      <c r="AO244" s="57"/>
      <c r="AP244" s="57"/>
      <c r="AQ244" s="59"/>
      <c r="AR244" s="59"/>
      <c r="AS244" s="59"/>
      <c r="AT244" s="59"/>
      <c r="AU244" s="60"/>
      <c r="AV244" s="61"/>
      <c r="AW244" s="61"/>
      <c r="AX244" s="62"/>
    </row>
    <row r="245" spans="1:50" ht="24" customHeight="1">
      <c r="A245" s="56">
        <v>9</v>
      </c>
      <c r="B245" s="56">
        <v>1</v>
      </c>
      <c r="C245" s="57" t="s">
        <v>395</v>
      </c>
      <c r="D245" s="57"/>
      <c r="E245" s="57"/>
      <c r="F245" s="57"/>
      <c r="G245" s="57"/>
      <c r="H245" s="57"/>
      <c r="I245" s="57"/>
      <c r="J245" s="57"/>
      <c r="K245" s="57"/>
      <c r="L245" s="57"/>
      <c r="M245" s="57" t="s">
        <v>388</v>
      </c>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80">
        <v>0.4</v>
      </c>
      <c r="AL245" s="57"/>
      <c r="AM245" s="57"/>
      <c r="AN245" s="57"/>
      <c r="AO245" s="57"/>
      <c r="AP245" s="57"/>
      <c r="AQ245" s="59"/>
      <c r="AR245" s="59"/>
      <c r="AS245" s="59"/>
      <c r="AT245" s="59"/>
      <c r="AU245" s="60"/>
      <c r="AV245" s="61"/>
      <c r="AW245" s="61"/>
      <c r="AX245" s="62"/>
    </row>
    <row r="246" spans="1:50" ht="24" customHeight="1">
      <c r="A246" s="56">
        <v>10</v>
      </c>
      <c r="B246" s="56">
        <v>1</v>
      </c>
      <c r="C246" s="57" t="s">
        <v>396</v>
      </c>
      <c r="D246" s="57"/>
      <c r="E246" s="57"/>
      <c r="F246" s="57"/>
      <c r="G246" s="57"/>
      <c r="H246" s="57"/>
      <c r="I246" s="57"/>
      <c r="J246" s="57"/>
      <c r="K246" s="57"/>
      <c r="L246" s="57"/>
      <c r="M246" s="57" t="s">
        <v>388</v>
      </c>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8">
        <v>0.4</v>
      </c>
      <c r="AL246" s="57"/>
      <c r="AM246" s="57"/>
      <c r="AN246" s="57"/>
      <c r="AO246" s="57"/>
      <c r="AP246" s="57"/>
      <c r="AQ246" s="59"/>
      <c r="AR246" s="59"/>
      <c r="AS246" s="59"/>
      <c r="AT246" s="59"/>
      <c r="AU246" s="60"/>
      <c r="AV246" s="61"/>
      <c r="AW246" s="61"/>
      <c r="AX246" s="62"/>
    </row>
    <row r="247" spans="1:50">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row>
    <row r="248" spans="1:50">
      <c r="A248" s="16"/>
      <c r="B248" s="53" t="s">
        <v>28</v>
      </c>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row>
    <row r="249" spans="1:50" ht="34.5" customHeight="1">
      <c r="A249" s="63"/>
      <c r="B249" s="64"/>
      <c r="C249" s="65" t="s">
        <v>39</v>
      </c>
      <c r="D249" s="66"/>
      <c r="E249" s="66"/>
      <c r="F249" s="66"/>
      <c r="G249" s="66"/>
      <c r="H249" s="66"/>
      <c r="I249" s="66"/>
      <c r="J249" s="66"/>
      <c r="K249" s="66"/>
      <c r="L249" s="67"/>
      <c r="M249" s="65" t="s">
        <v>40</v>
      </c>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7"/>
      <c r="AK249" s="68" t="s">
        <v>41</v>
      </c>
      <c r="AL249" s="69"/>
      <c r="AM249" s="69"/>
      <c r="AN249" s="69"/>
      <c r="AO249" s="69"/>
      <c r="AP249" s="70"/>
      <c r="AQ249" s="65" t="s">
        <v>31</v>
      </c>
      <c r="AR249" s="66"/>
      <c r="AS249" s="66"/>
      <c r="AT249" s="67"/>
      <c r="AU249" s="65" t="s">
        <v>32</v>
      </c>
      <c r="AV249" s="66"/>
      <c r="AW249" s="66"/>
      <c r="AX249" s="67"/>
    </row>
    <row r="250" spans="1:50" ht="24" customHeight="1">
      <c r="A250" s="56">
        <v>1</v>
      </c>
      <c r="B250" s="56">
        <v>1</v>
      </c>
      <c r="C250" s="79" t="s">
        <v>398</v>
      </c>
      <c r="D250" s="57"/>
      <c r="E250" s="57"/>
      <c r="F250" s="57"/>
      <c r="G250" s="57"/>
      <c r="H250" s="57"/>
      <c r="I250" s="57"/>
      <c r="J250" s="57"/>
      <c r="K250" s="57"/>
      <c r="L250" s="57"/>
      <c r="M250" s="79" t="s">
        <v>397</v>
      </c>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8">
        <v>0.5</v>
      </c>
      <c r="AL250" s="57"/>
      <c r="AM250" s="57"/>
      <c r="AN250" s="57"/>
      <c r="AO250" s="57"/>
      <c r="AP250" s="57"/>
      <c r="AQ250" s="59"/>
      <c r="AR250" s="59"/>
      <c r="AS250" s="59"/>
      <c r="AT250" s="59"/>
      <c r="AU250" s="60"/>
      <c r="AV250" s="61"/>
      <c r="AW250" s="61"/>
      <c r="AX250" s="62"/>
    </row>
    <row r="251" spans="1:50">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row>
    <row r="252" spans="1:50">
      <c r="A252" s="16"/>
      <c r="B252" s="53" t="s">
        <v>30</v>
      </c>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row>
    <row r="253" spans="1:50" ht="34.5" customHeight="1">
      <c r="A253" s="63"/>
      <c r="B253" s="64"/>
      <c r="C253" s="65" t="s">
        <v>39</v>
      </c>
      <c r="D253" s="66"/>
      <c r="E253" s="66"/>
      <c r="F253" s="66"/>
      <c r="G253" s="66"/>
      <c r="H253" s="66"/>
      <c r="I253" s="66"/>
      <c r="J253" s="66"/>
      <c r="K253" s="66"/>
      <c r="L253" s="67"/>
      <c r="M253" s="65" t="s">
        <v>40</v>
      </c>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7"/>
      <c r="AK253" s="68" t="s">
        <v>41</v>
      </c>
      <c r="AL253" s="69"/>
      <c r="AM253" s="69"/>
      <c r="AN253" s="69"/>
      <c r="AO253" s="69"/>
      <c r="AP253" s="70"/>
      <c r="AQ253" s="65" t="s">
        <v>31</v>
      </c>
      <c r="AR253" s="66"/>
      <c r="AS253" s="66"/>
      <c r="AT253" s="67"/>
      <c r="AU253" s="65" t="s">
        <v>32</v>
      </c>
      <c r="AV253" s="66"/>
      <c r="AW253" s="66"/>
      <c r="AX253" s="67"/>
    </row>
    <row r="254" spans="1:50" ht="24" customHeight="1">
      <c r="A254" s="56">
        <v>1</v>
      </c>
      <c r="B254" s="56">
        <v>1</v>
      </c>
      <c r="C254" s="79" t="s">
        <v>403</v>
      </c>
      <c r="D254" s="57"/>
      <c r="E254" s="57"/>
      <c r="F254" s="57"/>
      <c r="G254" s="57"/>
      <c r="H254" s="57"/>
      <c r="I254" s="57"/>
      <c r="J254" s="57"/>
      <c r="K254" s="57"/>
      <c r="L254" s="57"/>
      <c r="M254" s="57" t="s">
        <v>402</v>
      </c>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8">
        <v>0.7</v>
      </c>
      <c r="AL254" s="57"/>
      <c r="AM254" s="57"/>
      <c r="AN254" s="57"/>
      <c r="AO254" s="57"/>
      <c r="AP254" s="57"/>
      <c r="AQ254" s="59"/>
      <c r="AR254" s="59"/>
      <c r="AS254" s="59"/>
      <c r="AT254" s="59"/>
      <c r="AU254" s="60"/>
      <c r="AV254" s="61"/>
      <c r="AW254" s="61"/>
      <c r="AX254" s="62"/>
    </row>
    <row r="255" spans="1:50">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row>
    <row r="258" spans="1:50">
      <c r="A258" s="16"/>
      <c r="B258" s="53" t="s">
        <v>354</v>
      </c>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row>
    <row r="259" spans="1:50" ht="34.5" customHeight="1">
      <c r="A259" s="63"/>
      <c r="B259" s="64"/>
      <c r="C259" s="65" t="s">
        <v>39</v>
      </c>
      <c r="D259" s="66"/>
      <c r="E259" s="66"/>
      <c r="F259" s="66"/>
      <c r="G259" s="66"/>
      <c r="H259" s="66"/>
      <c r="I259" s="66"/>
      <c r="J259" s="66"/>
      <c r="K259" s="66"/>
      <c r="L259" s="67"/>
      <c r="M259" s="65" t="s">
        <v>40</v>
      </c>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7"/>
      <c r="AK259" s="68" t="s">
        <v>41</v>
      </c>
      <c r="AL259" s="69"/>
      <c r="AM259" s="69"/>
      <c r="AN259" s="69"/>
      <c r="AO259" s="69"/>
      <c r="AP259" s="70"/>
      <c r="AQ259" s="65" t="s">
        <v>31</v>
      </c>
      <c r="AR259" s="66"/>
      <c r="AS259" s="66"/>
      <c r="AT259" s="67"/>
      <c r="AU259" s="65" t="s">
        <v>32</v>
      </c>
      <c r="AV259" s="66"/>
      <c r="AW259" s="66"/>
      <c r="AX259" s="67"/>
    </row>
    <row r="260" spans="1:50" ht="24" customHeight="1">
      <c r="A260" s="56">
        <v>1</v>
      </c>
      <c r="B260" s="56">
        <v>1</v>
      </c>
      <c r="C260" s="57" t="s">
        <v>404</v>
      </c>
      <c r="D260" s="57"/>
      <c r="E260" s="57"/>
      <c r="F260" s="57"/>
      <c r="G260" s="57"/>
      <c r="H260" s="57"/>
      <c r="I260" s="57"/>
      <c r="J260" s="57"/>
      <c r="K260" s="57"/>
      <c r="L260" s="57"/>
      <c r="M260" s="57" t="s">
        <v>405</v>
      </c>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8">
        <v>0.4</v>
      </c>
      <c r="AL260" s="57"/>
      <c r="AM260" s="57"/>
      <c r="AN260" s="57"/>
      <c r="AO260" s="57"/>
      <c r="AP260" s="57"/>
      <c r="AQ260" s="59"/>
      <c r="AR260" s="59"/>
      <c r="AS260" s="59"/>
      <c r="AT260" s="59"/>
      <c r="AU260" s="60"/>
      <c r="AV260" s="61"/>
      <c r="AW260" s="61"/>
      <c r="AX260" s="62"/>
    </row>
    <row r="261" spans="1:50">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row>
    <row r="262" spans="1:50">
      <c r="A262" s="16"/>
      <c r="B262" s="53" t="s">
        <v>401</v>
      </c>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row>
    <row r="263" spans="1:50" ht="34.5" customHeight="1">
      <c r="A263" s="63"/>
      <c r="B263" s="64"/>
      <c r="C263" s="65" t="s">
        <v>39</v>
      </c>
      <c r="D263" s="66"/>
      <c r="E263" s="66"/>
      <c r="F263" s="66"/>
      <c r="G263" s="66"/>
      <c r="H263" s="66"/>
      <c r="I263" s="66"/>
      <c r="J263" s="66"/>
      <c r="K263" s="66"/>
      <c r="L263" s="67"/>
      <c r="M263" s="65" t="s">
        <v>40</v>
      </c>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7"/>
      <c r="AK263" s="68" t="s">
        <v>41</v>
      </c>
      <c r="AL263" s="69"/>
      <c r="AM263" s="69"/>
      <c r="AN263" s="69"/>
      <c r="AO263" s="69"/>
      <c r="AP263" s="70"/>
      <c r="AQ263" s="65" t="s">
        <v>31</v>
      </c>
      <c r="AR263" s="66"/>
      <c r="AS263" s="66"/>
      <c r="AT263" s="67"/>
      <c r="AU263" s="65" t="s">
        <v>32</v>
      </c>
      <c r="AV263" s="66"/>
      <c r="AW263" s="66"/>
      <c r="AX263" s="67"/>
    </row>
    <row r="264" spans="1:50" ht="24" customHeight="1">
      <c r="A264" s="56">
        <v>1</v>
      </c>
      <c r="B264" s="56">
        <v>1</v>
      </c>
      <c r="C264" s="78" t="s">
        <v>399</v>
      </c>
      <c r="D264" s="72"/>
      <c r="E264" s="72"/>
      <c r="F264" s="72"/>
      <c r="G264" s="72"/>
      <c r="H264" s="72"/>
      <c r="I264" s="72"/>
      <c r="J264" s="72"/>
      <c r="K264" s="72"/>
      <c r="L264" s="72"/>
      <c r="M264" s="79" t="s">
        <v>400</v>
      </c>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73">
        <v>0.6</v>
      </c>
      <c r="AL264" s="74"/>
      <c r="AM264" s="74"/>
      <c r="AN264" s="74"/>
      <c r="AO264" s="74"/>
      <c r="AP264" s="74"/>
      <c r="AQ264" s="59"/>
      <c r="AR264" s="59"/>
      <c r="AS264" s="59"/>
      <c r="AT264" s="59"/>
      <c r="AU264" s="60"/>
      <c r="AV264" s="61"/>
      <c r="AW264" s="61"/>
      <c r="AX264" s="62"/>
    </row>
    <row r="265" spans="1:50">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row>
    <row r="266" spans="1:50">
      <c r="A266" s="16"/>
      <c r="B266" s="53" t="s">
        <v>363</v>
      </c>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row>
    <row r="267" spans="1:50" ht="34.5" customHeight="1">
      <c r="A267" s="63"/>
      <c r="B267" s="64"/>
      <c r="C267" s="65" t="s">
        <v>39</v>
      </c>
      <c r="D267" s="66"/>
      <c r="E267" s="66"/>
      <c r="F267" s="66"/>
      <c r="G267" s="66"/>
      <c r="H267" s="66"/>
      <c r="I267" s="66"/>
      <c r="J267" s="66"/>
      <c r="K267" s="66"/>
      <c r="L267" s="67"/>
      <c r="M267" s="65" t="s">
        <v>40</v>
      </c>
      <c r="N267" s="66"/>
      <c r="O267" s="66"/>
      <c r="P267" s="66"/>
      <c r="Q267" s="66"/>
      <c r="R267" s="66"/>
      <c r="S267" s="66"/>
      <c r="T267" s="66"/>
      <c r="U267" s="66"/>
      <c r="V267" s="66"/>
      <c r="W267" s="66"/>
      <c r="X267" s="66"/>
      <c r="Y267" s="66"/>
      <c r="Z267" s="66"/>
      <c r="AA267" s="66"/>
      <c r="AB267" s="66"/>
      <c r="AC267" s="66"/>
      <c r="AD267" s="66"/>
      <c r="AE267" s="66"/>
      <c r="AF267" s="66"/>
      <c r="AG267" s="66"/>
      <c r="AH267" s="66"/>
      <c r="AI267" s="66"/>
      <c r="AJ267" s="67"/>
      <c r="AK267" s="68" t="s">
        <v>41</v>
      </c>
      <c r="AL267" s="69"/>
      <c r="AM267" s="69"/>
      <c r="AN267" s="69"/>
      <c r="AO267" s="69"/>
      <c r="AP267" s="70"/>
      <c r="AQ267" s="65" t="s">
        <v>31</v>
      </c>
      <c r="AR267" s="66"/>
      <c r="AS267" s="66"/>
      <c r="AT267" s="67"/>
      <c r="AU267" s="65" t="s">
        <v>32</v>
      </c>
      <c r="AV267" s="66"/>
      <c r="AW267" s="66"/>
      <c r="AX267" s="67"/>
    </row>
    <row r="268" spans="1:50" ht="24" customHeight="1">
      <c r="A268" s="56">
        <v>1</v>
      </c>
      <c r="B268" s="56">
        <v>1</v>
      </c>
      <c r="C268" s="79" t="s">
        <v>406</v>
      </c>
      <c r="D268" s="57"/>
      <c r="E268" s="57"/>
      <c r="F268" s="57"/>
      <c r="G268" s="57"/>
      <c r="H268" s="57"/>
      <c r="I268" s="57"/>
      <c r="J268" s="57"/>
      <c r="K268" s="57"/>
      <c r="L268" s="57"/>
      <c r="M268" s="57" t="s">
        <v>402</v>
      </c>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8">
        <v>0.7</v>
      </c>
      <c r="AL268" s="57"/>
      <c r="AM268" s="57"/>
      <c r="AN268" s="57"/>
      <c r="AO268" s="57"/>
      <c r="AP268" s="57"/>
      <c r="AQ268" s="59"/>
      <c r="AR268" s="59"/>
      <c r="AS268" s="59"/>
      <c r="AT268" s="59"/>
      <c r="AU268" s="60"/>
      <c r="AV268" s="61"/>
      <c r="AW268" s="61"/>
      <c r="AX268" s="62"/>
    </row>
    <row r="269" spans="1:50">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row>
    <row r="270" spans="1:50">
      <c r="A270" s="16"/>
      <c r="B270" s="53" t="s">
        <v>364</v>
      </c>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row>
    <row r="271" spans="1:50" ht="34.5" customHeight="1">
      <c r="A271" s="63"/>
      <c r="B271" s="64"/>
      <c r="C271" s="65" t="s">
        <v>39</v>
      </c>
      <c r="D271" s="66"/>
      <c r="E271" s="66"/>
      <c r="F271" s="66"/>
      <c r="G271" s="66"/>
      <c r="H271" s="66"/>
      <c r="I271" s="66"/>
      <c r="J271" s="66"/>
      <c r="K271" s="66"/>
      <c r="L271" s="67"/>
      <c r="M271" s="65" t="s">
        <v>40</v>
      </c>
      <c r="N271" s="66"/>
      <c r="O271" s="66"/>
      <c r="P271" s="66"/>
      <c r="Q271" s="66"/>
      <c r="R271" s="66"/>
      <c r="S271" s="66"/>
      <c r="T271" s="66"/>
      <c r="U271" s="66"/>
      <c r="V271" s="66"/>
      <c r="W271" s="66"/>
      <c r="X271" s="66"/>
      <c r="Y271" s="66"/>
      <c r="Z271" s="66"/>
      <c r="AA271" s="66"/>
      <c r="AB271" s="66"/>
      <c r="AC271" s="66"/>
      <c r="AD271" s="66"/>
      <c r="AE271" s="66"/>
      <c r="AF271" s="66"/>
      <c r="AG271" s="66"/>
      <c r="AH271" s="66"/>
      <c r="AI271" s="66"/>
      <c r="AJ271" s="67"/>
      <c r="AK271" s="68" t="s">
        <v>41</v>
      </c>
      <c r="AL271" s="69"/>
      <c r="AM271" s="69"/>
      <c r="AN271" s="69"/>
      <c r="AO271" s="69"/>
      <c r="AP271" s="70"/>
      <c r="AQ271" s="65" t="s">
        <v>31</v>
      </c>
      <c r="AR271" s="66"/>
      <c r="AS271" s="66"/>
      <c r="AT271" s="67"/>
      <c r="AU271" s="65" t="s">
        <v>32</v>
      </c>
      <c r="AV271" s="66"/>
      <c r="AW271" s="66"/>
      <c r="AX271" s="67"/>
    </row>
    <row r="272" spans="1:50" ht="24" customHeight="1">
      <c r="A272" s="56">
        <v>1</v>
      </c>
      <c r="B272" s="56">
        <v>1</v>
      </c>
      <c r="C272" s="78" t="s">
        <v>407</v>
      </c>
      <c r="D272" s="72"/>
      <c r="E272" s="72"/>
      <c r="F272" s="72"/>
      <c r="G272" s="72"/>
      <c r="H272" s="72"/>
      <c r="I272" s="72"/>
      <c r="J272" s="72"/>
      <c r="K272" s="72"/>
      <c r="L272" s="72"/>
      <c r="M272" s="71" t="s">
        <v>408</v>
      </c>
      <c r="N272" s="72"/>
      <c r="O272" s="72"/>
      <c r="P272" s="72"/>
      <c r="Q272" s="72"/>
      <c r="R272" s="72"/>
      <c r="S272" s="72"/>
      <c r="T272" s="72"/>
      <c r="U272" s="72"/>
      <c r="V272" s="72"/>
      <c r="W272" s="72"/>
      <c r="X272" s="72"/>
      <c r="Y272" s="72"/>
      <c r="Z272" s="72"/>
      <c r="AA272" s="72"/>
      <c r="AB272" s="72"/>
      <c r="AC272" s="72"/>
      <c r="AD272" s="72"/>
      <c r="AE272" s="72"/>
      <c r="AF272" s="72"/>
      <c r="AG272" s="72"/>
      <c r="AH272" s="72"/>
      <c r="AI272" s="72"/>
      <c r="AJ272" s="72"/>
      <c r="AK272" s="73">
        <v>0.7</v>
      </c>
      <c r="AL272" s="74"/>
      <c r="AM272" s="74"/>
      <c r="AN272" s="74"/>
      <c r="AO272" s="74"/>
      <c r="AP272" s="74"/>
      <c r="AQ272" s="59"/>
      <c r="AR272" s="59"/>
      <c r="AS272" s="59"/>
      <c r="AT272" s="59"/>
      <c r="AU272" s="60"/>
      <c r="AV272" s="61"/>
      <c r="AW272" s="61"/>
      <c r="AX272" s="62"/>
    </row>
    <row r="276" spans="1:50">
      <c r="A276" s="16"/>
      <c r="B276" s="53" t="s">
        <v>365</v>
      </c>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row>
    <row r="277" spans="1:50" ht="34.5" customHeight="1">
      <c r="A277" s="63"/>
      <c r="B277" s="64"/>
      <c r="C277" s="65" t="s">
        <v>39</v>
      </c>
      <c r="D277" s="66"/>
      <c r="E277" s="66"/>
      <c r="F277" s="66"/>
      <c r="G277" s="66"/>
      <c r="H277" s="66"/>
      <c r="I277" s="66"/>
      <c r="J277" s="66"/>
      <c r="K277" s="66"/>
      <c r="L277" s="67"/>
      <c r="M277" s="65" t="s">
        <v>40</v>
      </c>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7"/>
      <c r="AK277" s="68" t="s">
        <v>41</v>
      </c>
      <c r="AL277" s="69"/>
      <c r="AM277" s="69"/>
      <c r="AN277" s="69"/>
      <c r="AO277" s="69"/>
      <c r="AP277" s="70"/>
      <c r="AQ277" s="65" t="s">
        <v>31</v>
      </c>
      <c r="AR277" s="66"/>
      <c r="AS277" s="66"/>
      <c r="AT277" s="67"/>
      <c r="AU277" s="65" t="s">
        <v>32</v>
      </c>
      <c r="AV277" s="66"/>
      <c r="AW277" s="66"/>
      <c r="AX277" s="67"/>
    </row>
    <row r="278" spans="1:50" ht="24" customHeight="1">
      <c r="A278" s="56">
        <v>1</v>
      </c>
      <c r="B278" s="56">
        <v>1</v>
      </c>
      <c r="C278" s="78" t="s">
        <v>409</v>
      </c>
      <c r="D278" s="72"/>
      <c r="E278" s="72"/>
      <c r="F278" s="72"/>
      <c r="G278" s="72"/>
      <c r="H278" s="72"/>
      <c r="I278" s="72"/>
      <c r="J278" s="72"/>
      <c r="K278" s="72"/>
      <c r="L278" s="72"/>
      <c r="M278" s="71" t="s">
        <v>408</v>
      </c>
      <c r="N278" s="72"/>
      <c r="O278" s="72"/>
      <c r="P278" s="72"/>
      <c r="Q278" s="72"/>
      <c r="R278" s="72"/>
      <c r="S278" s="72"/>
      <c r="T278" s="72"/>
      <c r="U278" s="72"/>
      <c r="V278" s="72"/>
      <c r="W278" s="72"/>
      <c r="X278" s="72"/>
      <c r="Y278" s="72"/>
      <c r="Z278" s="72"/>
      <c r="AA278" s="72"/>
      <c r="AB278" s="72"/>
      <c r="AC278" s="72"/>
      <c r="AD278" s="72"/>
      <c r="AE278" s="72"/>
      <c r="AF278" s="72"/>
      <c r="AG278" s="72"/>
      <c r="AH278" s="72"/>
      <c r="AI278" s="72"/>
      <c r="AJ278" s="72"/>
      <c r="AK278" s="73">
        <v>0.5</v>
      </c>
      <c r="AL278" s="74"/>
      <c r="AM278" s="74"/>
      <c r="AN278" s="74"/>
      <c r="AO278" s="74"/>
      <c r="AP278" s="74"/>
      <c r="AQ278" s="59"/>
      <c r="AR278" s="59"/>
      <c r="AS278" s="59"/>
      <c r="AT278" s="59"/>
      <c r="AU278" s="60"/>
      <c r="AV278" s="61"/>
      <c r="AW278" s="61"/>
      <c r="AX278" s="62"/>
    </row>
    <row r="279" spans="1:50">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row>
    <row r="280" spans="1:50">
      <c r="A280" s="16"/>
      <c r="B280" s="53" t="s">
        <v>366</v>
      </c>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row>
    <row r="281" spans="1:50" ht="34.5" customHeight="1">
      <c r="A281" s="63"/>
      <c r="B281" s="64"/>
      <c r="C281" s="65" t="s">
        <v>39</v>
      </c>
      <c r="D281" s="66"/>
      <c r="E281" s="66"/>
      <c r="F281" s="66"/>
      <c r="G281" s="66"/>
      <c r="H281" s="66"/>
      <c r="I281" s="66"/>
      <c r="J281" s="66"/>
      <c r="K281" s="66"/>
      <c r="L281" s="67"/>
      <c r="M281" s="65" t="s">
        <v>40</v>
      </c>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7"/>
      <c r="AK281" s="68" t="s">
        <v>41</v>
      </c>
      <c r="AL281" s="69"/>
      <c r="AM281" s="69"/>
      <c r="AN281" s="69"/>
      <c r="AO281" s="69"/>
      <c r="AP281" s="70"/>
      <c r="AQ281" s="65" t="s">
        <v>31</v>
      </c>
      <c r="AR281" s="66"/>
      <c r="AS281" s="66"/>
      <c r="AT281" s="67"/>
      <c r="AU281" s="65" t="s">
        <v>32</v>
      </c>
      <c r="AV281" s="66"/>
      <c r="AW281" s="66"/>
      <c r="AX281" s="67"/>
    </row>
    <row r="282" spans="1:50" ht="24" customHeight="1">
      <c r="A282" s="56">
        <v>1</v>
      </c>
      <c r="B282" s="56">
        <v>1</v>
      </c>
      <c r="C282" s="75" t="s">
        <v>410</v>
      </c>
      <c r="D282" s="76"/>
      <c r="E282" s="76"/>
      <c r="F282" s="76"/>
      <c r="G282" s="76"/>
      <c r="H282" s="76"/>
      <c r="I282" s="76"/>
      <c r="J282" s="76"/>
      <c r="K282" s="76"/>
      <c r="L282" s="77"/>
      <c r="M282" s="71" t="s">
        <v>411</v>
      </c>
      <c r="N282" s="72"/>
      <c r="O282" s="72"/>
      <c r="P282" s="72"/>
      <c r="Q282" s="72"/>
      <c r="R282" s="72"/>
      <c r="S282" s="72"/>
      <c r="T282" s="72"/>
      <c r="U282" s="72"/>
      <c r="V282" s="72"/>
      <c r="W282" s="72"/>
      <c r="X282" s="72"/>
      <c r="Y282" s="72"/>
      <c r="Z282" s="72"/>
      <c r="AA282" s="72"/>
      <c r="AB282" s="72"/>
      <c r="AC282" s="72"/>
      <c r="AD282" s="72"/>
      <c r="AE282" s="72"/>
      <c r="AF282" s="72"/>
      <c r="AG282" s="72"/>
      <c r="AH282" s="72"/>
      <c r="AI282" s="72"/>
      <c r="AJ282" s="72"/>
      <c r="AK282" s="73">
        <v>0.4</v>
      </c>
      <c r="AL282" s="74"/>
      <c r="AM282" s="74"/>
      <c r="AN282" s="74"/>
      <c r="AO282" s="74"/>
      <c r="AP282" s="74"/>
      <c r="AQ282" s="59"/>
      <c r="AR282" s="59"/>
      <c r="AS282" s="59"/>
      <c r="AT282" s="59"/>
      <c r="AU282" s="60"/>
      <c r="AV282" s="61"/>
      <c r="AW282" s="61"/>
      <c r="AX282" s="62"/>
    </row>
    <row r="283" spans="1:50">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row>
    <row r="284" spans="1:50">
      <c r="A284" s="16"/>
      <c r="B284" s="53" t="s">
        <v>367</v>
      </c>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row>
    <row r="285" spans="1:50" ht="34.5" customHeight="1">
      <c r="A285" s="63"/>
      <c r="B285" s="64"/>
      <c r="C285" s="65" t="s">
        <v>39</v>
      </c>
      <c r="D285" s="66"/>
      <c r="E285" s="66"/>
      <c r="F285" s="66"/>
      <c r="G285" s="66"/>
      <c r="H285" s="66"/>
      <c r="I285" s="66"/>
      <c r="J285" s="66"/>
      <c r="K285" s="66"/>
      <c r="L285" s="67"/>
      <c r="M285" s="65" t="s">
        <v>40</v>
      </c>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7"/>
      <c r="AK285" s="68" t="s">
        <v>41</v>
      </c>
      <c r="AL285" s="69"/>
      <c r="AM285" s="69"/>
      <c r="AN285" s="69"/>
      <c r="AO285" s="69"/>
      <c r="AP285" s="70"/>
      <c r="AQ285" s="65" t="s">
        <v>31</v>
      </c>
      <c r="AR285" s="66"/>
      <c r="AS285" s="66"/>
      <c r="AT285" s="67"/>
      <c r="AU285" s="65" t="s">
        <v>32</v>
      </c>
      <c r="AV285" s="66"/>
      <c r="AW285" s="66"/>
      <c r="AX285" s="67"/>
    </row>
    <row r="286" spans="1:50" ht="24" customHeight="1">
      <c r="A286" s="56">
        <v>1</v>
      </c>
      <c r="B286" s="56">
        <v>1</v>
      </c>
      <c r="C286" s="71" t="s">
        <v>412</v>
      </c>
      <c r="D286" s="72"/>
      <c r="E286" s="72"/>
      <c r="F286" s="72"/>
      <c r="G286" s="72"/>
      <c r="H286" s="72"/>
      <c r="I286" s="72"/>
      <c r="J286" s="72"/>
      <c r="K286" s="72"/>
      <c r="L286" s="72"/>
      <c r="M286" s="71" t="s">
        <v>413</v>
      </c>
      <c r="N286" s="72"/>
      <c r="O286" s="72"/>
      <c r="P286" s="72"/>
      <c r="Q286" s="72"/>
      <c r="R286" s="72"/>
      <c r="S286" s="72"/>
      <c r="T286" s="72"/>
      <c r="U286" s="72"/>
      <c r="V286" s="72"/>
      <c r="W286" s="72"/>
      <c r="X286" s="72"/>
      <c r="Y286" s="72"/>
      <c r="Z286" s="72"/>
      <c r="AA286" s="72"/>
      <c r="AB286" s="72"/>
      <c r="AC286" s="72"/>
      <c r="AD286" s="72"/>
      <c r="AE286" s="72"/>
      <c r="AF286" s="72"/>
      <c r="AG286" s="72"/>
      <c r="AH286" s="72"/>
      <c r="AI286" s="72"/>
      <c r="AJ286" s="72"/>
      <c r="AK286" s="73">
        <v>0.1</v>
      </c>
      <c r="AL286" s="74"/>
      <c r="AM286" s="74"/>
      <c r="AN286" s="74"/>
      <c r="AO286" s="74"/>
      <c r="AP286" s="74"/>
      <c r="AQ286" s="59"/>
      <c r="AR286" s="59"/>
      <c r="AS286" s="59"/>
      <c r="AT286" s="59"/>
      <c r="AU286" s="60"/>
      <c r="AV286" s="61"/>
      <c r="AW286" s="61"/>
      <c r="AX286" s="62"/>
    </row>
    <row r="287" spans="1:50">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row>
    <row r="288" spans="1:50">
      <c r="A288" s="16"/>
      <c r="B288" s="53" t="s">
        <v>368</v>
      </c>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row>
    <row r="289" spans="1:50" ht="34.5" customHeight="1">
      <c r="A289" s="63"/>
      <c r="B289" s="64"/>
      <c r="C289" s="65" t="s">
        <v>39</v>
      </c>
      <c r="D289" s="66"/>
      <c r="E289" s="66"/>
      <c r="F289" s="66"/>
      <c r="G289" s="66"/>
      <c r="H289" s="66"/>
      <c r="I289" s="66"/>
      <c r="J289" s="66"/>
      <c r="K289" s="66"/>
      <c r="L289" s="67"/>
      <c r="M289" s="65" t="s">
        <v>40</v>
      </c>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7"/>
      <c r="AK289" s="68" t="s">
        <v>41</v>
      </c>
      <c r="AL289" s="69"/>
      <c r="AM289" s="69"/>
      <c r="AN289" s="69"/>
      <c r="AO289" s="69"/>
      <c r="AP289" s="70"/>
      <c r="AQ289" s="65" t="s">
        <v>31</v>
      </c>
      <c r="AR289" s="66"/>
      <c r="AS289" s="66"/>
      <c r="AT289" s="67"/>
      <c r="AU289" s="65" t="s">
        <v>32</v>
      </c>
      <c r="AV289" s="66"/>
      <c r="AW289" s="66"/>
      <c r="AX289" s="67"/>
    </row>
    <row r="290" spans="1:50" ht="24" customHeight="1">
      <c r="A290" s="56">
        <v>1</v>
      </c>
      <c r="B290" s="56">
        <v>1</v>
      </c>
      <c r="C290" s="57" t="s">
        <v>385</v>
      </c>
      <c r="D290" s="57"/>
      <c r="E290" s="57"/>
      <c r="F290" s="57"/>
      <c r="G290" s="57"/>
      <c r="H290" s="57"/>
      <c r="I290" s="57"/>
      <c r="J290" s="57"/>
      <c r="K290" s="57"/>
      <c r="L290" s="57"/>
      <c r="M290" s="57" t="s">
        <v>388</v>
      </c>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8">
        <v>0.9</v>
      </c>
      <c r="AL290" s="57"/>
      <c r="AM290" s="57"/>
      <c r="AN290" s="57"/>
      <c r="AO290" s="57"/>
      <c r="AP290" s="57"/>
      <c r="AQ290" s="59"/>
      <c r="AR290" s="59"/>
      <c r="AS290" s="59"/>
      <c r="AT290" s="59"/>
      <c r="AU290" s="60"/>
      <c r="AV290" s="61"/>
      <c r="AW290" s="61"/>
      <c r="AX290" s="62"/>
    </row>
    <row r="291" spans="1:50" ht="24" customHeight="1">
      <c r="A291" s="56">
        <v>2</v>
      </c>
      <c r="B291" s="56">
        <v>1</v>
      </c>
      <c r="C291" s="57" t="s">
        <v>387</v>
      </c>
      <c r="D291" s="57"/>
      <c r="E291" s="57"/>
      <c r="F291" s="57"/>
      <c r="G291" s="57"/>
      <c r="H291" s="57"/>
      <c r="I291" s="57"/>
      <c r="J291" s="57"/>
      <c r="K291" s="57"/>
      <c r="L291" s="57"/>
      <c r="M291" s="57" t="s">
        <v>388</v>
      </c>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8">
        <v>0.8</v>
      </c>
      <c r="AL291" s="57"/>
      <c r="AM291" s="57"/>
      <c r="AN291" s="57"/>
      <c r="AO291" s="57"/>
      <c r="AP291" s="57"/>
      <c r="AQ291" s="59"/>
      <c r="AR291" s="59"/>
      <c r="AS291" s="59"/>
      <c r="AT291" s="59"/>
      <c r="AU291" s="60"/>
      <c r="AV291" s="61"/>
      <c r="AW291" s="61"/>
      <c r="AX291" s="62"/>
    </row>
    <row r="292" spans="1:50" ht="24" customHeight="1">
      <c r="A292" s="56">
        <v>3</v>
      </c>
      <c r="B292" s="56">
        <v>1</v>
      </c>
      <c r="C292" s="57" t="s">
        <v>389</v>
      </c>
      <c r="D292" s="57"/>
      <c r="E292" s="57"/>
      <c r="F292" s="57"/>
      <c r="G292" s="57"/>
      <c r="H292" s="57"/>
      <c r="I292" s="57"/>
      <c r="J292" s="57"/>
      <c r="K292" s="57"/>
      <c r="L292" s="57"/>
      <c r="M292" s="57" t="s">
        <v>388</v>
      </c>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8">
        <v>0.7</v>
      </c>
      <c r="AL292" s="57"/>
      <c r="AM292" s="57"/>
      <c r="AN292" s="57"/>
      <c r="AO292" s="57"/>
      <c r="AP292" s="57"/>
      <c r="AQ292" s="59"/>
      <c r="AR292" s="59"/>
      <c r="AS292" s="59"/>
      <c r="AT292" s="59"/>
      <c r="AU292" s="60"/>
      <c r="AV292" s="61"/>
      <c r="AW292" s="61"/>
      <c r="AX292" s="62"/>
    </row>
    <row r="293" spans="1:50" ht="24" customHeight="1">
      <c r="A293" s="56">
        <v>4</v>
      </c>
      <c r="B293" s="56">
        <v>1</v>
      </c>
      <c r="C293" s="57" t="s">
        <v>390</v>
      </c>
      <c r="D293" s="57"/>
      <c r="E293" s="57"/>
      <c r="F293" s="57"/>
      <c r="G293" s="57"/>
      <c r="H293" s="57"/>
      <c r="I293" s="57"/>
      <c r="J293" s="57"/>
      <c r="K293" s="57"/>
      <c r="L293" s="57"/>
      <c r="M293" s="57" t="s">
        <v>388</v>
      </c>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8">
        <v>0.6</v>
      </c>
      <c r="AL293" s="57"/>
      <c r="AM293" s="57"/>
      <c r="AN293" s="57"/>
      <c r="AO293" s="57"/>
      <c r="AP293" s="57"/>
      <c r="AQ293" s="59"/>
      <c r="AR293" s="59"/>
      <c r="AS293" s="59"/>
      <c r="AT293" s="59"/>
      <c r="AU293" s="60"/>
      <c r="AV293" s="61"/>
      <c r="AW293" s="61"/>
      <c r="AX293" s="62"/>
    </row>
    <row r="294" spans="1:50" ht="24" customHeight="1">
      <c r="A294" s="56">
        <v>5</v>
      </c>
      <c r="B294" s="56">
        <v>1</v>
      </c>
      <c r="C294" s="57" t="s">
        <v>391</v>
      </c>
      <c r="D294" s="57"/>
      <c r="E294" s="57"/>
      <c r="F294" s="57"/>
      <c r="G294" s="57"/>
      <c r="H294" s="57"/>
      <c r="I294" s="57"/>
      <c r="J294" s="57"/>
      <c r="K294" s="57"/>
      <c r="L294" s="57"/>
      <c r="M294" s="57" t="s">
        <v>388</v>
      </c>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8">
        <v>0.3</v>
      </c>
      <c r="AL294" s="57"/>
      <c r="AM294" s="57"/>
      <c r="AN294" s="57"/>
      <c r="AO294" s="57"/>
      <c r="AP294" s="57"/>
      <c r="AQ294" s="59"/>
      <c r="AR294" s="59"/>
      <c r="AS294" s="59"/>
      <c r="AT294" s="59"/>
      <c r="AU294" s="60"/>
      <c r="AV294" s="61"/>
      <c r="AW294" s="61"/>
      <c r="AX294" s="62"/>
    </row>
    <row r="297" spans="1:50">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row>
    <row r="298" spans="1:50">
      <c r="A298" s="16"/>
      <c r="B298" s="53" t="s">
        <v>369</v>
      </c>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row>
    <row r="299" spans="1:50" ht="34.5" customHeight="1">
      <c r="A299" s="63"/>
      <c r="B299" s="64"/>
      <c r="C299" s="65" t="s">
        <v>39</v>
      </c>
      <c r="D299" s="66"/>
      <c r="E299" s="66"/>
      <c r="F299" s="66"/>
      <c r="G299" s="66"/>
      <c r="H299" s="66"/>
      <c r="I299" s="66"/>
      <c r="J299" s="66"/>
      <c r="K299" s="66"/>
      <c r="L299" s="67"/>
      <c r="M299" s="65" t="s">
        <v>40</v>
      </c>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7"/>
      <c r="AK299" s="68" t="s">
        <v>41</v>
      </c>
      <c r="AL299" s="69"/>
      <c r="AM299" s="69"/>
      <c r="AN299" s="69"/>
      <c r="AO299" s="69"/>
      <c r="AP299" s="70"/>
      <c r="AQ299" s="65" t="s">
        <v>31</v>
      </c>
      <c r="AR299" s="66"/>
      <c r="AS299" s="66"/>
      <c r="AT299" s="67"/>
      <c r="AU299" s="65" t="s">
        <v>32</v>
      </c>
      <c r="AV299" s="66"/>
      <c r="AW299" s="66"/>
      <c r="AX299" s="67"/>
    </row>
    <row r="300" spans="1:50" ht="24" customHeight="1">
      <c r="A300" s="56">
        <v>1</v>
      </c>
      <c r="B300" s="56">
        <v>1</v>
      </c>
      <c r="C300" s="57" t="s">
        <v>385</v>
      </c>
      <c r="D300" s="57"/>
      <c r="E300" s="57"/>
      <c r="F300" s="57"/>
      <c r="G300" s="57"/>
      <c r="H300" s="57"/>
      <c r="I300" s="57"/>
      <c r="J300" s="57"/>
      <c r="K300" s="57"/>
      <c r="L300" s="57"/>
      <c r="M300" s="57" t="s">
        <v>386</v>
      </c>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8">
        <v>0.2</v>
      </c>
      <c r="AL300" s="57"/>
      <c r="AM300" s="57"/>
      <c r="AN300" s="57"/>
      <c r="AO300" s="57"/>
      <c r="AP300" s="57"/>
      <c r="AQ300" s="59"/>
      <c r="AR300" s="59"/>
      <c r="AS300" s="59"/>
      <c r="AT300" s="59"/>
      <c r="AU300" s="60"/>
      <c r="AV300" s="61"/>
      <c r="AW300" s="61"/>
      <c r="AX300" s="62"/>
    </row>
  </sheetData>
  <mergeCells count="1149">
    <mergeCell ref="AJ40:AN40"/>
    <mergeCell ref="AO40:AS40"/>
    <mergeCell ref="R48:W48"/>
    <mergeCell ref="R49:W49"/>
    <mergeCell ref="AG53:AX53"/>
    <mergeCell ref="C44:K44"/>
    <mergeCell ref="L44:Q44"/>
    <mergeCell ref="R44:W44"/>
    <mergeCell ref="X44:AX44"/>
    <mergeCell ref="Y24:AA24"/>
    <mergeCell ref="AB23:AD23"/>
    <mergeCell ref="AO24:AS24"/>
    <mergeCell ref="Y25:AA25"/>
    <mergeCell ref="AB25:AD25"/>
    <mergeCell ref="AB42:AD42"/>
    <mergeCell ref="AT38:AX38"/>
    <mergeCell ref="AB40:AD40"/>
    <mergeCell ref="AE40:AI40"/>
    <mergeCell ref="Y38:AA38"/>
    <mergeCell ref="G37:X37"/>
    <mergeCell ref="AJ42:AN42"/>
    <mergeCell ref="AT25:AX25"/>
    <mergeCell ref="AE25:AI25"/>
    <mergeCell ref="AJ25:AN25"/>
    <mergeCell ref="AE24:AI24"/>
    <mergeCell ref="AE37:AI37"/>
    <mergeCell ref="A26:AN26"/>
    <mergeCell ref="G23:X25"/>
    <mergeCell ref="AO42:AS42"/>
    <mergeCell ref="AB24:AD24"/>
    <mergeCell ref="G29:AA31"/>
    <mergeCell ref="G27:AA28"/>
    <mergeCell ref="AT42:AX42"/>
    <mergeCell ref="AT40:AX40"/>
    <mergeCell ref="A3:AH3"/>
    <mergeCell ref="AJ3:AW3"/>
    <mergeCell ref="AT32:AX32"/>
    <mergeCell ref="G34:O36"/>
    <mergeCell ref="Y34:AA34"/>
    <mergeCell ref="AB34:AD34"/>
    <mergeCell ref="X47:AX47"/>
    <mergeCell ref="AO39:AS39"/>
    <mergeCell ref="AT39:AX39"/>
    <mergeCell ref="G5:L5"/>
    <mergeCell ref="M5:R5"/>
    <mergeCell ref="S5:X5"/>
    <mergeCell ref="AE34:AI34"/>
    <mergeCell ref="AJ34:AN34"/>
    <mergeCell ref="AO34:AS34"/>
    <mergeCell ref="AT34:AX34"/>
    <mergeCell ref="AE41:AI41"/>
    <mergeCell ref="L47:Q47"/>
    <mergeCell ref="L43:Q43"/>
    <mergeCell ref="R43:W43"/>
    <mergeCell ref="X43:AX43"/>
    <mergeCell ref="L45:Q45"/>
    <mergeCell ref="R45:W45"/>
    <mergeCell ref="X45:AX45"/>
    <mergeCell ref="C46:K46"/>
    <mergeCell ref="L46:Q46"/>
    <mergeCell ref="R46:W46"/>
    <mergeCell ref="X46:AX46"/>
    <mergeCell ref="Y36:AA36"/>
    <mergeCell ref="AB36:AD36"/>
    <mergeCell ref="A209:B209"/>
    <mergeCell ref="C209:L209"/>
    <mergeCell ref="M209:AJ209"/>
    <mergeCell ref="AK209:AP209"/>
    <mergeCell ref="AQ209:AT209"/>
    <mergeCell ref="AU214:AX214"/>
    <mergeCell ref="AU215:AX215"/>
    <mergeCell ref="AU213:AX213"/>
    <mergeCell ref="AU216:AX216"/>
    <mergeCell ref="AK213:AP213"/>
    <mergeCell ref="C214:L214"/>
    <mergeCell ref="C215:L215"/>
    <mergeCell ref="AK216:AP216"/>
    <mergeCell ref="C216:L216"/>
    <mergeCell ref="M216:AJ216"/>
    <mergeCell ref="AQ216:AT216"/>
    <mergeCell ref="M212:AJ212"/>
    <mergeCell ref="C212:L212"/>
    <mergeCell ref="AU212:AX212"/>
    <mergeCell ref="M213:AJ213"/>
    <mergeCell ref="M214:AJ214"/>
    <mergeCell ref="A215:B215"/>
    <mergeCell ref="AK215:AP215"/>
    <mergeCell ref="M215:AJ215"/>
    <mergeCell ref="A216:B216"/>
    <mergeCell ref="A214:B214"/>
    <mergeCell ref="AQ214:AT214"/>
    <mergeCell ref="A213:B213"/>
    <mergeCell ref="AK214:AP214"/>
    <mergeCell ref="AE36:AI36"/>
    <mergeCell ref="AJ36:AN36"/>
    <mergeCell ref="C213:L213"/>
    <mergeCell ref="AQ213:AT213"/>
    <mergeCell ref="AQ215:AT215"/>
    <mergeCell ref="A207:B207"/>
    <mergeCell ref="C208:L208"/>
    <mergeCell ref="M208:AJ208"/>
    <mergeCell ref="AK208:AP208"/>
    <mergeCell ref="AQ208:AT208"/>
    <mergeCell ref="AU208:AX208"/>
    <mergeCell ref="A208:B208"/>
    <mergeCell ref="G197:K197"/>
    <mergeCell ref="L197:X197"/>
    <mergeCell ref="Y197:AB197"/>
    <mergeCell ref="AC197:AG197"/>
    <mergeCell ref="AH197:AT197"/>
    <mergeCell ref="AU197:AX197"/>
    <mergeCell ref="G201:K201"/>
    <mergeCell ref="L201:X201"/>
    <mergeCell ref="Y201:AB201"/>
    <mergeCell ref="AC201:AG201"/>
    <mergeCell ref="AH201:AT201"/>
    <mergeCell ref="AU201:AX201"/>
    <mergeCell ref="G202:K202"/>
    <mergeCell ref="AK212:AP212"/>
    <mergeCell ref="AQ212:AT212"/>
    <mergeCell ref="A212:B212"/>
    <mergeCell ref="Y202:AB202"/>
    <mergeCell ref="AC202:AG202"/>
    <mergeCell ref="AH202:AT202"/>
    <mergeCell ref="AU202:AX202"/>
    <mergeCell ref="G199:K199"/>
    <mergeCell ref="L199:X199"/>
    <mergeCell ref="AC166:AG166"/>
    <mergeCell ref="AH166:AT166"/>
    <mergeCell ref="AU166:AX166"/>
    <mergeCell ref="G167:K167"/>
    <mergeCell ref="L167:X167"/>
    <mergeCell ref="Y167:AB167"/>
    <mergeCell ref="A206:B206"/>
    <mergeCell ref="C206:L206"/>
    <mergeCell ref="M206:AJ206"/>
    <mergeCell ref="AK206:AP206"/>
    <mergeCell ref="AQ206:AT206"/>
    <mergeCell ref="AU206:AX206"/>
    <mergeCell ref="G192:AB192"/>
    <mergeCell ref="AC192:AX192"/>
    <mergeCell ref="G193:K193"/>
    <mergeCell ref="L193:X193"/>
    <mergeCell ref="Y193:AB193"/>
    <mergeCell ref="AC193:AG193"/>
    <mergeCell ref="AH193:AT193"/>
    <mergeCell ref="AU193:AX193"/>
    <mergeCell ref="G194:K194"/>
    <mergeCell ref="L194:X194"/>
    <mergeCell ref="Y194:AB194"/>
    <mergeCell ref="AC194:AG194"/>
    <mergeCell ref="AH194:AT194"/>
    <mergeCell ref="AU194:AX194"/>
    <mergeCell ref="G170:AB170"/>
    <mergeCell ref="AC170:AX170"/>
    <mergeCell ref="G168:K168"/>
    <mergeCell ref="L168:X168"/>
    <mergeCell ref="Y168:AB168"/>
    <mergeCell ref="AC168:AG168"/>
    <mergeCell ref="G151:K151"/>
    <mergeCell ref="L151:X151"/>
    <mergeCell ref="Y151:AB151"/>
    <mergeCell ref="AC151:AG151"/>
    <mergeCell ref="AH151:AT151"/>
    <mergeCell ref="AU151:AX151"/>
    <mergeCell ref="AU209:AX209"/>
    <mergeCell ref="G152:K152"/>
    <mergeCell ref="L152:X152"/>
    <mergeCell ref="Y152:AB152"/>
    <mergeCell ref="AC152:AG152"/>
    <mergeCell ref="AH152:AT152"/>
    <mergeCell ref="AU152:AX152"/>
    <mergeCell ref="G153:K153"/>
    <mergeCell ref="L153:X153"/>
    <mergeCell ref="Y153:AB153"/>
    <mergeCell ref="AC153:AG153"/>
    <mergeCell ref="AH153:AT153"/>
    <mergeCell ref="AU153:AX153"/>
    <mergeCell ref="AH164:AT164"/>
    <mergeCell ref="C207:L207"/>
    <mergeCell ref="M207:AJ207"/>
    <mergeCell ref="AK207:AP207"/>
    <mergeCell ref="AQ207:AT207"/>
    <mergeCell ref="AU207:AX207"/>
    <mergeCell ref="G166:K166"/>
    <mergeCell ref="Y163:AB163"/>
    <mergeCell ref="AC163:AG163"/>
    <mergeCell ref="AH163:AT163"/>
    <mergeCell ref="AU163:AX163"/>
    <mergeCell ref="L166:X166"/>
    <mergeCell ref="Y166:AB166"/>
    <mergeCell ref="G148:K148"/>
    <mergeCell ref="L148:X148"/>
    <mergeCell ref="Y148:AB148"/>
    <mergeCell ref="AC148:AG148"/>
    <mergeCell ref="AH148:AT148"/>
    <mergeCell ref="AU148:AX148"/>
    <mergeCell ref="G149:K149"/>
    <mergeCell ref="L149:X149"/>
    <mergeCell ref="Y149:AB149"/>
    <mergeCell ref="AC149:AG149"/>
    <mergeCell ref="AH149:AT149"/>
    <mergeCell ref="AU149:AX149"/>
    <mergeCell ref="G150:K150"/>
    <mergeCell ref="L150:X150"/>
    <mergeCell ref="Y150:AB150"/>
    <mergeCell ref="AC150:AG150"/>
    <mergeCell ref="AH150:AT150"/>
    <mergeCell ref="AU150:AX150"/>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AB143"/>
    <mergeCell ref="AC143:AX143"/>
    <mergeCell ref="G144:K144"/>
    <mergeCell ref="L144:X144"/>
    <mergeCell ref="Y144:AB144"/>
    <mergeCell ref="AC144:AG144"/>
    <mergeCell ref="AH144:AT144"/>
    <mergeCell ref="AU144:AX144"/>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1:K131"/>
    <mergeCell ref="L131:X131"/>
    <mergeCell ref="Y131:AB131"/>
    <mergeCell ref="AC131:AG131"/>
    <mergeCell ref="AH131:AT131"/>
    <mergeCell ref="AU131:AX131"/>
    <mergeCell ref="G132:AB132"/>
    <mergeCell ref="AC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AC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L114:X114"/>
    <mergeCell ref="Y114:AB114"/>
    <mergeCell ref="AC114:AG114"/>
    <mergeCell ref="AH114:AT114"/>
    <mergeCell ref="AU114:AX114"/>
    <mergeCell ref="A79:E79"/>
    <mergeCell ref="G83:P83"/>
    <mergeCell ref="G84:P84"/>
    <mergeCell ref="Q83:V83"/>
    <mergeCell ref="Q84:V84"/>
    <mergeCell ref="AH113:AT113"/>
    <mergeCell ref="AU113:AX113"/>
    <mergeCell ref="F77:AX77"/>
    <mergeCell ref="F79:AX79"/>
    <mergeCell ref="W83:AF83"/>
    <mergeCell ref="W84:AF84"/>
    <mergeCell ref="AG83:AL83"/>
    <mergeCell ref="AG84:AL84"/>
    <mergeCell ref="AM84:AV84"/>
    <mergeCell ref="AM83:AV83"/>
    <mergeCell ref="A83:F83"/>
    <mergeCell ref="G111:K111"/>
    <mergeCell ref="L111:X111"/>
    <mergeCell ref="A77:E77"/>
    <mergeCell ref="G92:AX94"/>
    <mergeCell ref="H97:AW100"/>
    <mergeCell ref="A84:F84"/>
    <mergeCell ref="AH112:AT112"/>
    <mergeCell ref="AU112:AX112"/>
    <mergeCell ref="I18:O18"/>
    <mergeCell ref="AK16:AQ16"/>
    <mergeCell ref="AR16:AX16"/>
    <mergeCell ref="P17:V17"/>
    <mergeCell ref="W17:AC17"/>
    <mergeCell ref="AD17:AJ17"/>
    <mergeCell ref="AK17:AQ17"/>
    <mergeCell ref="AR17:AX17"/>
    <mergeCell ref="AD16:AJ16"/>
    <mergeCell ref="I16:O16"/>
    <mergeCell ref="P16:V16"/>
    <mergeCell ref="AR20:AX20"/>
    <mergeCell ref="G19:O19"/>
    <mergeCell ref="AK19:AQ19"/>
    <mergeCell ref="A81:AX81"/>
    <mergeCell ref="A75:AX75"/>
    <mergeCell ref="C68:AC68"/>
    <mergeCell ref="AD55:AF55"/>
    <mergeCell ref="AD60:AF60"/>
    <mergeCell ref="AD62:AF62"/>
    <mergeCell ref="A64:B67"/>
    <mergeCell ref="C64:AC64"/>
    <mergeCell ref="AD64:AF64"/>
    <mergeCell ref="C70:O70"/>
    <mergeCell ref="C71:O71"/>
    <mergeCell ref="T69:AF69"/>
    <mergeCell ref="P70:S70"/>
    <mergeCell ref="P71:S71"/>
    <mergeCell ref="X48:AX48"/>
    <mergeCell ref="C53:AC53"/>
    <mergeCell ref="C45:K45"/>
    <mergeCell ref="A21:F25"/>
    <mergeCell ref="AJ2:AP2"/>
    <mergeCell ref="AQ2:AX2"/>
    <mergeCell ref="C60:AC60"/>
    <mergeCell ref="C62:AC62"/>
    <mergeCell ref="G4:X4"/>
    <mergeCell ref="Y4:AD4"/>
    <mergeCell ref="AE4:AP4"/>
    <mergeCell ref="AQ4:AX4"/>
    <mergeCell ref="A5:F5"/>
    <mergeCell ref="C59:AC59"/>
    <mergeCell ref="G11:AX11"/>
    <mergeCell ref="Y5:AD5"/>
    <mergeCell ref="AE5:AP5"/>
    <mergeCell ref="AQ5:AX5"/>
    <mergeCell ref="A4:F4"/>
    <mergeCell ref="A6:F6"/>
    <mergeCell ref="G6:X6"/>
    <mergeCell ref="Y6:AD6"/>
    <mergeCell ref="AE6:AX6"/>
    <mergeCell ref="Y8:AD8"/>
    <mergeCell ref="AK12:AQ12"/>
    <mergeCell ref="W14:AC14"/>
    <mergeCell ref="AD14:AJ14"/>
    <mergeCell ref="AK14:AQ14"/>
    <mergeCell ref="A7:F7"/>
    <mergeCell ref="G7:X7"/>
    <mergeCell ref="Y7:AD7"/>
    <mergeCell ref="AE7:AX7"/>
    <mergeCell ref="A11:F11"/>
    <mergeCell ref="P14:V14"/>
    <mergeCell ref="A12:F20"/>
    <mergeCell ref="G12:O12"/>
    <mergeCell ref="L117:X117"/>
    <mergeCell ref="Y117:AB117"/>
    <mergeCell ref="AC117:AG117"/>
    <mergeCell ref="AH117:AT117"/>
    <mergeCell ref="AU117:AX117"/>
    <mergeCell ref="G118:K118"/>
    <mergeCell ref="L118:X118"/>
    <mergeCell ref="Y118:AB118"/>
    <mergeCell ref="AC118:AG118"/>
    <mergeCell ref="AH118:AT118"/>
    <mergeCell ref="AU118:AX118"/>
    <mergeCell ref="G116:K116"/>
    <mergeCell ref="L116:X116"/>
    <mergeCell ref="Y116:AB116"/>
    <mergeCell ref="AC116:AG116"/>
    <mergeCell ref="AH116:AT116"/>
    <mergeCell ref="G163:K163"/>
    <mergeCell ref="L163:X163"/>
    <mergeCell ref="G119:K119"/>
    <mergeCell ref="L119:X119"/>
    <mergeCell ref="Y119:AB119"/>
    <mergeCell ref="AC119:AG119"/>
    <mergeCell ref="AH119:AT119"/>
    <mergeCell ref="AU119:AX119"/>
    <mergeCell ref="G117:K117"/>
    <mergeCell ref="G120:K120"/>
    <mergeCell ref="L120:X120"/>
    <mergeCell ref="Y120:AB120"/>
    <mergeCell ref="AC120:AG120"/>
    <mergeCell ref="AH120:AT120"/>
    <mergeCell ref="AU120:AX120"/>
    <mergeCell ref="G121:AB121"/>
    <mergeCell ref="C56:AC56"/>
    <mergeCell ref="C57:AC57"/>
    <mergeCell ref="C66:AC66"/>
    <mergeCell ref="C72:F72"/>
    <mergeCell ref="AD54:AF54"/>
    <mergeCell ref="AD65:AF65"/>
    <mergeCell ref="AD58:AF58"/>
    <mergeCell ref="A68:B71"/>
    <mergeCell ref="A78:AX78"/>
    <mergeCell ref="A76:AX76"/>
    <mergeCell ref="T71:AF71"/>
    <mergeCell ref="AD68:AF68"/>
    <mergeCell ref="C67:AC67"/>
    <mergeCell ref="AD59:AF59"/>
    <mergeCell ref="C65:AC65"/>
    <mergeCell ref="L162:X162"/>
    <mergeCell ref="Y162:AB162"/>
    <mergeCell ref="AC162:AG162"/>
    <mergeCell ref="AH162:AT162"/>
    <mergeCell ref="AU162:AX162"/>
    <mergeCell ref="A85:F109"/>
    <mergeCell ref="A110:F153"/>
    <mergeCell ref="A82:AX82"/>
    <mergeCell ref="AD63:AF63"/>
    <mergeCell ref="AD57:AF57"/>
    <mergeCell ref="AD56:AF56"/>
    <mergeCell ref="C58:AC58"/>
    <mergeCell ref="AC113:AG113"/>
    <mergeCell ref="G115:K115"/>
    <mergeCell ref="Y115:AB115"/>
    <mergeCell ref="AC115:AG115"/>
    <mergeCell ref="AH115:AT115"/>
    <mergeCell ref="AT37:AX37"/>
    <mergeCell ref="AT24:AX24"/>
    <mergeCell ref="AT36:AX36"/>
    <mergeCell ref="AJ24:AN24"/>
    <mergeCell ref="AB29:AX31"/>
    <mergeCell ref="AB27:AX28"/>
    <mergeCell ref="AB21:AD22"/>
    <mergeCell ref="A72:B73"/>
    <mergeCell ref="C54:AC54"/>
    <mergeCell ref="C55:AC55"/>
    <mergeCell ref="A57:B63"/>
    <mergeCell ref="C63:AC63"/>
    <mergeCell ref="C61:AC61"/>
    <mergeCell ref="AD61:AF61"/>
    <mergeCell ref="R47:W47"/>
    <mergeCell ref="X49:AX49"/>
    <mergeCell ref="C50:K50"/>
    <mergeCell ref="L50:Q50"/>
    <mergeCell ref="R50:W50"/>
    <mergeCell ref="C47:K47"/>
    <mergeCell ref="A43:B50"/>
    <mergeCell ref="X50:AX50"/>
    <mergeCell ref="C43:K43"/>
    <mergeCell ref="A54:B56"/>
    <mergeCell ref="L49:Q49"/>
    <mergeCell ref="C49:K49"/>
    <mergeCell ref="AG54:AX56"/>
    <mergeCell ref="AG57:AX63"/>
    <mergeCell ref="AG64:AX67"/>
    <mergeCell ref="A52:AX52"/>
    <mergeCell ref="C48:K48"/>
    <mergeCell ref="L48:Q48"/>
    <mergeCell ref="W16:AC16"/>
    <mergeCell ref="P19:V19"/>
    <mergeCell ref="I17:O17"/>
    <mergeCell ref="AR12:AX12"/>
    <mergeCell ref="G13:H18"/>
    <mergeCell ref="I13:O13"/>
    <mergeCell ref="P13:V13"/>
    <mergeCell ref="W13:AC13"/>
    <mergeCell ref="AD13:AJ13"/>
    <mergeCell ref="AK13:AQ13"/>
    <mergeCell ref="AR13:AX13"/>
    <mergeCell ref="AO21:AS22"/>
    <mergeCell ref="AT22:AX22"/>
    <mergeCell ref="AT35:AX35"/>
    <mergeCell ref="AE21:AI22"/>
    <mergeCell ref="AJ21:AN22"/>
    <mergeCell ref="AE23:AI23"/>
    <mergeCell ref="AJ23:AN23"/>
    <mergeCell ref="AO35:AS35"/>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Y32:AA33"/>
    <mergeCell ref="AB32:AD33"/>
    <mergeCell ref="AE32:AI33"/>
    <mergeCell ref="AJ32:AN33"/>
    <mergeCell ref="AO32:AS33"/>
    <mergeCell ref="P34:X36"/>
    <mergeCell ref="AB35:AD35"/>
    <mergeCell ref="AE35:AI35"/>
    <mergeCell ref="AJ35:AN35"/>
    <mergeCell ref="AE39:AI39"/>
    <mergeCell ref="AO25:AS25"/>
    <mergeCell ref="AE8:AX8"/>
    <mergeCell ref="G8:X8"/>
    <mergeCell ref="A8:F8"/>
    <mergeCell ref="A9:F9"/>
    <mergeCell ref="G9:AX9"/>
    <mergeCell ref="I15:O15"/>
    <mergeCell ref="P15:V15"/>
    <mergeCell ref="W15:AC15"/>
    <mergeCell ref="AK15:AQ15"/>
    <mergeCell ref="AR15:AX15"/>
    <mergeCell ref="I14:O14"/>
    <mergeCell ref="AR14:AX14"/>
    <mergeCell ref="A10:F10"/>
    <mergeCell ref="G10:AX10"/>
    <mergeCell ref="AO23:AS23"/>
    <mergeCell ref="AT23:AX23"/>
    <mergeCell ref="AT21:AX21"/>
    <mergeCell ref="P12:V12"/>
    <mergeCell ref="W12:AC12"/>
    <mergeCell ref="AD12:AJ12"/>
    <mergeCell ref="AD15:AJ15"/>
    <mergeCell ref="G21:O22"/>
    <mergeCell ref="P21:X22"/>
    <mergeCell ref="Y21:AA22"/>
    <mergeCell ref="Y23:AA23"/>
    <mergeCell ref="AJ37:AN37"/>
    <mergeCell ref="AO37:AS37"/>
    <mergeCell ref="A27:A36"/>
    <mergeCell ref="B27:F31"/>
    <mergeCell ref="B32:F36"/>
    <mergeCell ref="Y39:AA39"/>
    <mergeCell ref="AB38:AD38"/>
    <mergeCell ref="AB41:AD41"/>
    <mergeCell ref="A40:F42"/>
    <mergeCell ref="G40:X40"/>
    <mergeCell ref="AJ39:AN39"/>
    <mergeCell ref="Y35:AA35"/>
    <mergeCell ref="AB37:AD37"/>
    <mergeCell ref="AO36:AS36"/>
    <mergeCell ref="AE42:AI42"/>
    <mergeCell ref="AJ41:AN41"/>
    <mergeCell ref="G41:X42"/>
    <mergeCell ref="G38:X39"/>
    <mergeCell ref="A37:F39"/>
    <mergeCell ref="Y37:AA37"/>
    <mergeCell ref="Y41:AA41"/>
    <mergeCell ref="AE38:AI38"/>
    <mergeCell ref="AJ38:AN38"/>
    <mergeCell ref="AO38:AS38"/>
    <mergeCell ref="Y42:AA42"/>
    <mergeCell ref="Y40:AA40"/>
    <mergeCell ref="AB39:AD39"/>
    <mergeCell ref="AO41:AS41"/>
    <mergeCell ref="AT41:AX41"/>
    <mergeCell ref="AT33:AX33"/>
    <mergeCell ref="AD53:AF53"/>
    <mergeCell ref="AD66:AF66"/>
    <mergeCell ref="C69:O69"/>
    <mergeCell ref="P69:S69"/>
    <mergeCell ref="T70:AF70"/>
    <mergeCell ref="AH161:AT161"/>
    <mergeCell ref="AU161:AX161"/>
    <mergeCell ref="G162:K162"/>
    <mergeCell ref="H104:AW105"/>
    <mergeCell ref="G161:K161"/>
    <mergeCell ref="L161:X161"/>
    <mergeCell ref="Y161:AB161"/>
    <mergeCell ref="AC161:AG161"/>
    <mergeCell ref="AD67:AF67"/>
    <mergeCell ref="AG68:AX71"/>
    <mergeCell ref="G72:AX72"/>
    <mergeCell ref="C73:F73"/>
    <mergeCell ref="G73:AX73"/>
    <mergeCell ref="A74:AX74"/>
    <mergeCell ref="Y112:AB112"/>
    <mergeCell ref="AC112:AG112"/>
    <mergeCell ref="A80:AX80"/>
    <mergeCell ref="G110:AB110"/>
    <mergeCell ref="AC110:AX110"/>
    <mergeCell ref="Y111:AB111"/>
    <mergeCell ref="AC111:AG111"/>
    <mergeCell ref="AH111:AT111"/>
    <mergeCell ref="G113:K113"/>
    <mergeCell ref="G32:O33"/>
    <mergeCell ref="P32:X33"/>
    <mergeCell ref="AH168:AT168"/>
    <mergeCell ref="AU168:AX168"/>
    <mergeCell ref="G169:K169"/>
    <mergeCell ref="L169:X169"/>
    <mergeCell ref="Y169:AB169"/>
    <mergeCell ref="AC169:AG169"/>
    <mergeCell ref="AH169:AT169"/>
    <mergeCell ref="AU169:AX169"/>
    <mergeCell ref="H87:AW89"/>
    <mergeCell ref="AU111:AX111"/>
    <mergeCell ref="AC167:AG167"/>
    <mergeCell ref="AH167:AT167"/>
    <mergeCell ref="AU167:AX167"/>
    <mergeCell ref="G164:K164"/>
    <mergeCell ref="L164:X164"/>
    <mergeCell ref="Y164:AB164"/>
    <mergeCell ref="AC164:AG164"/>
    <mergeCell ref="AU164:AX164"/>
    <mergeCell ref="G165:K165"/>
    <mergeCell ref="L165:X165"/>
    <mergeCell ref="Y165:AB165"/>
    <mergeCell ref="AC165:AG165"/>
    <mergeCell ref="AH165:AT165"/>
    <mergeCell ref="AU165:AX165"/>
    <mergeCell ref="L113:X113"/>
    <mergeCell ref="Y113:AB113"/>
    <mergeCell ref="L112:X112"/>
    <mergeCell ref="L115:X115"/>
    <mergeCell ref="AU115:AX115"/>
    <mergeCell ref="AU116:AX116"/>
    <mergeCell ref="G112:K112"/>
    <mergeCell ref="G114:K114"/>
    <mergeCell ref="G173:K173"/>
    <mergeCell ref="L173:X173"/>
    <mergeCell ref="Y173:AB173"/>
    <mergeCell ref="AC173:AG173"/>
    <mergeCell ref="AH173:AT173"/>
    <mergeCell ref="AU173:AX173"/>
    <mergeCell ref="G174:K174"/>
    <mergeCell ref="L174:X174"/>
    <mergeCell ref="Y174:AB174"/>
    <mergeCell ref="AC174:AG174"/>
    <mergeCell ref="AH174:AT174"/>
    <mergeCell ref="AU174:AX174"/>
    <mergeCell ref="G171:K171"/>
    <mergeCell ref="L171:X171"/>
    <mergeCell ref="Y171:AB171"/>
    <mergeCell ref="AC171:AG171"/>
    <mergeCell ref="AH171:AT171"/>
    <mergeCell ref="AU171:AX171"/>
    <mergeCell ref="G172:K172"/>
    <mergeCell ref="L172:X172"/>
    <mergeCell ref="Y172:AB172"/>
    <mergeCell ref="AC172:AG172"/>
    <mergeCell ref="AH172:AT172"/>
    <mergeCell ref="AU172:AX172"/>
    <mergeCell ref="G177:K177"/>
    <mergeCell ref="L177:X177"/>
    <mergeCell ref="Y177:AB177"/>
    <mergeCell ref="AC177:AG177"/>
    <mergeCell ref="AH177:AT177"/>
    <mergeCell ref="AU177:AX177"/>
    <mergeCell ref="G178:K178"/>
    <mergeCell ref="L178:X178"/>
    <mergeCell ref="Y178:AB178"/>
    <mergeCell ref="AC178:AG178"/>
    <mergeCell ref="AH178:AT178"/>
    <mergeCell ref="AU178:AX178"/>
    <mergeCell ref="G175:K175"/>
    <mergeCell ref="L175:X175"/>
    <mergeCell ref="Y175:AB175"/>
    <mergeCell ref="AC175:AG175"/>
    <mergeCell ref="AH175:AT175"/>
    <mergeCell ref="AU175:AX175"/>
    <mergeCell ref="G176:K176"/>
    <mergeCell ref="L176:X176"/>
    <mergeCell ref="Y176:AB176"/>
    <mergeCell ref="AC176:AG176"/>
    <mergeCell ref="AH176:AT176"/>
    <mergeCell ref="AU176:AX176"/>
    <mergeCell ref="G181:AB181"/>
    <mergeCell ref="AC181:AX181"/>
    <mergeCell ref="G182:K182"/>
    <mergeCell ref="L182:X182"/>
    <mergeCell ref="Y182:AB182"/>
    <mergeCell ref="AC182:AG182"/>
    <mergeCell ref="AH182:AT182"/>
    <mergeCell ref="AU182:AX182"/>
    <mergeCell ref="G183:K183"/>
    <mergeCell ref="L183:X183"/>
    <mergeCell ref="Y183:AB183"/>
    <mergeCell ref="AC183:AG183"/>
    <mergeCell ref="AH183:AT183"/>
    <mergeCell ref="AU183:AX183"/>
    <mergeCell ref="G179:K179"/>
    <mergeCell ref="L179:X179"/>
    <mergeCell ref="Y179:AB179"/>
    <mergeCell ref="AC179:AG179"/>
    <mergeCell ref="AH179:AT179"/>
    <mergeCell ref="AU179:AX179"/>
    <mergeCell ref="G180:K180"/>
    <mergeCell ref="L180:X180"/>
    <mergeCell ref="Y180:AB180"/>
    <mergeCell ref="AC180:AG180"/>
    <mergeCell ref="AH180:AT180"/>
    <mergeCell ref="AU180:AX180"/>
    <mergeCell ref="G189:K189"/>
    <mergeCell ref="L189:X189"/>
    <mergeCell ref="Y189:AB189"/>
    <mergeCell ref="AC189:AG189"/>
    <mergeCell ref="AH189:AT189"/>
    <mergeCell ref="AU189:AX189"/>
    <mergeCell ref="G184:K184"/>
    <mergeCell ref="L184:X184"/>
    <mergeCell ref="Y184:AB184"/>
    <mergeCell ref="AC184:AG184"/>
    <mergeCell ref="AH184:AT184"/>
    <mergeCell ref="AU184:AX184"/>
    <mergeCell ref="G185:K185"/>
    <mergeCell ref="L185:X185"/>
    <mergeCell ref="Y185:AB185"/>
    <mergeCell ref="AC185:AG185"/>
    <mergeCell ref="AH185:AT185"/>
    <mergeCell ref="AU185:AX185"/>
    <mergeCell ref="G186:K186"/>
    <mergeCell ref="L186:X186"/>
    <mergeCell ref="Y186:AB186"/>
    <mergeCell ref="AC186:AG186"/>
    <mergeCell ref="AH186:AT186"/>
    <mergeCell ref="AU186:AX186"/>
    <mergeCell ref="G187:K187"/>
    <mergeCell ref="L187:X187"/>
    <mergeCell ref="Y187:AB187"/>
    <mergeCell ref="AC187:AG187"/>
    <mergeCell ref="AH187:AT187"/>
    <mergeCell ref="AU187:AX187"/>
    <mergeCell ref="G188:K188"/>
    <mergeCell ref="L188:X188"/>
    <mergeCell ref="G190:K190"/>
    <mergeCell ref="L190:X190"/>
    <mergeCell ref="G195:K195"/>
    <mergeCell ref="L195:X195"/>
    <mergeCell ref="Y195:AB195"/>
    <mergeCell ref="AC195:AG195"/>
    <mergeCell ref="AH195:AT195"/>
    <mergeCell ref="AU195:AX195"/>
    <mergeCell ref="G196:K196"/>
    <mergeCell ref="L196:X196"/>
    <mergeCell ref="Y196:AB196"/>
    <mergeCell ref="AC196:AG196"/>
    <mergeCell ref="Y190:AB190"/>
    <mergeCell ref="AC190:AG190"/>
    <mergeCell ref="AH190:AT190"/>
    <mergeCell ref="AU190:AX190"/>
    <mergeCell ref="G191:K191"/>
    <mergeCell ref="L191:X191"/>
    <mergeCell ref="Y191:AB191"/>
    <mergeCell ref="AC191:AG191"/>
    <mergeCell ref="AH191:AT191"/>
    <mergeCell ref="AU191:AX191"/>
    <mergeCell ref="L202:X202"/>
    <mergeCell ref="AH196:AT196"/>
    <mergeCell ref="AU196:AX196"/>
    <mergeCell ref="A159:F202"/>
    <mergeCell ref="G159:AB159"/>
    <mergeCell ref="AC159:AX159"/>
    <mergeCell ref="G160:K160"/>
    <mergeCell ref="L160:X160"/>
    <mergeCell ref="Y160:AB160"/>
    <mergeCell ref="AC160:AG160"/>
    <mergeCell ref="AH160:AT160"/>
    <mergeCell ref="AU160:AX160"/>
    <mergeCell ref="G200:K200"/>
    <mergeCell ref="L200:X200"/>
    <mergeCell ref="Y200:AB200"/>
    <mergeCell ref="AC200:AG200"/>
    <mergeCell ref="AH200:AT200"/>
    <mergeCell ref="AU200:AX200"/>
    <mergeCell ref="Y188:AB188"/>
    <mergeCell ref="AC188:AG188"/>
    <mergeCell ref="AH188:AT188"/>
    <mergeCell ref="AU188:AX188"/>
    <mergeCell ref="Y199:AB199"/>
    <mergeCell ref="AC199:AG199"/>
    <mergeCell ref="AH199:AT199"/>
    <mergeCell ref="AU199:AX199"/>
    <mergeCell ref="G198:K198"/>
    <mergeCell ref="L198:X198"/>
    <mergeCell ref="Y198:AB198"/>
    <mergeCell ref="AC198:AG198"/>
    <mergeCell ref="AH198:AT198"/>
    <mergeCell ref="AU198:AX198"/>
    <mergeCell ref="A226:B226"/>
    <mergeCell ref="C226:L226"/>
    <mergeCell ref="M226:AJ226"/>
    <mergeCell ref="AK226:AP226"/>
    <mergeCell ref="AQ226:AT226"/>
    <mergeCell ref="AU226:AX226"/>
    <mergeCell ref="AU220:AX220"/>
    <mergeCell ref="A221:B221"/>
    <mergeCell ref="C221:L221"/>
    <mergeCell ref="M221:AJ221"/>
    <mergeCell ref="AK221:AP221"/>
    <mergeCell ref="AQ221:AT221"/>
    <mergeCell ref="AU221:AX221"/>
    <mergeCell ref="A222:B222"/>
    <mergeCell ref="C222:L222"/>
    <mergeCell ref="M222:AJ222"/>
    <mergeCell ref="AK222:AP222"/>
    <mergeCell ref="AQ222:AT222"/>
    <mergeCell ref="AU222:AX222"/>
    <mergeCell ref="A220:B220"/>
    <mergeCell ref="C220:L220"/>
    <mergeCell ref="M220:AJ220"/>
    <mergeCell ref="AK220:AP220"/>
    <mergeCell ref="AQ220:AT220"/>
    <mergeCell ref="A225:B225"/>
    <mergeCell ref="C225:L225"/>
    <mergeCell ref="M225:AJ225"/>
    <mergeCell ref="AK225:AP225"/>
    <mergeCell ref="AQ225:AT225"/>
    <mergeCell ref="AU225:AX225"/>
    <mergeCell ref="A231:B231"/>
    <mergeCell ref="C231:L231"/>
    <mergeCell ref="M231:AJ231"/>
    <mergeCell ref="AK231:AP231"/>
    <mergeCell ref="AQ231:AT231"/>
    <mergeCell ref="AU231:AX231"/>
    <mergeCell ref="A227:B227"/>
    <mergeCell ref="C227:L227"/>
    <mergeCell ref="M227:AJ227"/>
    <mergeCell ref="AK227:AP227"/>
    <mergeCell ref="AQ227:AT227"/>
    <mergeCell ref="AU227:AX227"/>
    <mergeCell ref="A228:B228"/>
    <mergeCell ref="C228:L228"/>
    <mergeCell ref="M228:AJ228"/>
    <mergeCell ref="AK228:AP228"/>
    <mergeCell ref="AQ228:AT228"/>
    <mergeCell ref="AU228:AX228"/>
    <mergeCell ref="A236:B236"/>
    <mergeCell ref="C236:L236"/>
    <mergeCell ref="M236:AJ236"/>
    <mergeCell ref="AK236:AP236"/>
    <mergeCell ref="AQ236:AT236"/>
    <mergeCell ref="AU236:AX236"/>
    <mergeCell ref="A237:B237"/>
    <mergeCell ref="C237:L237"/>
    <mergeCell ref="M237:AJ237"/>
    <mergeCell ref="AK237:AP237"/>
    <mergeCell ref="AQ237:AT237"/>
    <mergeCell ref="AU237:AX237"/>
    <mergeCell ref="A232:B232"/>
    <mergeCell ref="C232:L232"/>
    <mergeCell ref="M232:AJ232"/>
    <mergeCell ref="AK232:AP232"/>
    <mergeCell ref="AQ232:AT232"/>
    <mergeCell ref="AU232:AX232"/>
    <mergeCell ref="A233:B233"/>
    <mergeCell ref="C233:L233"/>
    <mergeCell ref="M233:AJ233"/>
    <mergeCell ref="AK233:AP233"/>
    <mergeCell ref="AQ233:AT233"/>
    <mergeCell ref="AU233:AX233"/>
    <mergeCell ref="A240:B240"/>
    <mergeCell ref="C240:L240"/>
    <mergeCell ref="M240:AJ240"/>
    <mergeCell ref="AK240:AP240"/>
    <mergeCell ref="AQ240:AT240"/>
    <mergeCell ref="AU240:AX240"/>
    <mergeCell ref="A241:B241"/>
    <mergeCell ref="C241:L241"/>
    <mergeCell ref="M241:AJ241"/>
    <mergeCell ref="AK241:AP241"/>
    <mergeCell ref="AQ241:AT241"/>
    <mergeCell ref="AU241:AX241"/>
    <mergeCell ref="A238:B238"/>
    <mergeCell ref="C238:L238"/>
    <mergeCell ref="M238:AJ238"/>
    <mergeCell ref="AK238:AP238"/>
    <mergeCell ref="AQ238:AT238"/>
    <mergeCell ref="AU238:AX238"/>
    <mergeCell ref="A239:B239"/>
    <mergeCell ref="C239:L239"/>
    <mergeCell ref="M239:AJ239"/>
    <mergeCell ref="AK239:AP239"/>
    <mergeCell ref="AQ239:AT239"/>
    <mergeCell ref="AU239:AX239"/>
    <mergeCell ref="A244:B244"/>
    <mergeCell ref="C244:L244"/>
    <mergeCell ref="M244:AJ244"/>
    <mergeCell ref="AK244:AP244"/>
    <mergeCell ref="AQ244:AT244"/>
    <mergeCell ref="AU244:AX244"/>
    <mergeCell ref="A245:B245"/>
    <mergeCell ref="C245:L245"/>
    <mergeCell ref="M245:AJ245"/>
    <mergeCell ref="AK245:AP245"/>
    <mergeCell ref="AQ245:AT245"/>
    <mergeCell ref="AU245:AX245"/>
    <mergeCell ref="A242:B242"/>
    <mergeCell ref="C242:L242"/>
    <mergeCell ref="M242:AJ242"/>
    <mergeCell ref="AK242:AP242"/>
    <mergeCell ref="AQ242:AT242"/>
    <mergeCell ref="AU242:AX242"/>
    <mergeCell ref="A243:B243"/>
    <mergeCell ref="C243:L243"/>
    <mergeCell ref="M243:AJ243"/>
    <mergeCell ref="AK243:AP243"/>
    <mergeCell ref="AQ243:AT243"/>
    <mergeCell ref="AU243:AX243"/>
    <mergeCell ref="A250:B250"/>
    <mergeCell ref="C250:L250"/>
    <mergeCell ref="M250:AJ250"/>
    <mergeCell ref="AK250:AP250"/>
    <mergeCell ref="AQ250:AT250"/>
    <mergeCell ref="AU250:AX250"/>
    <mergeCell ref="A246:B246"/>
    <mergeCell ref="C246:L246"/>
    <mergeCell ref="M246:AJ246"/>
    <mergeCell ref="AK246:AP246"/>
    <mergeCell ref="AQ246:AT246"/>
    <mergeCell ref="AU246:AX246"/>
    <mergeCell ref="A249:B249"/>
    <mergeCell ref="C249:L249"/>
    <mergeCell ref="M249:AJ249"/>
    <mergeCell ref="AK249:AP249"/>
    <mergeCell ref="AQ249:AT249"/>
    <mergeCell ref="AU249:AX249"/>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3:B253"/>
    <mergeCell ref="C253:L253"/>
    <mergeCell ref="M253:AJ253"/>
    <mergeCell ref="AK253:AP253"/>
    <mergeCell ref="AQ253:AT253"/>
    <mergeCell ref="AU253:AX253"/>
    <mergeCell ref="A254:B254"/>
    <mergeCell ref="C254:L254"/>
    <mergeCell ref="M254:AJ254"/>
    <mergeCell ref="AK254:AP254"/>
    <mergeCell ref="AQ254:AT254"/>
    <mergeCell ref="AU254:AX254"/>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3:B263"/>
    <mergeCell ref="C263:L263"/>
    <mergeCell ref="M263:AJ263"/>
    <mergeCell ref="AK263:AP263"/>
    <mergeCell ref="AQ263:AT263"/>
    <mergeCell ref="AU263:AX263"/>
    <mergeCell ref="A264:B264"/>
    <mergeCell ref="C264:L264"/>
    <mergeCell ref="M264:AJ264"/>
    <mergeCell ref="AK264:AP264"/>
    <mergeCell ref="AQ264:AT264"/>
    <mergeCell ref="AU264:AX264"/>
    <mergeCell ref="A278:B278"/>
    <mergeCell ref="C278:L278"/>
    <mergeCell ref="M278:AJ278"/>
    <mergeCell ref="AK278:AP278"/>
    <mergeCell ref="AQ278:AT278"/>
    <mergeCell ref="AU278:AX278"/>
    <mergeCell ref="A277:B277"/>
    <mergeCell ref="C277:L277"/>
    <mergeCell ref="M277:AJ277"/>
    <mergeCell ref="AK277:AP277"/>
    <mergeCell ref="AQ277:AT277"/>
    <mergeCell ref="AU277:AX277"/>
    <mergeCell ref="A271:B271"/>
    <mergeCell ref="C271:L271"/>
    <mergeCell ref="M271:AJ271"/>
    <mergeCell ref="AK271:AP271"/>
    <mergeCell ref="AQ271:AT271"/>
    <mergeCell ref="AU271:AX271"/>
    <mergeCell ref="A272:B272"/>
    <mergeCell ref="C272:L272"/>
    <mergeCell ref="M272:AJ272"/>
    <mergeCell ref="AK272:AP272"/>
    <mergeCell ref="AQ272:AT272"/>
    <mergeCell ref="AU272:AX272"/>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A281:B281"/>
    <mergeCell ref="C281:L281"/>
    <mergeCell ref="M281:AJ281"/>
    <mergeCell ref="AK281:AP281"/>
    <mergeCell ref="AQ281:AT281"/>
    <mergeCell ref="AU281:AX281"/>
    <mergeCell ref="A282:B282"/>
    <mergeCell ref="C282:L282"/>
    <mergeCell ref="M282:AJ282"/>
    <mergeCell ref="AK282:AP282"/>
    <mergeCell ref="AQ282:AT282"/>
    <mergeCell ref="AU282:AX282"/>
    <mergeCell ref="A291:B291"/>
    <mergeCell ref="C291:L291"/>
    <mergeCell ref="M291:AJ291"/>
    <mergeCell ref="AK291:AP291"/>
    <mergeCell ref="AQ291:AT291"/>
    <mergeCell ref="AU291:AX291"/>
    <mergeCell ref="A292:B292"/>
    <mergeCell ref="C292:L292"/>
    <mergeCell ref="M292:AJ292"/>
    <mergeCell ref="AK292:AP292"/>
    <mergeCell ref="AQ292:AT292"/>
    <mergeCell ref="AU292:AX292"/>
    <mergeCell ref="A289:B289"/>
    <mergeCell ref="C289:L289"/>
    <mergeCell ref="M289:AJ289"/>
    <mergeCell ref="AK289:AP289"/>
    <mergeCell ref="AQ289:AT289"/>
    <mergeCell ref="AU289:AX289"/>
    <mergeCell ref="A290:B290"/>
    <mergeCell ref="C290:L290"/>
    <mergeCell ref="M290:AJ290"/>
    <mergeCell ref="AK290:AP290"/>
    <mergeCell ref="AQ290:AT290"/>
    <mergeCell ref="AU290:AX290"/>
    <mergeCell ref="A300:B300"/>
    <mergeCell ref="C300:L300"/>
    <mergeCell ref="M300:AJ300"/>
    <mergeCell ref="AK300:AP300"/>
    <mergeCell ref="AQ300:AT300"/>
    <mergeCell ref="AU300:AX300"/>
    <mergeCell ref="A299:B299"/>
    <mergeCell ref="C299:L299"/>
    <mergeCell ref="M299:AJ299"/>
    <mergeCell ref="AK299:AP299"/>
    <mergeCell ref="AQ299:AT299"/>
    <mergeCell ref="AU299:AX299"/>
    <mergeCell ref="A293:B293"/>
    <mergeCell ref="C293:L293"/>
    <mergeCell ref="M293:AJ293"/>
    <mergeCell ref="AK293:AP293"/>
    <mergeCell ref="AQ293:AT293"/>
    <mergeCell ref="AU293:AX293"/>
    <mergeCell ref="A294:B294"/>
    <mergeCell ref="C294:L294"/>
    <mergeCell ref="M294:AJ294"/>
    <mergeCell ref="AK294:AP294"/>
    <mergeCell ref="AQ294:AT294"/>
    <mergeCell ref="AU294:AX294"/>
  </mergeCells>
  <phoneticPr fontId="3"/>
  <dataValidations disablePrompts="1" count="1">
    <dataValidation type="list" allowBlank="1" showInputMessage="1" showErrorMessage="1" error="プルダウンリストから選択してください。" sqref="AD54:AF68">
      <formula1>"○,△,×,‐"</formula1>
    </dataValidation>
  </dataValidations>
  <pageMargins left="0.62992125984251968" right="0.39370078740157483" top="0.59055118110236227" bottom="0.39370078740157483" header="0.51181102362204722" footer="0.51181102362204722"/>
  <pageSetup paperSize="9" scale="69" fitToHeight="4" orientation="portrait" horizontalDpi="4294967292" r:id="rId1"/>
  <headerFooter differentFirst="1" alignWithMargins="0"/>
  <rowBreaks count="3" manualBreakCount="3">
    <brk id="51" max="49" man="1"/>
    <brk id="84" max="49" man="1"/>
    <brk id="20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25</xdr:row>
                    <xdr:rowOff>38100</xdr:rowOff>
                  </from>
                  <to>
                    <xdr:col>48</xdr:col>
                    <xdr:colOff>0</xdr:colOff>
                    <xdr:row>25</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A77:E77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E25" sqref="E25"/>
    </sheetView>
  </sheetViews>
  <sheetFormatPr defaultRowHeight="13.5"/>
  <cols>
    <col min="1" max="2" width="3.5" style="33" customWidth="1"/>
    <col min="4" max="4" width="21.75" customWidth="1"/>
    <col min="7" max="7" width="32.5" customWidth="1"/>
    <col min="8" max="8" width="10.125" style="39" customWidth="1"/>
    <col min="10" max="10" width="15.375" customWidth="1"/>
    <col min="13" max="13" width="8.375" customWidth="1"/>
    <col min="14" max="14" width="8.75" style="39" customWidth="1"/>
  </cols>
  <sheetData>
    <row r="1" spans="1:15">
      <c r="A1" s="32" t="s">
        <v>239</v>
      </c>
      <c r="B1" s="32" t="s">
        <v>240</v>
      </c>
      <c r="C1" s="35"/>
      <c r="D1" s="36" t="s">
        <v>241</v>
      </c>
      <c r="E1" s="36" t="s">
        <v>242</v>
      </c>
      <c r="F1" s="35"/>
      <c r="G1" s="40" t="s">
        <v>4</v>
      </c>
      <c r="H1" s="40" t="s">
        <v>224</v>
      </c>
      <c r="I1" s="35"/>
      <c r="J1" s="45" t="s">
        <v>267</v>
      </c>
      <c r="K1" s="36" t="s">
        <v>242</v>
      </c>
      <c r="L1" s="35"/>
      <c r="M1" s="40" t="s">
        <v>6</v>
      </c>
      <c r="N1" s="40" t="s">
        <v>224</v>
      </c>
      <c r="O1" s="35"/>
    </row>
    <row r="2" spans="1:15" ht="13.5" customHeight="1">
      <c r="A2" s="32" t="s">
        <v>103</v>
      </c>
      <c r="B2" s="32" t="s">
        <v>104</v>
      </c>
      <c r="C2" s="35"/>
      <c r="D2" s="37" t="s">
        <v>243</v>
      </c>
      <c r="E2" s="38"/>
      <c r="F2" s="35"/>
      <c r="G2" s="34" t="s">
        <v>223</v>
      </c>
      <c r="H2" s="41" t="s">
        <v>258</v>
      </c>
      <c r="I2" s="35"/>
      <c r="J2" s="37" t="s">
        <v>268</v>
      </c>
      <c r="K2" s="38"/>
      <c r="L2" s="35"/>
      <c r="M2" s="34" t="s">
        <v>226</v>
      </c>
      <c r="N2" s="41" t="s">
        <v>258</v>
      </c>
      <c r="O2" s="35"/>
    </row>
    <row r="3" spans="1:15" ht="13.5" customHeight="1">
      <c r="A3" s="32" t="s">
        <v>105</v>
      </c>
      <c r="B3" s="32" t="s">
        <v>106</v>
      </c>
      <c r="C3" s="35"/>
      <c r="D3" s="37" t="s">
        <v>244</v>
      </c>
      <c r="E3" s="38"/>
      <c r="F3" s="35"/>
      <c r="G3" s="42" t="s">
        <v>278</v>
      </c>
      <c r="H3" s="41"/>
      <c r="I3" s="35"/>
      <c r="J3" s="37" t="s">
        <v>269</v>
      </c>
      <c r="K3" s="38"/>
      <c r="L3" s="35"/>
      <c r="M3" s="34" t="s">
        <v>227</v>
      </c>
      <c r="N3" s="41" t="s">
        <v>258</v>
      </c>
      <c r="O3" s="35"/>
    </row>
    <row r="4" spans="1:15" ht="13.5" customHeight="1">
      <c r="A4" s="32" t="s">
        <v>107</v>
      </c>
      <c r="B4" s="32" t="s">
        <v>108</v>
      </c>
      <c r="C4" s="35"/>
      <c r="D4" s="37" t="s">
        <v>245</v>
      </c>
      <c r="E4" s="38"/>
      <c r="F4" s="35"/>
      <c r="G4" s="42" t="s">
        <v>279</v>
      </c>
      <c r="H4" s="41"/>
      <c r="I4" s="35"/>
      <c r="J4" s="37" t="s">
        <v>270</v>
      </c>
      <c r="K4" s="38"/>
      <c r="L4" s="35"/>
      <c r="M4" s="34" t="s">
        <v>228</v>
      </c>
      <c r="N4" s="41"/>
      <c r="O4" s="35"/>
    </row>
    <row r="5" spans="1:15" ht="13.5" customHeight="1">
      <c r="A5" s="32" t="s">
        <v>109</v>
      </c>
      <c r="B5" s="32" t="s">
        <v>110</v>
      </c>
      <c r="C5" s="35"/>
      <c r="D5" s="37" t="s">
        <v>246</v>
      </c>
      <c r="E5" s="38"/>
      <c r="F5" s="35"/>
      <c r="G5" s="42" t="s">
        <v>280</v>
      </c>
      <c r="H5" s="41"/>
      <c r="I5" s="35"/>
      <c r="J5" s="37" t="s">
        <v>271</v>
      </c>
      <c r="K5" s="38"/>
      <c r="L5" s="35"/>
      <c r="M5" s="34" t="s">
        <v>229</v>
      </c>
      <c r="N5" s="41"/>
      <c r="O5" s="35"/>
    </row>
    <row r="6" spans="1:15" ht="13.5" customHeight="1">
      <c r="A6" s="32" t="s">
        <v>111</v>
      </c>
      <c r="B6" s="32" t="s">
        <v>112</v>
      </c>
      <c r="C6" s="35"/>
      <c r="D6" s="37" t="s">
        <v>247</v>
      </c>
      <c r="E6" s="38"/>
      <c r="F6" s="35"/>
      <c r="G6" s="42" t="s">
        <v>281</v>
      </c>
      <c r="H6" s="41"/>
      <c r="I6" s="35"/>
      <c r="J6" s="37" t="s">
        <v>272</v>
      </c>
      <c r="K6" s="38"/>
      <c r="L6" s="35"/>
      <c r="M6" s="34" t="s">
        <v>230</v>
      </c>
      <c r="N6" s="41"/>
      <c r="O6" s="35"/>
    </row>
    <row r="7" spans="1:15" ht="13.5" customHeight="1">
      <c r="A7" s="32" t="s">
        <v>113</v>
      </c>
      <c r="B7" s="32" t="s">
        <v>114</v>
      </c>
      <c r="C7" s="35"/>
      <c r="D7" s="37" t="s">
        <v>248</v>
      </c>
      <c r="E7" s="38"/>
      <c r="F7" s="35"/>
      <c r="G7" s="42" t="s">
        <v>282</v>
      </c>
      <c r="H7" s="41"/>
      <c r="I7" s="35"/>
      <c r="J7" s="37" t="s">
        <v>273</v>
      </c>
      <c r="K7" s="38"/>
      <c r="L7" s="35"/>
      <c r="M7" s="34" t="s">
        <v>231</v>
      </c>
      <c r="N7" s="41"/>
      <c r="O7" s="35"/>
    </row>
    <row r="8" spans="1:15" ht="13.5" customHeight="1">
      <c r="A8" s="32" t="s">
        <v>115</v>
      </c>
      <c r="B8" s="32" t="s">
        <v>116</v>
      </c>
      <c r="C8" s="35"/>
      <c r="D8" s="37" t="s">
        <v>249</v>
      </c>
      <c r="E8" s="38"/>
      <c r="F8" s="35"/>
      <c r="G8" s="42" t="s">
        <v>283</v>
      </c>
      <c r="H8" s="41"/>
      <c r="I8" s="35"/>
      <c r="J8" s="37" t="s">
        <v>274</v>
      </c>
      <c r="K8" s="38"/>
      <c r="L8" s="35"/>
      <c r="M8" s="34" t="s">
        <v>232</v>
      </c>
      <c r="N8" s="41"/>
      <c r="O8" s="35"/>
    </row>
    <row r="9" spans="1:15" ht="13.5" customHeight="1">
      <c r="A9" s="32" t="s">
        <v>117</v>
      </c>
      <c r="B9" s="32" t="s">
        <v>118</v>
      </c>
      <c r="C9" s="35"/>
      <c r="D9" s="37" t="s">
        <v>250</v>
      </c>
      <c r="E9" s="38"/>
      <c r="F9" s="35"/>
      <c r="G9" s="42" t="s">
        <v>284</v>
      </c>
      <c r="H9" s="41"/>
      <c r="I9" s="35"/>
      <c r="J9" s="37" t="s">
        <v>275</v>
      </c>
      <c r="K9" s="38"/>
      <c r="L9" s="35"/>
      <c r="M9" s="35"/>
      <c r="N9" s="43"/>
      <c r="O9" s="35"/>
    </row>
    <row r="10" spans="1:15" ht="13.5" customHeight="1">
      <c r="A10" s="32" t="s">
        <v>119</v>
      </c>
      <c r="B10" s="32" t="s">
        <v>120</v>
      </c>
      <c r="C10" s="35"/>
      <c r="D10" s="37" t="s">
        <v>251</v>
      </c>
      <c r="E10" s="38"/>
      <c r="F10" s="35"/>
      <c r="G10" s="42" t="s">
        <v>285</v>
      </c>
      <c r="H10" s="41"/>
      <c r="I10" s="35"/>
      <c r="J10" s="37" t="s">
        <v>276</v>
      </c>
      <c r="K10" s="38"/>
      <c r="L10" s="35"/>
      <c r="M10" s="35" t="str">
        <f>IF(N2="","",M2)&amp;IF(N2="","",IF(N3="","","、"))
&amp;IF(N3="","",M3)&amp;IF(N2&amp;N3="","",IF(N4="","","、"))
&amp;IF(N4="","",M4)&amp;IF(N2&amp;N3&amp;N4="","",IF(N5="","","、"))
&amp;IF(N5="","",M5)&amp;IF(N2&amp;N3&amp;N4&amp;N5="","",IF(N6="","","、"))
&amp;IF(N6="","",M6)&amp;IF(N2&amp;N3&amp;N4&amp;N5&amp;N6="","",IF(N7="","","、"))
&amp;IF(N7="","",M7)&amp;IF(N2&amp;N3&amp;N4&amp;N5&amp;N6&amp;N7="","",IF(N8="","","、"))
&amp;IF(N8="","",M8)</f>
        <v>直接実施、委託・請負</v>
      </c>
      <c r="N10" s="43"/>
      <c r="O10" s="35"/>
    </row>
    <row r="11" spans="1:15" ht="13.5" customHeight="1">
      <c r="A11" s="32" t="s">
        <v>121</v>
      </c>
      <c r="B11" s="32" t="s">
        <v>122</v>
      </c>
      <c r="C11" s="35"/>
      <c r="D11" s="37" t="s">
        <v>252</v>
      </c>
      <c r="E11" s="38"/>
      <c r="F11" s="35"/>
      <c r="G11" s="42" t="s">
        <v>286</v>
      </c>
      <c r="H11" s="41"/>
      <c r="I11" s="35"/>
      <c r="J11" s="37" t="s">
        <v>277</v>
      </c>
      <c r="K11" s="38"/>
      <c r="L11" s="35"/>
      <c r="M11" s="35"/>
      <c r="N11" s="43"/>
      <c r="O11" s="35"/>
    </row>
    <row r="12" spans="1:15" ht="13.5" customHeight="1">
      <c r="A12" s="32" t="s">
        <v>123</v>
      </c>
      <c r="B12" s="32" t="s">
        <v>124</v>
      </c>
      <c r="C12" s="35"/>
      <c r="D12" s="37" t="s">
        <v>253</v>
      </c>
      <c r="E12" s="38"/>
      <c r="F12" s="35"/>
      <c r="G12" s="42" t="s">
        <v>287</v>
      </c>
      <c r="H12" s="41"/>
      <c r="I12" s="35"/>
      <c r="J12" s="35"/>
      <c r="K12" s="35"/>
      <c r="L12" s="35"/>
      <c r="M12" s="35"/>
      <c r="N12" s="43"/>
      <c r="O12" s="35"/>
    </row>
    <row r="13" spans="1:15" ht="13.5" customHeight="1">
      <c r="A13" s="32" t="s">
        <v>125</v>
      </c>
      <c r="B13" s="32" t="s">
        <v>126</v>
      </c>
      <c r="C13" s="35"/>
      <c r="D13" s="37" t="s">
        <v>254</v>
      </c>
      <c r="E13" s="38"/>
      <c r="F13" s="35"/>
      <c r="G13" s="42" t="s">
        <v>288</v>
      </c>
      <c r="H13" s="41"/>
      <c r="I13" s="35"/>
      <c r="J13" s="35"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
      </c>
      <c r="K13" s="35"/>
      <c r="L13" s="35"/>
      <c r="M13" s="35"/>
      <c r="N13" s="43"/>
      <c r="O13" s="35"/>
    </row>
    <row r="14" spans="1:15" ht="13.5" customHeight="1">
      <c r="A14" s="32" t="s">
        <v>127</v>
      </c>
      <c r="B14" s="32" t="s">
        <v>128</v>
      </c>
      <c r="C14" s="35"/>
      <c r="D14" s="37" t="s">
        <v>255</v>
      </c>
      <c r="E14" s="38"/>
      <c r="F14" s="35"/>
      <c r="G14" s="42" t="s">
        <v>289</v>
      </c>
      <c r="H14" s="41"/>
      <c r="I14" s="35"/>
      <c r="J14" s="35"/>
      <c r="K14" s="35"/>
      <c r="L14" s="35"/>
      <c r="M14" s="35"/>
      <c r="N14" s="43"/>
      <c r="O14" s="35"/>
    </row>
    <row r="15" spans="1:15" ht="13.5" customHeight="1">
      <c r="A15" s="32" t="s">
        <v>129</v>
      </c>
      <c r="B15" s="32" t="s">
        <v>130</v>
      </c>
      <c r="C15" s="35"/>
      <c r="D15" s="37" t="s">
        <v>256</v>
      </c>
      <c r="E15" s="38"/>
      <c r="F15" s="35"/>
      <c r="G15" s="42" t="s">
        <v>290</v>
      </c>
      <c r="H15" s="41"/>
      <c r="I15" s="35"/>
      <c r="J15" s="35"/>
      <c r="K15" s="35"/>
      <c r="L15" s="35"/>
      <c r="M15" s="35"/>
      <c r="N15" s="43"/>
      <c r="O15" s="35"/>
    </row>
    <row r="16" spans="1:15" ht="13.5" customHeight="1">
      <c r="A16" s="32" t="s">
        <v>131</v>
      </c>
      <c r="B16" s="32" t="s">
        <v>132</v>
      </c>
      <c r="C16" s="35"/>
      <c r="D16" s="37" t="s">
        <v>257</v>
      </c>
      <c r="E16" s="38"/>
      <c r="F16" s="35"/>
      <c r="G16" s="42" t="s">
        <v>291</v>
      </c>
      <c r="H16" s="41"/>
      <c r="I16" s="35"/>
      <c r="J16" s="35"/>
      <c r="K16" s="35"/>
      <c r="L16" s="35"/>
      <c r="M16" s="35"/>
      <c r="N16" s="43"/>
      <c r="O16" s="35"/>
    </row>
    <row r="17" spans="1:15" ht="13.5" customHeight="1">
      <c r="A17" s="32" t="s">
        <v>133</v>
      </c>
      <c r="B17" s="32" t="s">
        <v>134</v>
      </c>
      <c r="C17" s="35"/>
      <c r="D17" s="37" t="s">
        <v>259</v>
      </c>
      <c r="E17" s="38"/>
      <c r="F17" s="35"/>
      <c r="G17" s="42" t="s">
        <v>292</v>
      </c>
      <c r="H17" s="41"/>
      <c r="I17" s="35"/>
      <c r="J17" s="35"/>
      <c r="K17" s="35"/>
      <c r="L17" s="35"/>
      <c r="M17" s="35"/>
      <c r="N17" s="43"/>
      <c r="O17" s="35"/>
    </row>
    <row r="18" spans="1:15" ht="13.5" customHeight="1">
      <c r="A18" s="32" t="s">
        <v>135</v>
      </c>
      <c r="B18" s="32" t="s">
        <v>136</v>
      </c>
      <c r="C18" s="35"/>
      <c r="D18" s="37" t="s">
        <v>260</v>
      </c>
      <c r="E18" s="38"/>
      <c r="F18" s="35"/>
      <c r="G18" s="42" t="s">
        <v>293</v>
      </c>
      <c r="H18" s="41"/>
      <c r="I18" s="35"/>
      <c r="J18" s="35"/>
      <c r="K18" s="35"/>
      <c r="L18" s="35"/>
      <c r="M18" s="35"/>
      <c r="N18" s="43"/>
      <c r="O18" s="35"/>
    </row>
    <row r="19" spans="1:15" ht="13.5" customHeight="1">
      <c r="A19" s="32" t="s">
        <v>137</v>
      </c>
      <c r="B19" s="32" t="s">
        <v>138</v>
      </c>
      <c r="C19" s="35"/>
      <c r="D19" s="37" t="s">
        <v>261</v>
      </c>
      <c r="E19" s="38"/>
      <c r="F19" s="35"/>
      <c r="G19" s="42" t="s">
        <v>294</v>
      </c>
      <c r="H19" s="41"/>
      <c r="I19" s="35"/>
      <c r="J19" s="35"/>
      <c r="K19" s="35"/>
      <c r="L19" s="35"/>
      <c r="M19" s="35"/>
      <c r="N19" s="43"/>
      <c r="O19" s="35"/>
    </row>
    <row r="20" spans="1:15" ht="13.5" customHeight="1">
      <c r="A20" s="32" t="s">
        <v>139</v>
      </c>
      <c r="B20" s="32" t="s">
        <v>140</v>
      </c>
      <c r="C20" s="35"/>
      <c r="D20" s="37" t="s">
        <v>262</v>
      </c>
      <c r="E20" s="38"/>
      <c r="F20" s="35"/>
      <c r="G20" s="42" t="s">
        <v>295</v>
      </c>
      <c r="H20" s="41"/>
      <c r="I20" s="35"/>
      <c r="J20" s="35"/>
      <c r="K20" s="35"/>
      <c r="L20" s="35"/>
      <c r="M20" s="35"/>
      <c r="N20" s="43"/>
      <c r="O20" s="35"/>
    </row>
    <row r="21" spans="1:15" ht="13.5" customHeight="1">
      <c r="A21" s="32" t="s">
        <v>141</v>
      </c>
      <c r="B21" s="32" t="s">
        <v>142</v>
      </c>
      <c r="C21" s="35"/>
      <c r="D21" s="37" t="s">
        <v>263</v>
      </c>
      <c r="E21" s="38"/>
      <c r="F21" s="35"/>
      <c r="G21" s="42" t="s">
        <v>296</v>
      </c>
      <c r="H21" s="41"/>
      <c r="I21" s="35"/>
      <c r="J21" s="35"/>
      <c r="K21" s="35"/>
      <c r="L21" s="35"/>
      <c r="M21" s="35"/>
      <c r="N21" s="43"/>
      <c r="O21" s="35"/>
    </row>
    <row r="22" spans="1:15" ht="13.5" customHeight="1">
      <c r="A22" s="32" t="s">
        <v>143</v>
      </c>
      <c r="B22" s="32" t="s">
        <v>144</v>
      </c>
      <c r="C22" s="35"/>
      <c r="D22" s="37" t="s">
        <v>264</v>
      </c>
      <c r="E22" s="38"/>
      <c r="F22" s="35"/>
      <c r="G22" s="42" t="s">
        <v>297</v>
      </c>
      <c r="H22" s="41"/>
      <c r="I22" s="35"/>
      <c r="J22" s="35"/>
      <c r="K22" s="35"/>
      <c r="L22" s="35"/>
      <c r="M22" s="35"/>
      <c r="N22" s="43"/>
      <c r="O22" s="35"/>
    </row>
    <row r="23" spans="1:15" ht="13.5" customHeight="1">
      <c r="A23" s="32" t="s">
        <v>145</v>
      </c>
      <c r="B23" s="32" t="s">
        <v>146</v>
      </c>
      <c r="C23" s="35"/>
      <c r="D23" s="37" t="s">
        <v>265</v>
      </c>
      <c r="E23" s="38"/>
      <c r="F23" s="35"/>
      <c r="G23" s="42" t="s">
        <v>298</v>
      </c>
      <c r="H23" s="41"/>
      <c r="I23" s="35"/>
      <c r="J23" s="35"/>
      <c r="K23" s="35"/>
      <c r="L23" s="35"/>
      <c r="M23" s="35"/>
      <c r="N23" s="43"/>
      <c r="O23" s="35"/>
    </row>
    <row r="24" spans="1:15" ht="13.5" customHeight="1">
      <c r="A24" s="32" t="s">
        <v>147</v>
      </c>
      <c r="B24" s="32" t="s">
        <v>148</v>
      </c>
      <c r="C24" s="35"/>
      <c r="D24" s="37" t="s">
        <v>266</v>
      </c>
      <c r="E24" s="38" t="s">
        <v>258</v>
      </c>
      <c r="F24" s="35"/>
      <c r="G24" s="42" t="s">
        <v>299</v>
      </c>
      <c r="H24" s="41"/>
      <c r="I24" s="35"/>
      <c r="J24" s="35"/>
      <c r="K24" s="35"/>
      <c r="L24" s="35"/>
      <c r="M24" s="35"/>
      <c r="N24" s="43"/>
      <c r="O24" s="35"/>
    </row>
    <row r="25" spans="1:15" ht="13.5" customHeight="1">
      <c r="A25" s="32" t="s">
        <v>149</v>
      </c>
      <c r="B25" s="32" t="s">
        <v>150</v>
      </c>
      <c r="C25" s="35"/>
      <c r="D25" s="35"/>
      <c r="E25" s="35"/>
      <c r="F25" s="35"/>
      <c r="G25" s="42" t="s">
        <v>300</v>
      </c>
      <c r="H25" s="41"/>
      <c r="I25" s="35"/>
      <c r="J25" s="35"/>
      <c r="K25" s="35"/>
      <c r="L25" s="35"/>
      <c r="M25" s="35"/>
      <c r="N25" s="43"/>
      <c r="O25" s="35"/>
    </row>
    <row r="26" spans="1:15" ht="13.5" customHeight="1">
      <c r="A26" s="32" t="s">
        <v>151</v>
      </c>
      <c r="B26" s="32" t="s">
        <v>152</v>
      </c>
      <c r="C26" s="35"/>
      <c r="D26" s="35"/>
      <c r="E26" s="35"/>
      <c r="F26" s="35"/>
      <c r="G26" s="42" t="s">
        <v>301</v>
      </c>
      <c r="H26" s="41"/>
      <c r="I26" s="35"/>
      <c r="J26" s="35"/>
      <c r="K26" s="35"/>
      <c r="L26" s="35"/>
      <c r="M26" s="35"/>
      <c r="N26" s="43"/>
      <c r="O26" s="35"/>
    </row>
    <row r="27" spans="1:15" ht="13.5" customHeight="1">
      <c r="A27" s="32" t="s">
        <v>153</v>
      </c>
      <c r="B27" s="32" t="s">
        <v>154</v>
      </c>
      <c r="C27" s="35"/>
      <c r="D27" s="35"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
      </c>
      <c r="E27" s="35"/>
      <c r="F27" s="35"/>
      <c r="G27" s="42" t="s">
        <v>302</v>
      </c>
      <c r="H27" s="41"/>
      <c r="I27" s="35"/>
      <c r="J27" s="35"/>
      <c r="K27" s="35"/>
      <c r="L27" s="35"/>
      <c r="M27" s="35"/>
      <c r="N27" s="43"/>
      <c r="O27" s="35"/>
    </row>
    <row r="28" spans="1:15" ht="13.5" customHeight="1">
      <c r="A28" s="32" t="s">
        <v>155</v>
      </c>
      <c r="B28" s="32" t="s">
        <v>156</v>
      </c>
      <c r="C28" s="35"/>
      <c r="D28" s="35"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
      </c>
      <c r="E28" s="35"/>
      <c r="F28" s="35"/>
      <c r="G28" s="42" t="s">
        <v>303</v>
      </c>
      <c r="H28" s="41"/>
      <c r="I28" s="35"/>
      <c r="J28" s="35"/>
      <c r="K28" s="35"/>
      <c r="L28" s="35"/>
      <c r="M28" s="35"/>
      <c r="N28" s="43"/>
      <c r="O28" s="35"/>
    </row>
    <row r="29" spans="1:15" ht="13.5" customHeight="1">
      <c r="A29" s="32" t="s">
        <v>157</v>
      </c>
      <c r="B29" s="32" t="s">
        <v>158</v>
      </c>
      <c r="C29" s="35"/>
      <c r="D29" s="35"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ＯＤＡ</v>
      </c>
      <c r="E29" s="35"/>
      <c r="F29" s="35"/>
      <c r="G29" s="42" t="s">
        <v>304</v>
      </c>
      <c r="H29" s="41"/>
      <c r="I29" s="35"/>
      <c r="J29" s="35"/>
      <c r="K29" s="35"/>
      <c r="L29" s="35"/>
      <c r="M29" s="35"/>
      <c r="N29" s="43"/>
      <c r="O29" s="35"/>
    </row>
    <row r="30" spans="1:15" ht="13.5" customHeight="1">
      <c r="A30" s="32" t="s">
        <v>159</v>
      </c>
      <c r="B30" s="32" t="s">
        <v>160</v>
      </c>
      <c r="C30" s="35"/>
      <c r="D30" s="35"/>
      <c r="E30" s="35"/>
      <c r="F30" s="35"/>
      <c r="G30" s="42" t="s">
        <v>305</v>
      </c>
      <c r="H30" s="41"/>
      <c r="I30" s="35"/>
      <c r="J30" s="35"/>
      <c r="K30" s="35"/>
      <c r="L30" s="35"/>
      <c r="M30" s="35"/>
      <c r="N30" s="43"/>
      <c r="O30" s="35"/>
    </row>
    <row r="31" spans="1:15" ht="13.5" customHeight="1">
      <c r="A31" s="32" t="s">
        <v>161</v>
      </c>
      <c r="B31" s="32" t="s">
        <v>162</v>
      </c>
      <c r="C31" s="35"/>
      <c r="D31" s="35"/>
      <c r="E31" s="35"/>
      <c r="F31" s="35"/>
      <c r="G31" s="42" t="s">
        <v>306</v>
      </c>
      <c r="H31" s="41"/>
      <c r="I31" s="35"/>
      <c r="J31" s="35"/>
      <c r="K31" s="35"/>
      <c r="L31" s="35"/>
      <c r="M31" s="35"/>
      <c r="N31" s="43"/>
      <c r="O31" s="35"/>
    </row>
    <row r="32" spans="1:15" ht="13.5" customHeight="1">
      <c r="A32" s="32" t="s">
        <v>163</v>
      </c>
      <c r="B32" s="32" t="s">
        <v>164</v>
      </c>
      <c r="C32" s="35"/>
      <c r="D32" s="35"/>
      <c r="E32" s="35"/>
      <c r="F32" s="35"/>
      <c r="G32" s="42" t="s">
        <v>307</v>
      </c>
      <c r="H32" s="41"/>
      <c r="I32" s="35"/>
      <c r="J32" s="35"/>
      <c r="K32" s="35"/>
      <c r="L32" s="35"/>
      <c r="M32" s="35"/>
      <c r="N32" s="43"/>
      <c r="O32" s="35"/>
    </row>
    <row r="33" spans="1:15" ht="13.5" customHeight="1">
      <c r="A33" s="32" t="s">
        <v>165</v>
      </c>
      <c r="B33" s="32" t="s">
        <v>238</v>
      </c>
      <c r="C33" s="35"/>
      <c r="D33" s="35"/>
      <c r="E33" s="35"/>
      <c r="F33" s="35"/>
      <c r="G33" s="42" t="s">
        <v>308</v>
      </c>
      <c r="H33" s="41"/>
      <c r="I33" s="35"/>
      <c r="J33" s="35"/>
      <c r="K33" s="35"/>
      <c r="L33" s="35"/>
      <c r="M33" s="35"/>
      <c r="N33" s="43"/>
      <c r="O33" s="35"/>
    </row>
    <row r="34" spans="1:15" ht="13.5" customHeight="1">
      <c r="A34" s="32" t="s">
        <v>167</v>
      </c>
      <c r="B34" s="32" t="s">
        <v>166</v>
      </c>
      <c r="C34" s="35"/>
      <c r="D34" s="35"/>
      <c r="E34" s="35"/>
      <c r="F34" s="35"/>
      <c r="G34" s="42" t="s">
        <v>309</v>
      </c>
      <c r="H34" s="41"/>
      <c r="I34" s="35"/>
      <c r="J34" s="35"/>
      <c r="K34" s="35"/>
      <c r="L34" s="35"/>
      <c r="M34" s="35"/>
      <c r="N34" s="43"/>
      <c r="O34" s="35"/>
    </row>
    <row r="35" spans="1:15" ht="13.5" customHeight="1">
      <c r="A35" s="32" t="s">
        <v>168</v>
      </c>
      <c r="C35" s="35"/>
      <c r="D35" s="35"/>
      <c r="E35" s="35"/>
      <c r="F35" s="35"/>
      <c r="G35" s="42" t="s">
        <v>310</v>
      </c>
      <c r="H35" s="41"/>
      <c r="I35" s="35"/>
      <c r="J35" s="35"/>
      <c r="K35" s="35"/>
      <c r="L35" s="35"/>
      <c r="M35" s="35"/>
      <c r="N35" s="43"/>
      <c r="O35" s="35"/>
    </row>
    <row r="36" spans="1:15" ht="13.5" customHeight="1">
      <c r="A36" s="32" t="s">
        <v>169</v>
      </c>
      <c r="C36" s="35"/>
      <c r="D36" s="35"/>
      <c r="E36" s="35"/>
      <c r="F36" s="35"/>
      <c r="G36" s="42" t="s">
        <v>311</v>
      </c>
      <c r="H36" s="41"/>
      <c r="I36" s="35"/>
      <c r="J36" s="35"/>
      <c r="K36" s="35"/>
      <c r="L36" s="35"/>
      <c r="M36" s="35"/>
      <c r="N36" s="43"/>
      <c r="O36" s="35"/>
    </row>
    <row r="37" spans="1:15" ht="13.5" customHeight="1">
      <c r="A37" s="32" t="s">
        <v>170</v>
      </c>
      <c r="C37" s="35"/>
      <c r="D37" s="35"/>
      <c r="E37" s="35"/>
      <c r="F37" s="35"/>
      <c r="G37" s="42" t="s">
        <v>312</v>
      </c>
      <c r="H37" s="41"/>
      <c r="I37" s="35"/>
      <c r="J37" s="35"/>
      <c r="K37" s="35"/>
      <c r="L37" s="35"/>
      <c r="M37" s="35"/>
      <c r="N37" s="43"/>
      <c r="O37" s="35"/>
    </row>
    <row r="38" spans="1:15">
      <c r="A38" s="32" t="s">
        <v>171</v>
      </c>
      <c r="C38" s="35"/>
      <c r="D38" s="35"/>
      <c r="E38" s="35"/>
      <c r="F38" s="35"/>
      <c r="G38" s="35"/>
      <c r="H38" s="43"/>
      <c r="I38" s="35"/>
      <c r="J38" s="35"/>
      <c r="K38" s="35"/>
      <c r="L38" s="35"/>
      <c r="M38" s="35"/>
      <c r="N38" s="43"/>
      <c r="O38" s="35"/>
    </row>
    <row r="39" spans="1:15">
      <c r="A39" s="32" t="s">
        <v>172</v>
      </c>
      <c r="C39" s="35"/>
      <c r="D39" s="35"/>
      <c r="E39" s="35"/>
      <c r="F39" s="35"/>
      <c r="G39" s="35"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v>
      </c>
      <c r="H39" s="43"/>
      <c r="I39" s="35"/>
      <c r="J39" s="35"/>
      <c r="K39" s="35"/>
      <c r="L39" s="35"/>
      <c r="M39" s="35"/>
      <c r="N39" s="43"/>
      <c r="O39" s="35"/>
    </row>
    <row r="40" spans="1:15">
      <c r="A40" s="32" t="s">
        <v>173</v>
      </c>
      <c r="C40" s="35"/>
      <c r="D40" s="35"/>
      <c r="E40" s="35"/>
      <c r="F40" s="35"/>
      <c r="G40" s="35"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43"/>
      <c r="I40" s="35"/>
      <c r="J40" s="35"/>
      <c r="K40" s="35"/>
      <c r="L40" s="35"/>
      <c r="M40" s="35"/>
      <c r="N40" s="43"/>
      <c r="O40" s="35"/>
    </row>
    <row r="41" spans="1:15">
      <c r="A41" s="32" t="s">
        <v>174</v>
      </c>
      <c r="C41" s="35"/>
      <c r="D41" s="35"/>
      <c r="E41" s="35"/>
      <c r="F41" s="35"/>
      <c r="G41" s="35"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43"/>
      <c r="I41" s="35"/>
      <c r="J41" s="35"/>
      <c r="K41" s="35"/>
      <c r="L41" s="35"/>
      <c r="M41" s="35"/>
      <c r="N41" s="43"/>
      <c r="O41" s="35"/>
    </row>
    <row r="42" spans="1:15">
      <c r="A42" s="32" t="s">
        <v>175</v>
      </c>
      <c r="C42" s="35"/>
      <c r="D42" s="35"/>
      <c r="E42" s="35"/>
      <c r="F42" s="35"/>
      <c r="G42" s="35"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43"/>
      <c r="I42" s="35"/>
      <c r="J42" s="35"/>
      <c r="K42" s="35"/>
      <c r="L42" s="35"/>
      <c r="M42" s="35"/>
      <c r="N42" s="43"/>
      <c r="O42" s="35"/>
    </row>
    <row r="43" spans="1:15">
      <c r="A43" s="32" t="s">
        <v>176</v>
      </c>
      <c r="C43" s="35"/>
      <c r="D43" s="35"/>
      <c r="E43" s="35"/>
      <c r="F43" s="35"/>
      <c r="G43" s="35"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
      </c>
      <c r="H43" s="43"/>
      <c r="I43" s="35"/>
      <c r="J43" s="35"/>
      <c r="K43" s="35"/>
      <c r="L43" s="35"/>
      <c r="M43" s="35"/>
      <c r="N43" s="43"/>
      <c r="O43" s="35"/>
    </row>
    <row r="44" spans="1:15">
      <c r="A44" s="32" t="s">
        <v>177</v>
      </c>
      <c r="C44" s="35"/>
      <c r="D44" s="35"/>
      <c r="E44" s="35"/>
      <c r="F44" s="35"/>
      <c r="G44" s="35"/>
      <c r="H44" s="43"/>
      <c r="I44" s="35"/>
      <c r="J44" s="35"/>
      <c r="K44" s="35"/>
      <c r="L44" s="35"/>
      <c r="M44" s="35"/>
      <c r="N44" s="43"/>
      <c r="O44" s="35"/>
    </row>
    <row r="45" spans="1:15">
      <c r="A45" s="32" t="s">
        <v>178</v>
      </c>
      <c r="C45" s="35"/>
      <c r="D45" s="35"/>
      <c r="E45" s="35"/>
      <c r="F45" s="35"/>
      <c r="G45" s="35"/>
      <c r="H45" s="43"/>
      <c r="I45" s="35"/>
      <c r="J45" s="35"/>
      <c r="K45" s="35"/>
      <c r="L45" s="35"/>
      <c r="M45" s="35"/>
      <c r="N45" s="43"/>
      <c r="O45" s="35"/>
    </row>
    <row r="46" spans="1:15">
      <c r="A46" s="32" t="s">
        <v>179</v>
      </c>
      <c r="C46" s="35"/>
      <c r="D46" s="35"/>
      <c r="E46" s="35"/>
      <c r="F46" s="35"/>
      <c r="G46" s="35"/>
      <c r="H46" s="43"/>
      <c r="I46" s="35"/>
      <c r="J46" s="35"/>
      <c r="K46" s="35"/>
      <c r="L46" s="35"/>
      <c r="M46" s="35"/>
      <c r="N46" s="43"/>
      <c r="O46" s="35"/>
    </row>
    <row r="47" spans="1:15">
      <c r="A47" s="32" t="s">
        <v>180</v>
      </c>
      <c r="C47" s="35"/>
      <c r="D47" s="35"/>
      <c r="E47" s="35"/>
      <c r="F47" s="35"/>
      <c r="G47" s="35"/>
      <c r="H47" s="43"/>
      <c r="I47" s="35"/>
      <c r="J47" s="35"/>
      <c r="K47" s="35"/>
      <c r="L47" s="35"/>
      <c r="M47" s="35"/>
      <c r="N47" s="43"/>
      <c r="O47" s="35"/>
    </row>
    <row r="48" spans="1:15">
      <c r="A48" s="32" t="s">
        <v>181</v>
      </c>
      <c r="C48" s="35"/>
      <c r="D48" s="35"/>
      <c r="E48" s="35"/>
      <c r="F48" s="35"/>
      <c r="G48" s="35"/>
      <c r="H48" s="43"/>
      <c r="I48" s="35"/>
      <c r="J48" s="35"/>
      <c r="K48" s="35"/>
      <c r="L48" s="35"/>
      <c r="M48" s="35"/>
      <c r="N48" s="43"/>
      <c r="O48" s="35"/>
    </row>
    <row r="49" spans="1:15">
      <c r="A49" s="32" t="s">
        <v>182</v>
      </c>
      <c r="C49" s="35"/>
      <c r="D49" s="35"/>
      <c r="E49" s="35"/>
      <c r="F49" s="35"/>
      <c r="G49" s="35"/>
      <c r="H49" s="43"/>
      <c r="I49" s="35"/>
      <c r="J49" s="35"/>
      <c r="K49" s="35"/>
      <c r="L49" s="35"/>
      <c r="M49" s="35"/>
      <c r="N49" s="43"/>
      <c r="O49" s="35"/>
    </row>
    <row r="50" spans="1:15">
      <c r="A50" s="32" t="s">
        <v>183</v>
      </c>
      <c r="C50" s="35"/>
      <c r="D50" s="35"/>
      <c r="E50" s="35"/>
      <c r="F50" s="35"/>
      <c r="G50" s="35"/>
      <c r="H50" s="43"/>
      <c r="I50" s="35"/>
      <c r="J50" s="35"/>
      <c r="K50" s="35"/>
      <c r="L50" s="35"/>
      <c r="M50" s="35"/>
      <c r="N50" s="43"/>
      <c r="O50" s="35"/>
    </row>
    <row r="51" spans="1:15">
      <c r="A51" s="32" t="s">
        <v>184</v>
      </c>
      <c r="C51" s="35"/>
      <c r="D51" s="35"/>
      <c r="E51" s="35"/>
      <c r="F51" s="35"/>
      <c r="G51" s="35"/>
      <c r="H51" s="43"/>
      <c r="I51" s="35"/>
      <c r="J51" s="35"/>
      <c r="K51" s="35"/>
      <c r="L51" s="35"/>
      <c r="M51" s="35"/>
      <c r="N51" s="43"/>
      <c r="O51" s="35"/>
    </row>
    <row r="52" spans="1:15">
      <c r="A52" s="32" t="s">
        <v>185</v>
      </c>
      <c r="C52" s="35"/>
      <c r="D52" s="35"/>
      <c r="E52" s="35"/>
      <c r="F52" s="35"/>
      <c r="G52" s="35"/>
      <c r="H52" s="43"/>
      <c r="I52" s="35"/>
      <c r="J52" s="35"/>
      <c r="K52" s="35"/>
      <c r="L52" s="35"/>
      <c r="M52" s="35"/>
      <c r="N52" s="43"/>
      <c r="O52" s="35"/>
    </row>
    <row r="53" spans="1:15">
      <c r="A53" s="32" t="s">
        <v>186</v>
      </c>
      <c r="C53" s="35"/>
      <c r="D53" s="35"/>
      <c r="E53" s="35"/>
      <c r="F53" s="35"/>
      <c r="G53" s="35"/>
      <c r="H53" s="43"/>
      <c r="I53" s="35"/>
      <c r="J53" s="35"/>
      <c r="K53" s="35"/>
      <c r="L53" s="35"/>
      <c r="M53" s="35"/>
      <c r="N53" s="43"/>
      <c r="O53" s="35"/>
    </row>
    <row r="54" spans="1:15">
      <c r="A54" s="32" t="s">
        <v>187</v>
      </c>
      <c r="C54" s="35"/>
      <c r="D54" s="35"/>
      <c r="E54" s="35"/>
      <c r="F54" s="35"/>
      <c r="G54" s="35"/>
      <c r="H54" s="43"/>
      <c r="I54" s="35"/>
      <c r="J54" s="35"/>
      <c r="K54" s="35"/>
      <c r="L54" s="35"/>
      <c r="M54" s="44"/>
      <c r="N54" s="43"/>
      <c r="O54" s="35"/>
    </row>
    <row r="55" spans="1:15">
      <c r="A55" s="32" t="s">
        <v>188</v>
      </c>
      <c r="C55" s="35"/>
      <c r="D55" s="35"/>
      <c r="E55" s="35"/>
      <c r="F55" s="35"/>
      <c r="G55" s="35"/>
      <c r="H55" s="43"/>
      <c r="I55" s="35"/>
      <c r="J55" s="35"/>
      <c r="K55" s="35"/>
      <c r="L55" s="35"/>
      <c r="M55" s="35"/>
      <c r="N55" s="43"/>
      <c r="O55" s="35"/>
    </row>
    <row r="56" spans="1:15">
      <c r="A56" s="32" t="s">
        <v>189</v>
      </c>
      <c r="C56" s="35"/>
      <c r="D56" s="35"/>
      <c r="E56" s="35"/>
      <c r="F56" s="35"/>
      <c r="G56" s="35"/>
      <c r="H56" s="43"/>
      <c r="I56" s="35"/>
      <c r="J56" s="35"/>
      <c r="K56" s="35"/>
      <c r="L56" s="35"/>
      <c r="M56" s="35"/>
      <c r="N56" s="43"/>
      <c r="O56" s="35"/>
    </row>
    <row r="57" spans="1:15">
      <c r="A57" s="32" t="s">
        <v>190</v>
      </c>
      <c r="C57" s="35"/>
      <c r="D57" s="35"/>
      <c r="E57" s="35"/>
      <c r="F57" s="35"/>
      <c r="G57" s="35"/>
      <c r="H57" s="43"/>
      <c r="I57" s="35"/>
      <c r="J57" s="35"/>
      <c r="K57" s="35"/>
      <c r="L57" s="35"/>
      <c r="M57" s="35"/>
      <c r="N57" s="43"/>
      <c r="O57" s="35"/>
    </row>
    <row r="58" spans="1:15">
      <c r="A58" s="32" t="s">
        <v>191</v>
      </c>
      <c r="C58" s="35"/>
      <c r="D58" s="35"/>
      <c r="E58" s="35"/>
      <c r="F58" s="35"/>
      <c r="G58" s="35"/>
      <c r="H58" s="43"/>
      <c r="I58" s="35"/>
      <c r="J58" s="35"/>
      <c r="K58" s="35"/>
      <c r="L58" s="35"/>
      <c r="M58" s="35"/>
      <c r="N58" s="43"/>
      <c r="O58" s="35"/>
    </row>
    <row r="59" spans="1:15">
      <c r="A59" s="32" t="s">
        <v>192</v>
      </c>
      <c r="C59" s="35"/>
      <c r="D59" s="35"/>
      <c r="E59" s="35"/>
      <c r="F59" s="35"/>
      <c r="G59" s="35"/>
      <c r="H59" s="43"/>
      <c r="I59" s="35"/>
      <c r="J59" s="35"/>
      <c r="K59" s="35"/>
      <c r="L59" s="35"/>
      <c r="M59" s="35"/>
      <c r="N59" s="43"/>
      <c r="O59" s="35"/>
    </row>
    <row r="60" spans="1:15">
      <c r="A60" s="32" t="s">
        <v>193</v>
      </c>
      <c r="C60" s="35"/>
      <c r="D60" s="35"/>
      <c r="E60" s="35"/>
      <c r="F60" s="35"/>
      <c r="G60" s="35"/>
      <c r="H60" s="43"/>
      <c r="I60" s="35"/>
      <c r="J60" s="35"/>
      <c r="K60" s="35"/>
      <c r="L60" s="35"/>
      <c r="M60" s="35"/>
      <c r="N60" s="43"/>
      <c r="O60" s="35"/>
    </row>
    <row r="61" spans="1:15">
      <c r="A61" s="32" t="s">
        <v>194</v>
      </c>
      <c r="C61" s="35"/>
      <c r="D61" s="35"/>
      <c r="E61" s="35"/>
      <c r="F61" s="35"/>
      <c r="G61" s="35"/>
      <c r="H61" s="43"/>
      <c r="I61" s="35"/>
      <c r="J61" s="35"/>
      <c r="K61" s="35"/>
      <c r="L61" s="35"/>
      <c r="M61" s="35"/>
      <c r="N61" s="43"/>
      <c r="O61" s="35"/>
    </row>
    <row r="62" spans="1:15">
      <c r="A62" s="32" t="s">
        <v>195</v>
      </c>
      <c r="C62" s="35"/>
      <c r="D62" s="35"/>
      <c r="E62" s="35"/>
      <c r="F62" s="35"/>
      <c r="G62" s="35"/>
      <c r="H62" s="43"/>
      <c r="I62" s="35"/>
      <c r="J62" s="35"/>
      <c r="K62" s="35"/>
      <c r="L62" s="35"/>
      <c r="M62" s="35"/>
      <c r="N62" s="43"/>
      <c r="O62" s="35"/>
    </row>
    <row r="63" spans="1:15">
      <c r="A63" s="32" t="s">
        <v>196</v>
      </c>
      <c r="C63" s="35"/>
      <c r="D63" s="35"/>
      <c r="E63" s="35"/>
      <c r="F63" s="35"/>
      <c r="G63" s="35"/>
      <c r="H63" s="43"/>
      <c r="I63" s="35"/>
      <c r="J63" s="35"/>
      <c r="K63" s="35"/>
      <c r="L63" s="35"/>
      <c r="M63" s="35"/>
      <c r="N63" s="43"/>
      <c r="O63" s="35"/>
    </row>
    <row r="64" spans="1:15">
      <c r="A64" s="32" t="s">
        <v>197</v>
      </c>
      <c r="C64" s="35"/>
      <c r="D64" s="35"/>
      <c r="E64" s="35"/>
      <c r="F64" s="35"/>
      <c r="G64" s="35"/>
      <c r="H64" s="43"/>
      <c r="I64" s="35"/>
      <c r="J64" s="35"/>
      <c r="K64" s="35"/>
      <c r="L64" s="35"/>
      <c r="M64" s="35"/>
      <c r="N64" s="43"/>
      <c r="O64" s="35"/>
    </row>
    <row r="65" spans="1:15">
      <c r="A65" s="32" t="s">
        <v>198</v>
      </c>
      <c r="C65" s="35"/>
      <c r="D65" s="35"/>
      <c r="E65" s="35"/>
      <c r="F65" s="35"/>
      <c r="G65" s="35"/>
      <c r="H65" s="43"/>
      <c r="I65" s="35"/>
      <c r="J65" s="35"/>
      <c r="K65" s="35"/>
      <c r="L65" s="35"/>
      <c r="M65" s="35"/>
      <c r="N65" s="43"/>
      <c r="O65" s="35"/>
    </row>
    <row r="66" spans="1:15">
      <c r="A66" s="32" t="s">
        <v>199</v>
      </c>
      <c r="C66" s="35"/>
      <c r="D66" s="35"/>
      <c r="E66" s="35"/>
      <c r="F66" s="35"/>
      <c r="G66" s="35"/>
      <c r="H66" s="43"/>
      <c r="I66" s="35"/>
      <c r="J66" s="35"/>
      <c r="K66" s="35"/>
      <c r="L66" s="35"/>
      <c r="M66" s="35"/>
      <c r="N66" s="43"/>
      <c r="O66" s="35"/>
    </row>
    <row r="67" spans="1:15">
      <c r="A67" s="32" t="s">
        <v>200</v>
      </c>
      <c r="C67" s="35"/>
      <c r="D67" s="35"/>
      <c r="E67" s="35"/>
      <c r="F67" s="35"/>
      <c r="G67" s="35"/>
      <c r="H67" s="43"/>
      <c r="I67" s="35"/>
      <c r="J67" s="35"/>
      <c r="K67" s="35"/>
      <c r="L67" s="35"/>
      <c r="M67" s="35"/>
      <c r="N67" s="43"/>
      <c r="O67" s="35"/>
    </row>
    <row r="68" spans="1:15">
      <c r="A68" s="32" t="s">
        <v>201</v>
      </c>
      <c r="C68" s="35"/>
      <c r="D68" s="35"/>
      <c r="E68" s="35"/>
      <c r="F68" s="35"/>
      <c r="G68" s="35"/>
      <c r="H68" s="43"/>
      <c r="I68" s="35"/>
      <c r="J68" s="35"/>
      <c r="K68" s="35"/>
      <c r="L68" s="35"/>
      <c r="M68" s="35"/>
      <c r="N68" s="43"/>
      <c r="O68" s="35"/>
    </row>
    <row r="69" spans="1:15">
      <c r="A69" s="32" t="s">
        <v>202</v>
      </c>
      <c r="C69" s="35"/>
      <c r="D69" s="35"/>
      <c r="E69" s="35"/>
      <c r="F69" s="35"/>
      <c r="G69" s="35"/>
      <c r="H69" s="43"/>
      <c r="I69" s="35"/>
      <c r="J69" s="35"/>
      <c r="K69" s="35"/>
      <c r="L69" s="35"/>
      <c r="M69" s="35"/>
      <c r="N69" s="43"/>
      <c r="O69" s="35"/>
    </row>
    <row r="70" spans="1:15">
      <c r="A70" s="32" t="s">
        <v>203</v>
      </c>
    </row>
    <row r="71" spans="1:15">
      <c r="A71" s="32" t="s">
        <v>204</v>
      </c>
    </row>
    <row r="72" spans="1:15">
      <c r="A72" s="32" t="s">
        <v>205</v>
      </c>
    </row>
    <row r="73" spans="1:15">
      <c r="A73" s="32" t="s">
        <v>206</v>
      </c>
    </row>
    <row r="74" spans="1:15">
      <c r="A74" s="32" t="s">
        <v>207</v>
      </c>
    </row>
    <row r="75" spans="1:15">
      <c r="A75" s="32" t="s">
        <v>208</v>
      </c>
    </row>
    <row r="76" spans="1:15">
      <c r="A76" s="32" t="s">
        <v>209</v>
      </c>
    </row>
    <row r="77" spans="1:15">
      <c r="A77" s="32" t="s">
        <v>210</v>
      </c>
    </row>
    <row r="78" spans="1:15">
      <c r="A78" s="32" t="s">
        <v>211</v>
      </c>
    </row>
    <row r="79" spans="1:15">
      <c r="A79" s="32" t="s">
        <v>212</v>
      </c>
    </row>
    <row r="80" spans="1:15">
      <c r="A80" s="32" t="s">
        <v>213</v>
      </c>
    </row>
    <row r="81" spans="1:2">
      <c r="A81" s="32" t="s">
        <v>214</v>
      </c>
    </row>
    <row r="82" spans="1:2">
      <c r="A82" s="32" t="s">
        <v>215</v>
      </c>
    </row>
    <row r="83" spans="1:2">
      <c r="A83" s="32" t="s">
        <v>216</v>
      </c>
    </row>
    <row r="84" spans="1:2">
      <c r="A84" s="32" t="s">
        <v>217</v>
      </c>
    </row>
    <row r="85" spans="1:2">
      <c r="A85" s="32" t="s">
        <v>218</v>
      </c>
    </row>
    <row r="86" spans="1:2">
      <c r="A86" s="32" t="s">
        <v>219</v>
      </c>
    </row>
    <row r="87" spans="1:2">
      <c r="A87" s="32" t="s">
        <v>220</v>
      </c>
    </row>
    <row r="88" spans="1:2">
      <c r="A88" s="32" t="s">
        <v>221</v>
      </c>
    </row>
    <row r="89" spans="1:2">
      <c r="A89" s="32" t="s">
        <v>222</v>
      </c>
    </row>
    <row r="90" spans="1:2">
      <c r="A90" s="32" t="s">
        <v>104</v>
      </c>
    </row>
    <row r="91" spans="1:2">
      <c r="A91" s="32" t="s">
        <v>106</v>
      </c>
    </row>
    <row r="92" spans="1:2">
      <c r="A92" s="32" t="s">
        <v>108</v>
      </c>
    </row>
    <row r="93" spans="1:2">
      <c r="A93" s="32" t="s">
        <v>110</v>
      </c>
    </row>
    <row r="95" spans="1:2">
      <c r="A95" s="33" t="s">
        <v>316</v>
      </c>
      <c r="B95" s="33" t="s">
        <v>316</v>
      </c>
    </row>
    <row r="96" spans="1:2" ht="36">
      <c r="A96" s="46" t="s">
        <v>317</v>
      </c>
    </row>
    <row r="97" spans="1:1" ht="36">
      <c r="A97" s="46" t="s">
        <v>318</v>
      </c>
    </row>
    <row r="98" spans="1:1">
      <c r="A98" s="33" t="s">
        <v>319</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2015-07-21T08:41:57Z</dcterms:modified>
</cp:coreProperties>
</file>