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<sst xmlns="http://schemas.openxmlformats.org/spreadsheetml/2006/main" count="1294" uniqueCount="518">
  <si>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</si>
  <si>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</si>
  <si>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</si>
  <si>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</si>
  <si>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</si>
  <si>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</si>
  <si>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</si>
  <si>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</si>
  <si>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</si>
  <si>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</si>
  <si>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</si>
  <si>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</si>
  <si>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</si>
  <si>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</si>
  <si>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</si>
  <si>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</si>
  <si>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</si>
  <si>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</si>
  <si>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</si>
  <si>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</si>
  <si>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</si>
  <si>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</si>
  <si>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</si>
  <si>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</si>
  <si>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</si>
  <si>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</si>
  <si>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</si>
  <si>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</si>
  <si>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</si>
  <si>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</si>
  <si>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</si>
  <si>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</si>
  <si>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</si>
  <si>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</si>
  <si>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</si>
  <si>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</si>
  <si>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</si>
  <si>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</si>
  <si>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</si>
  <si>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</si>
  <si>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</si>
  <si>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</si>
  <si>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</si>
  <si>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</si>
  <si>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</si>
  <si>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</si>
  <si>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</si>
  <si>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</si>
  <si>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</si>
  <si>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</si>
  <si>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</si>
  <si>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</si>
  <si>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</si>
  <si>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</si>
  <si>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</si>
  <si>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</si>
  <si>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</si>
  <si>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</si>
  <si>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</si>
  <si>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</si>
  <si>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</si>
  <si>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</si>
  <si>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</si>
  <si>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</si>
  <si>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</si>
  <si>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</si>
  <si>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</si>
  <si>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</si>
  <si>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</si>
  <si>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</si>
  <si>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</si>
  <si>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</si>
  <si>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</si>
  <si>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</si>
  <si>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</si>
  <si>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</si>
  <si>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</si>
  <si>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</si>
  <si>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</si>
  <si>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</si>
  <si>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</si>
  <si>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</si>
  <si>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</si>
  <si>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</si>
  <si>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</si>
  <si>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</si>
  <si>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</si>
  <si>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</si>
  <si>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</si>
  <si>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</si>
  <si>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</si>
  <si>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</si>
  <si>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</si>
  <si>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</si>
  <si>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</si>
  <si>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</si>
  <si>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</si>
  <si>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</si>
  <si>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</si>
  <si>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</si>
  <si>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</si>
  <si>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</si>
  <si>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</si>
  <si>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</si>
  <si>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</si>
  <si>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</si>
  <si>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</si>
  <si>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</si>
  <si>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</si>
  <si>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</si>
  <si>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</si>
  <si>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</si>
  <si>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</si>
  <si>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</si>
  <si>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</si>
  <si>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</si>
  <si>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</si>
  <si>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</si>
  <si>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</si>
  <si>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</si>
  <si>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</si>
  <si>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</si>
  <si>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</si>
  <si>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</si>
  <si>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</si>
  <si>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</si>
  <si>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</si>
  <si>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</si>
  <si>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</si>
  <si>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</si>
  <si>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</si>
  <si>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</si>
  <si>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</si>
  <si>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</si>
  <si>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</si>
  <si>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</si>
  <si>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</si>
  <si>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</si>
  <si>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</si>
  <si>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</si>
  <si>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</si>
  <si>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</si>
  <si>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</si>
  <si>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</si>
  <si>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</si>
  <si>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</si>
  <si>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</si>
  <si>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</si>
  <si>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</si>
  <si>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</si>
  <si>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</si>
  <si>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</si>
  <si>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</si>
  <si>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</si>
  <si>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</si>
  <si>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</si>
  <si>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</si>
  <si>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</si>
  <si>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</si>
  <si>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</si>
  <si>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</si>
  <si>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</si>
  <si>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</si>
  <si>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</si>
  <si>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</si>
  <si>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</si>
  <si>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</si>
  <si>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</si>
  <si>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</si>
  <si>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</si>
  <si>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</si>
  <si>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</si>
  <si>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</si>
  <si>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</si>
  <si>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</si>
  <si>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</si>
  <si>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</si>
  <si>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</si>
  <si>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</si>
  <si>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</si>
  <si>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</si>
  <si>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</si>
  <si>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</si>
  <si>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</si>
  <si>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</si>
  <si>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</si>
  <si>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</si>
  <si>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</si>
  <si>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</si>
  <si>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</si>
  <si>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</si>
  <si>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</si>
  <si>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</si>
  <si>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</si>
  <si>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</si>
  <si>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</si>
  <si>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</si>
  <si>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</si>
  <si>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</si>
  <si>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</si>
  <si>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</si>
  <si>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</si>
  <si>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</si>
  <si>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</si>
  <si>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</si>
  <si>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</si>
  <si>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</si>
  <si>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</si>
  <si>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</si>
  <si>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</si>
  <si>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</si>
  <si>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</si>
  <si>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</si>
  <si>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</si>
  <si>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</si>
  <si>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</si>
  <si>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</si>
  <si>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</si>
  <si>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</si>
  <si>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</si>
  <si>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</si>
  <si>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</si>
  <si>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</si>
  <si>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</si>
  <si>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</si>
  <si>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</si>
  <si>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</si>
  <si>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</si>
  <si>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</si>
  <si>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</si>
  <si>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</si>
  <si>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</si>
  <si>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</si>
  <si>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</si>
  <si>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</si>
  <si>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</si>
  <si>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</si>
  <si>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</si>
  <si>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</si>
  <si>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</si>
  <si>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</si>
  <si>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</si>
  <si>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</si>
  <si>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</si>
  <si>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</si>
  <si>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</si>
  <si>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</si>
  <si>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</si>
  <si>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</si>
  <si>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</si>
  <si>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</si>
  <si>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</si>
  <si>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</si>
  <si>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</si>
  <si>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</si>
  <si>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</si>
  <si>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</si>
  <si>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</si>
  <si>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</si>
  <si>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</si>
  <si>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</si>
  <si>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</si>
  <si>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</si>
  <si>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</si>
  <si>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</si>
  <si>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</si>
  <si>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</si>
  <si>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</si>
  <si>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</si>
  <si>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</si>
  <si>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</si>
  <si>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</si>
  <si>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</si>
  <si>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</si>
  <si>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</si>
  <si>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</si>
  <si>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</si>
  <si>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</si>
  <si>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</si>
  <si>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</si>
  <si>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</si>
  <si>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</si>
  <si>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</si>
  <si>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</si>
  <si>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</si>
  <si>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</si>
  <si>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</si>
  <si>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</si>
  <si>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</si>
  <si>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</si>
  <si>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</si>
  <si>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</si>
  <si>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</si>
  <si>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</si>
  <si>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</si>
  <si>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</si>
  <si>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</si>
  <si>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</si>
  <si>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</si>
  <si>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</si>
  <si>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</si>
  <si>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</si>
  <si>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</si>
  <si>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</si>
  <si>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</si>
  <si>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</si>
  <si>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</si>
  <si>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</si>
  <si>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</si>
  <si>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</si>
  <si>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</si>
  <si>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</si>
  <si>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</si>
  <si>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</si>
  <si>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</si>
  <si>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</si>
  <si>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</si>
  <si>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</si>
  <si>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</si>
  <si>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</si>
  <si>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</si>
  <si>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</si>
  <si>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</si>
  <si>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</si>
  <si>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</si>
  <si>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</si>
  <si>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</si>
  <si>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</si>
  <si>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</si>
  <si>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</si>
  <si>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</si>
  <si>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</si>
  <si>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</si>
  <si>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</si>
  <si>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</si>
  <si>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</si>
  <si>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</si>
  <si>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</si>
  <si>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</si>
  <si>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</si>
  <si>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</si>
  <si>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</si>
  <si>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</si>
  <si>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</si>
  <si>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</si>
  <si>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</si>
  <si>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</si>
  <si>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</si>
  <si>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</si>
  <si>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</si>
  <si>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</si>
  <si>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</si>
  <si>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</si>
  <si>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</si>
  <si>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</si>
  <si>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</si>
  <si>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</si>
  <si>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</si>
  <si>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</si>
  <si>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</si>
  <si>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</si>
  <si>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</si>
  <si>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</si>
  <si>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</si>
  <si>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</si>
  <si>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</si>
  <si>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</si>
  <si>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</si>
  <si>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</si>
  <si>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</si>
  <si>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</si>
  <si>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</si>
  <si>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</si>
  <si>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</si>
  <si>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</si>
  <si>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</si>
  <si>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</si>
  <si>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</si>
  <si>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</si>
  <si>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</si>
  <si>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</si>
  <si>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</si>
  <si>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</si>
  <si>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</si>
  <si>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</si>
  <si>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</si>
  <si>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</si>
  <si>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</si>
  <si>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</si>
  <si>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</si>
  <si>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</si>
  <si>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</si>
  <si>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</si>
  <si>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</si>
  <si>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</si>
  <si>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</si>
  <si>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</si>
  <si>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</si>
  <si>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</si>
  <si>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</si>
  <si>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</si>
  <si>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</si>
  <si>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</si>
  <si>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</si>
  <si>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</si>
  <si>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</si>
  <si>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</si>
  <si>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</si>
  <si>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</si>
  <si>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</si>
  <si>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</si>
  <si>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</si>
  <si>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</si>
  <si>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</si>
  <si>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</si>
  <si>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</si>
  <si>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</si>
  <si>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</si>
  <si>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</si>
  <si>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</si>
  <si>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</si>
  <si>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</si>
  <si>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</si>
  <si>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</si>
  <si>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</si>
  <si>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</si>
  <si>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</si>
  <si>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</si>
  <si>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</si>
  <si>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</si>
  <si>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</si>
  <si>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</si>
  <si>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</si>
  <si>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</si>
  <si>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</si>
  <si>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</si>
  <si>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</si>
  <si>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</si>
  <si>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</si>
  <si>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</si>
  <si>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</si>
  <si>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</si>
  <si>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</si>
  <si>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</si>
  <si>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</si>
  <si>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</si>
  <si>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</si>
  <si>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</si>
  <si>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</si>
  <si>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</si>
  <si>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</si>
  <si>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</si>
  <si>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</si>
  <si>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</si>
  <si>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</si>
  <si>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</si>
  <si>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</si>
  <si>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</si>
  <si>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</si>
  <si>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</si>
  <si>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</si>
  <si>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</si>
  <si>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</si>
  <si>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</si>
  <si>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</si>
  <si>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</si>
  <si>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</si>
  <si>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</si>
  <si>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ＯＤＡ白書編集等</t>
    <rPh sb="3" eb="5">
      <t>ハクショ</t>
    </rPh>
    <rPh sb="5" eb="7">
      <t>ヘンシュウ</t>
    </rPh>
    <rPh sb="7" eb="8">
      <t>トウ</t>
    </rPh>
    <phoneticPr fontId="5"/>
  </si>
  <si>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</si>
  <si>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</si>
  <si>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</si>
  <si>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</si>
  <si>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</si>
  <si>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外務省設置法第４条第１項第１号（ハ），２４号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5"/>
  </si>
  <si>
    <t>－</t>
    <phoneticPr fontId="5"/>
  </si>
  <si>
    <t>ＯＤＡ大綱の実施状況に関する閣議報告に使用するとともに，ＯＤＡ政策について一般国民の理解と支持を増進させるなど，国内外への広報活動において広報媒体・資料として効果的に活用するため，政府開発援助（ＯＤＡ）白書（日本語及び英語版）及び参考資料集を作成する。</t>
    <rPh sb="3" eb="5">
      <t>タイコウ</t>
    </rPh>
    <rPh sb="6" eb="8">
      <t>ジッシ</t>
    </rPh>
    <rPh sb="8" eb="10">
      <t>ジョウキョウ</t>
    </rPh>
    <rPh sb="11" eb="12">
      <t>カン</t>
    </rPh>
    <rPh sb="14" eb="16">
      <t>カクギ</t>
    </rPh>
    <rPh sb="16" eb="18">
      <t>ホウコク</t>
    </rPh>
    <rPh sb="19" eb="21">
      <t>シヨウ</t>
    </rPh>
    <rPh sb="31" eb="33">
      <t>セイサク</t>
    </rPh>
    <rPh sb="37" eb="39">
      <t>イッパン</t>
    </rPh>
    <rPh sb="39" eb="41">
      <t>コクミン</t>
    </rPh>
    <rPh sb="42" eb="44">
      <t>リカイ</t>
    </rPh>
    <rPh sb="45" eb="47">
      <t>シジ</t>
    </rPh>
    <rPh sb="48" eb="50">
      <t>ゾウシン</t>
    </rPh>
    <rPh sb="56" eb="59">
      <t>コクナイガイ</t>
    </rPh>
    <rPh sb="61" eb="63">
      <t>コウホウ</t>
    </rPh>
    <rPh sb="63" eb="65">
      <t>カツドウ</t>
    </rPh>
    <rPh sb="69" eb="71">
      <t>コウホウ</t>
    </rPh>
    <rPh sb="71" eb="73">
      <t>バイタイ</t>
    </rPh>
    <rPh sb="74" eb="76">
      <t>シリョウ</t>
    </rPh>
    <rPh sb="79" eb="82">
      <t>コウカテキ</t>
    </rPh>
    <rPh sb="83" eb="85">
      <t>カツヨウ</t>
    </rPh>
    <rPh sb="90" eb="92">
      <t>セイフ</t>
    </rPh>
    <rPh sb="92" eb="94">
      <t>カイハツ</t>
    </rPh>
    <rPh sb="94" eb="96">
      <t>エンジョ</t>
    </rPh>
    <rPh sb="101" eb="103">
      <t>ハクショ</t>
    </rPh>
    <rPh sb="104" eb="107">
      <t>ニホンゴ</t>
    </rPh>
    <rPh sb="107" eb="108">
      <t>オヨ</t>
    </rPh>
    <rPh sb="109" eb="112">
      <t>エイゴバン</t>
    </rPh>
    <rPh sb="113" eb="114">
      <t>オヨ</t>
    </rPh>
    <rPh sb="115" eb="117">
      <t>サンコウ</t>
    </rPh>
    <rPh sb="117" eb="120">
      <t>シリョウシュウ</t>
    </rPh>
    <rPh sb="121" eb="123">
      <t>サクセイ</t>
    </rPh>
    <phoneticPr fontId="5"/>
  </si>
  <si>
    <t>-</t>
    <phoneticPr fontId="5"/>
  </si>
  <si>
    <t>-</t>
    <phoneticPr fontId="5"/>
  </si>
  <si>
    <t>ＯＤＡ白書（日本語版及び英語版）及び参考資料集の作成経費
ＯＤＡ白書は，ＯＤＡ大綱の実施状況及び我が国の援助実績等に付き有用な情報を掲載していることから，ＯＤＡの企画・立案に携わる者にとって基礎的な情報・資料として活用されている。同白書において，ＯＤＡ実施状況を年１回包括的にとりまとめ，内外に公表することは，ＯＤＡの広報効果を高め，国民に対し説明責任を果たし，その理解を深める観点からも不可欠である。</t>
    <rPh sb="3" eb="5">
      <t>ハクショ</t>
    </rPh>
    <rPh sb="6" eb="10">
      <t>ニホンゴバン</t>
    </rPh>
    <rPh sb="10" eb="11">
      <t>オヨ</t>
    </rPh>
    <rPh sb="12" eb="15">
      <t>エイゴバン</t>
    </rPh>
    <rPh sb="16" eb="17">
      <t>オヨ</t>
    </rPh>
    <rPh sb="18" eb="20">
      <t>サンコウ</t>
    </rPh>
    <rPh sb="20" eb="23">
      <t>シリョウシュウ</t>
    </rPh>
    <rPh sb="24" eb="26">
      <t>サクセイ</t>
    </rPh>
    <rPh sb="26" eb="28">
      <t>ケイヒ</t>
    </rPh>
    <rPh sb="32" eb="34">
      <t>ハクショ</t>
    </rPh>
    <rPh sb="39" eb="41">
      <t>タイコウ</t>
    </rPh>
    <rPh sb="42" eb="44">
      <t>ジッシ</t>
    </rPh>
    <rPh sb="44" eb="46">
      <t>ジョウキョウ</t>
    </rPh>
    <rPh sb="46" eb="47">
      <t>オヨ</t>
    </rPh>
    <rPh sb="48" eb="49">
      <t>ワ</t>
    </rPh>
    <rPh sb="50" eb="51">
      <t>クニ</t>
    </rPh>
    <rPh sb="52" eb="54">
      <t>エンジョ</t>
    </rPh>
    <rPh sb="54" eb="56">
      <t>ジッセキ</t>
    </rPh>
    <rPh sb="56" eb="57">
      <t>トウ</t>
    </rPh>
    <rPh sb="58" eb="59">
      <t>ツ</t>
    </rPh>
    <rPh sb="60" eb="62">
      <t>ユウヨウ</t>
    </rPh>
    <rPh sb="63" eb="65">
      <t>ジョウホウ</t>
    </rPh>
    <rPh sb="66" eb="68">
      <t>ケイサイ</t>
    </rPh>
    <rPh sb="81" eb="83">
      <t>キカク</t>
    </rPh>
    <rPh sb="84" eb="86">
      <t>リツアン</t>
    </rPh>
    <rPh sb="87" eb="88">
      <t>タズサ</t>
    </rPh>
    <rPh sb="90" eb="91">
      <t>モノ</t>
    </rPh>
    <rPh sb="95" eb="98">
      <t>キソテキ</t>
    </rPh>
    <rPh sb="99" eb="101">
      <t>ジョウホウ</t>
    </rPh>
    <rPh sb="102" eb="104">
      <t>シリョウ</t>
    </rPh>
    <rPh sb="107" eb="109">
      <t>カツヨウ</t>
    </rPh>
    <rPh sb="115" eb="116">
      <t>ドウ</t>
    </rPh>
    <rPh sb="116" eb="118">
      <t>ハクショ</t>
    </rPh>
    <rPh sb="126" eb="128">
      <t>ジッシ</t>
    </rPh>
    <rPh sb="128" eb="130">
      <t>ジョウキョウ</t>
    </rPh>
    <rPh sb="131" eb="132">
      <t>ネン</t>
    </rPh>
    <rPh sb="133" eb="134">
      <t>カイ</t>
    </rPh>
    <rPh sb="134" eb="137">
      <t>ホウカツテキ</t>
    </rPh>
    <rPh sb="144" eb="146">
      <t>ナイガイ</t>
    </rPh>
    <rPh sb="147" eb="149">
      <t>コウヒョウ</t>
    </rPh>
    <rPh sb="159" eb="163">
      <t>コウホウコウカ</t>
    </rPh>
    <rPh sb="164" eb="165">
      <t>タカ</t>
    </rPh>
    <rPh sb="167" eb="169">
      <t>コクミン</t>
    </rPh>
    <rPh sb="170" eb="171">
      <t>タイ</t>
    </rPh>
    <rPh sb="172" eb="174">
      <t>セツメイ</t>
    </rPh>
    <rPh sb="174" eb="176">
      <t>セキニン</t>
    </rPh>
    <rPh sb="177" eb="178">
      <t>ハ</t>
    </rPh>
    <rPh sb="183" eb="185">
      <t>リカイ</t>
    </rPh>
    <rPh sb="186" eb="187">
      <t>フカ</t>
    </rPh>
    <rPh sb="189" eb="191">
      <t>カンテン</t>
    </rPh>
    <rPh sb="194" eb="197">
      <t>フカケツ</t>
    </rPh>
    <phoneticPr fontId="5"/>
  </si>
  <si>
    <t>ＯＤＡ白書を通じたＯＤＡ広報及びＯＤＡに係る国民の啓発</t>
    <rPh sb="3" eb="5">
      <t>ハクショ</t>
    </rPh>
    <rPh sb="6" eb="7">
      <t>ツウ</t>
    </rPh>
    <rPh sb="12" eb="14">
      <t>コウホウ</t>
    </rPh>
    <rPh sb="14" eb="15">
      <t>オヨ</t>
    </rPh>
    <rPh sb="20" eb="21">
      <t>カカ</t>
    </rPh>
    <rPh sb="22" eb="24">
      <t>コクミン</t>
    </rPh>
    <rPh sb="25" eb="27">
      <t>ケイハツ</t>
    </rPh>
    <phoneticPr fontId="5"/>
  </si>
  <si>
    <t>ＯＤＡ白書の発行部数
（地方自治体，大学図書館等への配布分を含む）</t>
    <rPh sb="3" eb="5">
      <t>ハクショ</t>
    </rPh>
    <rPh sb="6" eb="8">
      <t>ハッコウ</t>
    </rPh>
    <rPh sb="8" eb="10">
      <t>ブスウ</t>
    </rPh>
    <rPh sb="12" eb="14">
      <t>チホウ</t>
    </rPh>
    <rPh sb="14" eb="17">
      <t>ジチタイ</t>
    </rPh>
    <rPh sb="18" eb="20">
      <t>ダイガク</t>
    </rPh>
    <rPh sb="20" eb="23">
      <t>トショカン</t>
    </rPh>
    <rPh sb="23" eb="24">
      <t>トウ</t>
    </rPh>
    <rPh sb="26" eb="28">
      <t>ハイフ</t>
    </rPh>
    <rPh sb="28" eb="29">
      <t>ブン</t>
    </rPh>
    <rPh sb="30" eb="31">
      <t>フク</t>
    </rPh>
    <phoneticPr fontId="5"/>
  </si>
  <si>
    <t>部数</t>
    <rPh sb="0" eb="2">
      <t>ブスウ</t>
    </rPh>
    <phoneticPr fontId="5"/>
  </si>
  <si>
    <t>白書：年１回発行</t>
    <rPh sb="0" eb="2">
      <t>ハクショ</t>
    </rPh>
    <rPh sb="3" eb="4">
      <t>ネン</t>
    </rPh>
    <rPh sb="5" eb="6">
      <t>カイ</t>
    </rPh>
    <rPh sb="6" eb="8">
      <t>ハッコウ</t>
    </rPh>
    <phoneticPr fontId="5"/>
  </si>
  <si>
    <t>発行回数</t>
    <rPh sb="0" eb="2">
      <t>ハッコウ</t>
    </rPh>
    <rPh sb="2" eb="4">
      <t>カイスウ</t>
    </rPh>
    <phoneticPr fontId="5"/>
  </si>
  <si>
    <t>執行額／発行部数　　　　　　　　　　　　　　</t>
    <rPh sb="0" eb="2">
      <t>シッコウ</t>
    </rPh>
    <rPh sb="2" eb="3">
      <t>ガク</t>
    </rPh>
    <rPh sb="4" eb="6">
      <t>ハッコウ</t>
    </rPh>
    <rPh sb="6" eb="8">
      <t>ブスウ</t>
    </rPh>
    <phoneticPr fontId="5"/>
  </si>
  <si>
    <t>円</t>
    <rPh sb="0" eb="1">
      <t>エン</t>
    </rPh>
    <phoneticPr fontId="5"/>
  </si>
  <si>
    <t>１９，０１６千円／
５，７００部</t>
    <rPh sb="6" eb="8">
      <t>センエン</t>
    </rPh>
    <rPh sb="15" eb="16">
      <t>ブ</t>
    </rPh>
    <phoneticPr fontId="5"/>
  </si>
  <si>
    <t>発売中のため算出不可</t>
    <rPh sb="0" eb="3">
      <t>ハツバイチュウ</t>
    </rPh>
    <rPh sb="6" eb="8">
      <t>サンシュツ</t>
    </rPh>
    <rPh sb="8" eb="10">
      <t>フカ</t>
    </rPh>
    <phoneticPr fontId="5"/>
  </si>
  <si>
    <t>２０，２５９千円／
５，５００部</t>
    <rPh sb="6" eb="8">
      <t>センエン</t>
    </rPh>
    <rPh sb="15" eb="16">
      <t>ブ</t>
    </rPh>
    <phoneticPr fontId="5"/>
  </si>
  <si>
    <t>白書作成</t>
    <rPh sb="0" eb="2">
      <t>ハクショ</t>
    </rPh>
    <rPh sb="2" eb="4">
      <t>サクセイ</t>
    </rPh>
    <phoneticPr fontId="5"/>
  </si>
  <si>
    <t>編纂等派遣職員</t>
    <rPh sb="0" eb="2">
      <t>ヘンサン</t>
    </rPh>
    <rPh sb="2" eb="3">
      <t>トウ</t>
    </rPh>
    <rPh sb="3" eb="5">
      <t>ハケン</t>
    </rPh>
    <rPh sb="5" eb="7">
      <t>ショクイン</t>
    </rPh>
    <phoneticPr fontId="5"/>
  </si>
  <si>
    <t>‐</t>
  </si>
  <si>
    <t>現状通り</t>
  </si>
  <si>
    <t>本案件は，前年の政府開発援助実績についての報告に加え，政府の行う国際開発協力の政策と実施につき，わかりやすく紹介することで，開発援助についての国民各層の理解と支持を増進させることを目的としており，右目的を達成することが出来た。</t>
    <rPh sb="0" eb="2">
      <t>ホンアン</t>
    </rPh>
    <rPh sb="2" eb="3">
      <t>ケン</t>
    </rPh>
    <rPh sb="5" eb="7">
      <t>ゼンネン</t>
    </rPh>
    <rPh sb="8" eb="10">
      <t>セイフ</t>
    </rPh>
    <rPh sb="10" eb="12">
      <t>カイハツ</t>
    </rPh>
    <rPh sb="12" eb="14">
      <t>エンジョ</t>
    </rPh>
    <rPh sb="14" eb="16">
      <t>ジッセキ</t>
    </rPh>
    <rPh sb="21" eb="23">
      <t>ホウコク</t>
    </rPh>
    <rPh sb="24" eb="25">
      <t>クワ</t>
    </rPh>
    <rPh sb="27" eb="29">
      <t>セイフ</t>
    </rPh>
    <rPh sb="30" eb="31">
      <t>オコナ</t>
    </rPh>
    <rPh sb="32" eb="34">
      <t>コクサイ</t>
    </rPh>
    <rPh sb="34" eb="36">
      <t>カイハツ</t>
    </rPh>
    <rPh sb="36" eb="38">
      <t>キョウリョク</t>
    </rPh>
    <rPh sb="39" eb="41">
      <t>セイサク</t>
    </rPh>
    <rPh sb="42" eb="44">
      <t>ジッシ</t>
    </rPh>
    <rPh sb="54" eb="56">
      <t>ショウカイ</t>
    </rPh>
    <rPh sb="62" eb="64">
      <t>カイハツ</t>
    </rPh>
    <rPh sb="64" eb="66">
      <t>エンジョ</t>
    </rPh>
    <rPh sb="71" eb="73">
      <t>コクミン</t>
    </rPh>
    <rPh sb="73" eb="75">
      <t>カクソウ</t>
    </rPh>
    <rPh sb="76" eb="78">
      <t>リカイ</t>
    </rPh>
    <rPh sb="79" eb="81">
      <t>シジ</t>
    </rPh>
    <rPh sb="82" eb="84">
      <t>ゾウシン</t>
    </rPh>
    <rPh sb="90" eb="92">
      <t>モクテキ</t>
    </rPh>
    <rPh sb="98" eb="99">
      <t>ミギ</t>
    </rPh>
    <rPh sb="99" eb="101">
      <t>モクテキ</t>
    </rPh>
    <rPh sb="102" eb="104">
      <t>タッセイ</t>
    </rPh>
    <rPh sb="109" eb="111">
      <t>デキ</t>
    </rPh>
    <phoneticPr fontId="5"/>
  </si>
  <si>
    <t>A.派遣職員経費</t>
    <rPh sb="2" eb="4">
      <t>ハケン</t>
    </rPh>
    <rPh sb="4" eb="6">
      <t>ショクイン</t>
    </rPh>
    <rPh sb="6" eb="8">
      <t>ケイヒ</t>
    </rPh>
    <phoneticPr fontId="5"/>
  </si>
  <si>
    <t>人件費</t>
    <rPh sb="0" eb="3">
      <t>ジンケンヒ</t>
    </rPh>
    <phoneticPr fontId="5"/>
  </si>
  <si>
    <t>B.ＯＤＡ白書制作</t>
    <rPh sb="5" eb="7">
      <t>ハクショ</t>
    </rPh>
    <rPh sb="7" eb="9">
      <t>セイサク</t>
    </rPh>
    <phoneticPr fontId="5"/>
  </si>
  <si>
    <t>派遣職員（１名）人件費</t>
    <rPh sb="0" eb="2">
      <t>ハケン</t>
    </rPh>
    <rPh sb="2" eb="4">
      <t>ショクイン</t>
    </rPh>
    <rPh sb="6" eb="7">
      <t>メイ</t>
    </rPh>
    <rPh sb="8" eb="11">
      <t>ジンケンヒ</t>
    </rPh>
    <phoneticPr fontId="5"/>
  </si>
  <si>
    <t>委託費</t>
    <rPh sb="0" eb="3">
      <t>イタクヒ</t>
    </rPh>
    <phoneticPr fontId="5"/>
  </si>
  <si>
    <t>ＯＤＡ白書執筆（一部）・編集・英訳・製本・発送</t>
    <rPh sb="3" eb="5">
      <t>ハクショ</t>
    </rPh>
    <rPh sb="5" eb="7">
      <t>シッピツ</t>
    </rPh>
    <rPh sb="8" eb="10">
      <t>イチブ</t>
    </rPh>
    <rPh sb="12" eb="14">
      <t>ヘンシュウ</t>
    </rPh>
    <rPh sb="15" eb="17">
      <t>エイヤク</t>
    </rPh>
    <rPh sb="18" eb="20">
      <t>セイホン</t>
    </rPh>
    <rPh sb="21" eb="23">
      <t>ハッソウ</t>
    </rPh>
    <phoneticPr fontId="5"/>
  </si>
  <si>
    <t>（株）朝日エンジニアリング</t>
    <rPh sb="1" eb="2">
      <t>カブ</t>
    </rPh>
    <rPh sb="3" eb="5">
      <t>アサヒ</t>
    </rPh>
    <phoneticPr fontId="5"/>
  </si>
  <si>
    <t>派遣職員賃金</t>
    <rPh sb="0" eb="2">
      <t>ハケン</t>
    </rPh>
    <rPh sb="2" eb="4">
      <t>ショクイン</t>
    </rPh>
    <rPh sb="4" eb="6">
      <t>チンギン</t>
    </rPh>
    <phoneticPr fontId="5"/>
  </si>
  <si>
    <t>（株）文化工房</t>
    <rPh sb="1" eb="2">
      <t>カブ</t>
    </rPh>
    <rPh sb="3" eb="5">
      <t>ブンカ</t>
    </rPh>
    <rPh sb="5" eb="7">
      <t>コウボウ</t>
    </rPh>
    <phoneticPr fontId="5"/>
  </si>
  <si>
    <t>執筆（一部）・編集・製本・印刷・発送・英訳等</t>
    <rPh sb="0" eb="2">
      <t>シッピツ</t>
    </rPh>
    <rPh sb="3" eb="5">
      <t>イチブ</t>
    </rPh>
    <rPh sb="7" eb="9">
      <t>ヘンシュウ</t>
    </rPh>
    <rPh sb="10" eb="12">
      <t>セイホン</t>
    </rPh>
    <rPh sb="13" eb="15">
      <t>インサツ</t>
    </rPh>
    <rPh sb="16" eb="18">
      <t>ハッソウ</t>
    </rPh>
    <rPh sb="19" eb="21">
      <t>エイヤク</t>
    </rPh>
    <rPh sb="21" eb="22">
      <t>トウ</t>
    </rPh>
    <phoneticPr fontId="5"/>
  </si>
  <si>
    <t>一般競争入札や企画競争入札等により，コスト削減に取り組んでいる。</t>
    <rPh sb="0" eb="2">
      <t>イッパン</t>
    </rPh>
    <rPh sb="2" eb="4">
      <t>キョウソウ</t>
    </rPh>
    <rPh sb="4" eb="6">
      <t>ニュウサツ</t>
    </rPh>
    <rPh sb="7" eb="9">
      <t>キカク</t>
    </rPh>
    <rPh sb="9" eb="11">
      <t>キョウソウ</t>
    </rPh>
    <rPh sb="11" eb="13">
      <t>ニュウサツ</t>
    </rPh>
    <rPh sb="13" eb="14">
      <t>ナド</t>
    </rPh>
    <rPh sb="21" eb="23">
      <t>サクゲン</t>
    </rPh>
    <rPh sb="24" eb="25">
      <t>ト</t>
    </rPh>
    <rPh sb="26" eb="27">
      <t>ク</t>
    </rPh>
    <phoneticPr fontId="5"/>
  </si>
  <si>
    <t>入札を実施することでコスト等の妥当性を確保している。</t>
    <rPh sb="0" eb="2">
      <t>ニュウサツ</t>
    </rPh>
    <rPh sb="3" eb="5">
      <t>ジッシ</t>
    </rPh>
    <rPh sb="13" eb="14">
      <t>トウ</t>
    </rPh>
    <rPh sb="15" eb="18">
      <t>ダトウセイ</t>
    </rPh>
    <rPh sb="19" eb="21">
      <t>カクホ</t>
    </rPh>
    <phoneticPr fontId="5"/>
  </si>
  <si>
    <t>ＯＤＡの効果と必要性に対する国民の関心は高いことから，ニーズを的確に反映しているといえる。</t>
    <rPh sb="4" eb="6">
      <t>コウカ</t>
    </rPh>
    <rPh sb="7" eb="10">
      <t>ヒツヨウセイ</t>
    </rPh>
    <rPh sb="11" eb="12">
      <t>タイ</t>
    </rPh>
    <rPh sb="14" eb="16">
      <t>コクミン</t>
    </rPh>
    <rPh sb="17" eb="19">
      <t>カンシン</t>
    </rPh>
    <rPh sb="20" eb="21">
      <t>タカ</t>
    </rPh>
    <rPh sb="31" eb="33">
      <t>テキカク</t>
    </rPh>
    <rPh sb="34" eb="36">
      <t>ハンエイ</t>
    </rPh>
    <phoneticPr fontId="5"/>
  </si>
  <si>
    <t>価格面に加え，有力な広報ツールとしてのＯＤＡ白書の機能を最大限活かすための適切な専門性を有しているかどうか，様々な課題を課すことにより、審査を通じて妥当な選定がなされるよう努めている。</t>
    <rPh sb="0" eb="3">
      <t>カカクメン</t>
    </rPh>
    <rPh sb="4" eb="5">
      <t>クワ</t>
    </rPh>
    <rPh sb="7" eb="9">
      <t>ユウリョク</t>
    </rPh>
    <rPh sb="10" eb="12">
      <t>コウホウ</t>
    </rPh>
    <rPh sb="22" eb="24">
      <t>ハクショ</t>
    </rPh>
    <rPh sb="25" eb="27">
      <t>キノウ</t>
    </rPh>
    <rPh sb="28" eb="31">
      <t>サイダイゲン</t>
    </rPh>
    <rPh sb="31" eb="32">
      <t>イ</t>
    </rPh>
    <rPh sb="37" eb="39">
      <t>テキセツ</t>
    </rPh>
    <rPh sb="40" eb="43">
      <t>センモンセイ</t>
    </rPh>
    <rPh sb="44" eb="45">
      <t>ユウ</t>
    </rPh>
    <rPh sb="54" eb="56">
      <t>サマザマ</t>
    </rPh>
    <rPh sb="57" eb="59">
      <t>カダイ</t>
    </rPh>
    <rPh sb="60" eb="61">
      <t>カ</t>
    </rPh>
    <rPh sb="74" eb="76">
      <t>ダトウ</t>
    </rPh>
    <rPh sb="77" eb="79">
      <t>センテイ</t>
    </rPh>
    <rPh sb="86" eb="87">
      <t>ツト</t>
    </rPh>
    <phoneticPr fontId="5"/>
  </si>
  <si>
    <t>経費の内訳は，ＯＤＡ白書編集・製本・発送等の作業経費及びその人件費のみとなっており，真に必要なものに限定されている。</t>
    <rPh sb="0" eb="2">
      <t>ケイヒ</t>
    </rPh>
    <rPh sb="3" eb="5">
      <t>ウチワケ</t>
    </rPh>
    <rPh sb="10" eb="12">
      <t>ハクショ</t>
    </rPh>
    <rPh sb="12" eb="14">
      <t>ヘンシュウ</t>
    </rPh>
    <rPh sb="15" eb="17">
      <t>セイホン</t>
    </rPh>
    <rPh sb="18" eb="20">
      <t>ハッソウ</t>
    </rPh>
    <rPh sb="20" eb="21">
      <t>トウ</t>
    </rPh>
    <rPh sb="22" eb="24">
      <t>サギョウ</t>
    </rPh>
    <rPh sb="24" eb="26">
      <t>ケイヒ</t>
    </rPh>
    <rPh sb="26" eb="27">
      <t>オヨ</t>
    </rPh>
    <rPh sb="30" eb="33">
      <t>ジンケンヒ</t>
    </rPh>
    <rPh sb="42" eb="43">
      <t>シン</t>
    </rPh>
    <rPh sb="44" eb="46">
      <t>ヒツヨウ</t>
    </rPh>
    <rPh sb="50" eb="52">
      <t>ゲンテイ</t>
    </rPh>
    <phoneticPr fontId="5"/>
  </si>
  <si>
    <t>毎年，閣議報告後に公表され、多くのメディアに取り上げられているほか、教育機関等でも活用されており、見込みに見合ったものとなっている。</t>
    <rPh sb="0" eb="2">
      <t>マイトシ</t>
    </rPh>
    <rPh sb="3" eb="5">
      <t>カクギ</t>
    </rPh>
    <rPh sb="5" eb="7">
      <t>ホウコク</t>
    </rPh>
    <rPh sb="7" eb="8">
      <t>ゴ</t>
    </rPh>
    <rPh sb="9" eb="11">
      <t>コウヒョウ</t>
    </rPh>
    <rPh sb="14" eb="15">
      <t>オオ</t>
    </rPh>
    <rPh sb="22" eb="23">
      <t>ト</t>
    </rPh>
    <rPh sb="24" eb="25">
      <t>ア</t>
    </rPh>
    <rPh sb="34" eb="36">
      <t>キョウイク</t>
    </rPh>
    <rPh sb="36" eb="38">
      <t>キカン</t>
    </rPh>
    <rPh sb="38" eb="39">
      <t>トウ</t>
    </rPh>
    <rPh sb="41" eb="43">
      <t>カツヨウ</t>
    </rPh>
    <rPh sb="49" eb="51">
      <t>ミコ</t>
    </rPh>
    <rPh sb="53" eb="55">
      <t>ミア</t>
    </rPh>
    <phoneticPr fontId="5"/>
  </si>
  <si>
    <t>ＯＤＡ白書は，図書館等にも置かれており，また，ウェブ版へのアクセスは，外務省ＨＰのＯＤＡ関連部分では最大のものとなっている。</t>
    <rPh sb="3" eb="5">
      <t>ハクショ</t>
    </rPh>
    <rPh sb="7" eb="10">
      <t>トショカン</t>
    </rPh>
    <rPh sb="10" eb="11">
      <t>ナド</t>
    </rPh>
    <rPh sb="13" eb="14">
      <t>オ</t>
    </rPh>
    <rPh sb="26" eb="27">
      <t>バン</t>
    </rPh>
    <rPh sb="35" eb="38">
      <t>ガイムショウ</t>
    </rPh>
    <rPh sb="44" eb="46">
      <t>カンレン</t>
    </rPh>
    <rPh sb="46" eb="48">
      <t>ブブン</t>
    </rPh>
    <rPh sb="50" eb="52">
      <t>サイダイ</t>
    </rPh>
    <phoneticPr fontId="5"/>
  </si>
  <si>
    <t>一般国民にＯＤＡ事業を身近に感じてもらうため，援助関係者の現場での活動に焦点を当てた記事であるコラムの数をこれまで増やしてきているほか，2011年版以降，理解を助けるため、写真・図版等を多用し，視覚的表現を豊富に盛り込むことを心がけている。今後もこうした親しみやすさ，手に取りやすさを高めていくことで，一般国民のＯＤＡに対する親近感や理解をより一層深めていきたいと考える。</t>
    <rPh sb="0" eb="2">
      <t>イッパン</t>
    </rPh>
    <rPh sb="2" eb="4">
      <t>コクミン</t>
    </rPh>
    <rPh sb="8" eb="10">
      <t>ジギョウ</t>
    </rPh>
    <rPh sb="11" eb="13">
      <t>ミジカ</t>
    </rPh>
    <rPh sb="14" eb="15">
      <t>カン</t>
    </rPh>
    <rPh sb="23" eb="25">
      <t>エンジョ</t>
    </rPh>
    <rPh sb="25" eb="28">
      <t>カンケイシャ</t>
    </rPh>
    <rPh sb="29" eb="31">
      <t>ゲンバ</t>
    </rPh>
    <rPh sb="33" eb="35">
      <t>カツドウ</t>
    </rPh>
    <rPh sb="36" eb="38">
      <t>ショウテン</t>
    </rPh>
    <rPh sb="39" eb="40">
      <t>ア</t>
    </rPh>
    <rPh sb="42" eb="44">
      <t>キジ</t>
    </rPh>
    <rPh sb="51" eb="52">
      <t>カズ</t>
    </rPh>
    <rPh sb="57" eb="58">
      <t>フ</t>
    </rPh>
    <rPh sb="72" eb="74">
      <t>ネンバン</t>
    </rPh>
    <rPh sb="74" eb="76">
      <t>イコウ</t>
    </rPh>
    <rPh sb="77" eb="79">
      <t>リカイ</t>
    </rPh>
    <rPh sb="80" eb="81">
      <t>タス</t>
    </rPh>
    <rPh sb="86" eb="88">
      <t>シャシン</t>
    </rPh>
    <rPh sb="89" eb="91">
      <t>ズハン</t>
    </rPh>
    <rPh sb="91" eb="92">
      <t>ナド</t>
    </rPh>
    <rPh sb="93" eb="95">
      <t>タヨウ</t>
    </rPh>
    <rPh sb="97" eb="100">
      <t>シカクテキ</t>
    </rPh>
    <rPh sb="100" eb="102">
      <t>ヒョウゲン</t>
    </rPh>
    <rPh sb="103" eb="105">
      <t>ホウフ</t>
    </rPh>
    <rPh sb="106" eb="107">
      <t>モ</t>
    </rPh>
    <rPh sb="108" eb="109">
      <t>コ</t>
    </rPh>
    <rPh sb="113" eb="114">
      <t>ココロ</t>
    </rPh>
    <rPh sb="120" eb="122">
      <t>コンゴ</t>
    </rPh>
    <rPh sb="127" eb="128">
      <t>シタ</t>
    </rPh>
    <rPh sb="134" eb="135">
      <t>テ</t>
    </rPh>
    <rPh sb="136" eb="137">
      <t>ト</t>
    </rPh>
    <rPh sb="142" eb="143">
      <t>タカ</t>
    </rPh>
    <rPh sb="151" eb="153">
      <t>イッパン</t>
    </rPh>
    <rPh sb="153" eb="155">
      <t>コクミン</t>
    </rPh>
    <rPh sb="160" eb="161">
      <t>タイ</t>
    </rPh>
    <rPh sb="163" eb="166">
      <t>シンキンカン</t>
    </rPh>
    <rPh sb="167" eb="169">
      <t>リカイ</t>
    </rPh>
    <rPh sb="172" eb="174">
      <t>イッソウ</t>
    </rPh>
    <rPh sb="174" eb="175">
      <t>フカ</t>
    </rPh>
    <rPh sb="182" eb="183">
      <t>カンガ</t>
    </rPh>
    <phoneticPr fontId="5"/>
  </si>
  <si>
    <t>-</t>
    <phoneticPr fontId="5"/>
  </si>
  <si>
    <t>-</t>
    <phoneticPr fontId="5"/>
  </si>
  <si>
    <t>執行額/発行部数</t>
    <rPh sb="0" eb="2">
      <t>シッコウ</t>
    </rPh>
    <rPh sb="2" eb="3">
      <t>ガク</t>
    </rPh>
    <rPh sb="4" eb="6">
      <t>ハッコウ</t>
    </rPh>
    <rPh sb="6" eb="8">
      <t>ブスウ</t>
    </rPh>
    <phoneticPr fontId="5"/>
  </si>
  <si>
    <t>２０，０８１千円／
５，８００部</t>
    <rPh sb="6" eb="8">
      <t>センエン</t>
    </rPh>
    <rPh sb="15" eb="16">
      <t>ブ</t>
    </rPh>
    <phoneticPr fontId="5"/>
  </si>
  <si>
    <t>閣議に提出される報告書の作成であることから，政府が行う必要がある。</t>
    <rPh sb="0" eb="2">
      <t>カクギ</t>
    </rPh>
    <rPh sb="3" eb="5">
      <t>テイシュツ</t>
    </rPh>
    <rPh sb="8" eb="10">
      <t>ホウコク</t>
    </rPh>
    <rPh sb="10" eb="11">
      <t>ショ</t>
    </rPh>
    <rPh sb="12" eb="14">
      <t>サクセイ</t>
    </rPh>
    <rPh sb="22" eb="24">
      <t>セイフ</t>
    </rPh>
    <rPh sb="25" eb="26">
      <t>オコナ</t>
    </rPh>
    <rPh sb="27" eb="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</si>
</sst>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140</xdr:row>
      <xdr:rowOff>11206</xdr:rowOff>
    </xdr:from>
    <xdr:to>
      <xdr:col>35</xdr:col>
      <xdr:colOff>0</xdr:colOff>
      <xdr:row>142</xdr:row>
      <xdr:rowOff>336177</xdr:rowOff>
    </xdr:to>
    <xdr:sp macro="" textlink="">
      <xdr:nvSpPr>
        <xdr:cNvPr id="2" name="正方形/長方形 1"/>
        <xdr:cNvSpPr/>
      </xdr:nvSpPr>
      <xdr:spPr>
        <a:xfrm>
          <a:off x="3406588" y="30827382"/>
          <a:ext cx="2868706" cy="101973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（２１百万円）</a:t>
          </a:r>
        </a:p>
      </xdr:txBody>
    </xdr:sp>
    <xdr:clientData/>
  </xdr:twoCellAnchor>
  <xdr:twoCellAnchor>
    <xdr:from>
      <xdr:col>17</xdr:col>
      <xdr:colOff>168090</xdr:colOff>
      <xdr:row>143</xdr:row>
      <xdr:rowOff>336176</xdr:rowOff>
    </xdr:from>
    <xdr:to>
      <xdr:col>36</xdr:col>
      <xdr:colOff>11208</xdr:colOff>
      <xdr:row>146</xdr:row>
      <xdr:rowOff>336176</xdr:rowOff>
    </xdr:to>
    <xdr:sp macro="" textlink="">
      <xdr:nvSpPr>
        <xdr:cNvPr id="3" name="正方形/長方形 2"/>
        <xdr:cNvSpPr/>
      </xdr:nvSpPr>
      <xdr:spPr>
        <a:xfrm>
          <a:off x="3216090" y="32194500"/>
          <a:ext cx="3249706" cy="10421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ＯＤＡ白書作成に伴う執筆（一部）・編集・英訳</a:t>
          </a:r>
          <a:endParaRPr kumimoji="1" lang="en-US" altLang="ja-JP" sz="1100"/>
        </a:p>
        <a:p>
          <a:pPr algn="ctr"/>
          <a:r>
            <a:rPr kumimoji="1" lang="ja-JP" altLang="en-US" sz="1100"/>
            <a:t>製本・発送</a:t>
          </a:r>
          <a:endParaRPr kumimoji="1" lang="en-US" altLang="ja-JP" sz="1100"/>
        </a:p>
        <a:p>
          <a:pPr algn="ctr"/>
          <a:r>
            <a:rPr kumimoji="1" lang="ja-JP" altLang="en-US" sz="1100"/>
            <a:t>ＯＤＡ白書編纂等業務派遣職員</a:t>
          </a:r>
        </a:p>
      </xdr:txBody>
    </xdr:sp>
    <xdr:clientData/>
  </xdr:twoCellAnchor>
  <xdr:twoCellAnchor>
    <xdr:from>
      <xdr:col>19</xdr:col>
      <xdr:colOff>44823</xdr:colOff>
      <xdr:row>144</xdr:row>
      <xdr:rowOff>33618</xdr:rowOff>
    </xdr:from>
    <xdr:to>
      <xdr:col>19</xdr:col>
      <xdr:colOff>90542</xdr:colOff>
      <xdr:row>146</xdr:row>
      <xdr:rowOff>201706</xdr:rowOff>
    </xdr:to>
    <xdr:sp macro="" textlink="">
      <xdr:nvSpPr>
        <xdr:cNvPr id="4" name="左大かっこ 3"/>
        <xdr:cNvSpPr/>
      </xdr:nvSpPr>
      <xdr:spPr>
        <a:xfrm>
          <a:off x="3451411" y="32239324"/>
          <a:ext cx="45719" cy="8628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89647</xdr:colOff>
      <xdr:row>144</xdr:row>
      <xdr:rowOff>22410</xdr:rowOff>
    </xdr:from>
    <xdr:to>
      <xdr:col>34</xdr:col>
      <xdr:colOff>145676</xdr:colOff>
      <xdr:row>146</xdr:row>
      <xdr:rowOff>190500</xdr:rowOff>
    </xdr:to>
    <xdr:sp macro="" textlink="">
      <xdr:nvSpPr>
        <xdr:cNvPr id="5" name="右大かっこ 4"/>
        <xdr:cNvSpPr/>
      </xdr:nvSpPr>
      <xdr:spPr>
        <a:xfrm>
          <a:off x="6185647" y="32228116"/>
          <a:ext cx="56029" cy="8628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22412</xdr:colOff>
      <xdr:row>149</xdr:row>
      <xdr:rowOff>11206</xdr:rowOff>
    </xdr:from>
    <xdr:to>
      <xdr:col>21</xdr:col>
      <xdr:colOff>168089</xdr:colOff>
      <xdr:row>152</xdr:row>
      <xdr:rowOff>0</xdr:rowOff>
    </xdr:to>
    <xdr:sp macro="" textlink="">
      <xdr:nvSpPr>
        <xdr:cNvPr id="6" name="正方形/長方形 5"/>
        <xdr:cNvSpPr/>
      </xdr:nvSpPr>
      <xdr:spPr>
        <a:xfrm>
          <a:off x="1994647" y="33953824"/>
          <a:ext cx="1938618" cy="10309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派遣職員経費</a:t>
          </a:r>
          <a:endParaRPr kumimoji="1" lang="en-US" altLang="ja-JP" sz="1100"/>
        </a:p>
        <a:p>
          <a:pPr algn="ctr"/>
          <a:r>
            <a:rPr kumimoji="1" lang="ja-JP" altLang="en-US" sz="1100"/>
            <a:t>（株）朝日エンジニアリング</a:t>
          </a:r>
          <a:endParaRPr kumimoji="1" lang="en-US" altLang="ja-JP" sz="1100"/>
        </a:p>
        <a:p>
          <a:pPr algn="ctr"/>
          <a:r>
            <a:rPr kumimoji="1" lang="ja-JP" altLang="en-US" sz="1100"/>
            <a:t>２百万円</a:t>
          </a:r>
        </a:p>
      </xdr:txBody>
    </xdr:sp>
    <xdr:clientData/>
  </xdr:twoCellAnchor>
  <xdr:twoCellAnchor>
    <xdr:from>
      <xdr:col>33</xdr:col>
      <xdr:colOff>22412</xdr:colOff>
      <xdr:row>149</xdr:row>
      <xdr:rowOff>22411</xdr:rowOff>
    </xdr:from>
    <xdr:to>
      <xdr:col>43</xdr:col>
      <xdr:colOff>168089</xdr:colOff>
      <xdr:row>152</xdr:row>
      <xdr:rowOff>11205</xdr:rowOff>
    </xdr:to>
    <xdr:sp macro="" textlink="">
      <xdr:nvSpPr>
        <xdr:cNvPr id="10" name="正方形/長方形 9"/>
        <xdr:cNvSpPr/>
      </xdr:nvSpPr>
      <xdr:spPr>
        <a:xfrm>
          <a:off x="5939118" y="33965029"/>
          <a:ext cx="1938618" cy="10309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ＯＤＡ白書制作</a:t>
          </a:r>
          <a:endParaRPr kumimoji="1" lang="en-US" altLang="ja-JP" sz="1100"/>
        </a:p>
        <a:p>
          <a:pPr algn="ctr"/>
          <a:r>
            <a:rPr kumimoji="1" lang="ja-JP" altLang="en-US" sz="1100"/>
            <a:t>（株）文化工房</a:t>
          </a:r>
          <a:endParaRPr kumimoji="1" lang="en-US" altLang="ja-JP" sz="1100"/>
        </a:p>
        <a:p>
          <a:pPr algn="ctr"/>
          <a:r>
            <a:rPr kumimoji="1" lang="ja-JP" altLang="en-US" sz="1100"/>
            <a:t>１８百万円</a:t>
          </a:r>
        </a:p>
      </xdr:txBody>
    </xdr:sp>
    <xdr:clientData/>
  </xdr:twoCellAnchor>
  <xdr:twoCellAnchor>
    <xdr:from>
      <xdr:col>16</xdr:col>
      <xdr:colOff>0</xdr:colOff>
      <xdr:row>147</xdr:row>
      <xdr:rowOff>0</xdr:rowOff>
    </xdr:from>
    <xdr:to>
      <xdr:col>16</xdr:col>
      <xdr:colOff>0</xdr:colOff>
      <xdr:row>148</xdr:row>
      <xdr:rowOff>257736</xdr:rowOff>
    </xdr:to>
    <xdr:cxnSp macro="">
      <xdr:nvCxnSpPr>
        <xdr:cNvPr id="8" name="直線矢印コネクタ 7"/>
        <xdr:cNvCxnSpPr/>
      </xdr:nvCxnSpPr>
      <xdr:spPr>
        <a:xfrm>
          <a:off x="2868706" y="34491706"/>
          <a:ext cx="0" cy="6051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168089</xdr:colOff>
      <xdr:row>147</xdr:row>
      <xdr:rowOff>0</xdr:rowOff>
    </xdr:from>
    <xdr:to>
      <xdr:col>38</xdr:col>
      <xdr:colOff>168089</xdr:colOff>
      <xdr:row>148</xdr:row>
      <xdr:rowOff>257736</xdr:rowOff>
    </xdr:to>
    <xdr:cxnSp macro="">
      <xdr:nvCxnSpPr>
        <xdr:cNvPr id="13" name="直線矢印コネクタ 12"/>
        <xdr:cNvCxnSpPr/>
      </xdr:nvCxnSpPr>
      <xdr:spPr>
        <a:xfrm>
          <a:off x="6981265" y="34491706"/>
          <a:ext cx="0" cy="6051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9" t="s">
        <v>462</v>
      </c>
      <c r="AR2" s="689"/>
      <c r="AS2" s="68" t="str">
        <f>IF(OR(AQ2="　", AQ2=""), "", "-")</f>
        <v/>
      </c>
      <c r="AT2" s="690">
        <v>111</v>
      </c>
      <c r="AU2" s="690"/>
      <c r="AV2" s="69" t="str">
        <f>IF(AW2="", "", "-")</f>
        <v/>
      </c>
      <c r="AW2" s="691"/>
      <c r="AX2" s="691"/>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467</v>
      </c>
      <c r="AK3" s="649"/>
      <c r="AL3" s="649"/>
      <c r="AM3" s="649"/>
      <c r="AN3" s="649"/>
      <c r="AO3" s="649"/>
      <c r="AP3" s="649"/>
      <c r="AQ3" s="649"/>
      <c r="AR3" s="649"/>
      <c r="AS3" s="649"/>
      <c r="AT3" s="649"/>
      <c r="AU3" s="649"/>
      <c r="AV3" s="649"/>
      <c r="AW3" s="649"/>
      <c r="AX3" s="36" t="s">
        <v>91</v>
      </c>
    </row>
    <row r="4" spans="1:50" ht="24.75" customHeight="1" x14ac:dyDescent="0.15">
      <c r="A4" s="464" t="s">
        <v>30</v>
      </c>
      <c r="B4" s="465"/>
      <c r="C4" s="465"/>
      <c r="D4" s="465"/>
      <c r="E4" s="465"/>
      <c r="F4" s="465"/>
      <c r="G4" s="438" t="s">
        <v>468</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469</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4" t="s">
        <v>94</v>
      </c>
      <c r="H5" s="625"/>
      <c r="I5" s="625"/>
      <c r="J5" s="625"/>
      <c r="K5" s="625"/>
      <c r="L5" s="625"/>
      <c r="M5" s="665" t="s">
        <v>92</v>
      </c>
      <c r="N5" s="666"/>
      <c r="O5" s="666"/>
      <c r="P5" s="666"/>
      <c r="Q5" s="666"/>
      <c r="R5" s="667"/>
      <c r="S5" s="624" t="s">
        <v>157</v>
      </c>
      <c r="T5" s="625"/>
      <c r="U5" s="625"/>
      <c r="V5" s="625"/>
      <c r="W5" s="625"/>
      <c r="X5" s="626"/>
      <c r="Y5" s="455" t="s">
        <v>3</v>
      </c>
      <c r="Z5" s="456"/>
      <c r="AA5" s="456"/>
      <c r="AB5" s="456"/>
      <c r="AC5" s="456"/>
      <c r="AD5" s="457"/>
      <c r="AE5" s="458" t="s">
        <v>470</v>
      </c>
      <c r="AF5" s="459"/>
      <c r="AG5" s="459"/>
      <c r="AH5" s="459"/>
      <c r="AI5" s="459"/>
      <c r="AJ5" s="459"/>
      <c r="AK5" s="459"/>
      <c r="AL5" s="459"/>
      <c r="AM5" s="459"/>
      <c r="AN5" s="459"/>
      <c r="AO5" s="459"/>
      <c r="AP5" s="460"/>
      <c r="AQ5" s="461" t="s">
        <v>471</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473</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2" t="s">
        <v>25</v>
      </c>
      <c r="B7" s="493"/>
      <c r="C7" s="493"/>
      <c r="D7" s="493"/>
      <c r="E7" s="493"/>
      <c r="F7" s="493"/>
      <c r="G7" s="494" t="s">
        <v>474</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475</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4" t="s">
        <v>308</v>
      </c>
      <c r="B8" s="645"/>
      <c r="C8" s="645"/>
      <c r="D8" s="645"/>
      <c r="E8" s="645"/>
      <c r="F8" s="646"/>
      <c r="G8" s="641" t="str">
        <f>入力規則等!A26</f>
        <v>ＯＤＡ</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20" t="str">
        <f>入力規則等!K13</f>
        <v>経済協力</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6"/>
      <c r="B13" s="407"/>
      <c r="C13" s="407"/>
      <c r="D13" s="407"/>
      <c r="E13" s="407"/>
      <c r="F13" s="408"/>
      <c r="G13" s="511" t="s">
        <v>7</v>
      </c>
      <c r="H13" s="512"/>
      <c r="I13" s="517" t="s">
        <v>8</v>
      </c>
      <c r="J13" s="518"/>
      <c r="K13" s="518"/>
      <c r="L13" s="518"/>
      <c r="M13" s="518"/>
      <c r="N13" s="518"/>
      <c r="O13" s="519"/>
      <c r="P13" s="184">
        <v>20</v>
      </c>
      <c r="Q13" s="185"/>
      <c r="R13" s="185"/>
      <c r="S13" s="185"/>
      <c r="T13" s="185"/>
      <c r="U13" s="185"/>
      <c r="V13" s="186"/>
      <c r="W13" s="184">
        <v>20</v>
      </c>
      <c r="X13" s="185"/>
      <c r="Y13" s="185"/>
      <c r="Z13" s="185"/>
      <c r="AA13" s="185"/>
      <c r="AB13" s="185"/>
      <c r="AC13" s="186"/>
      <c r="AD13" s="184">
        <v>21</v>
      </c>
      <c r="AE13" s="185"/>
      <c r="AF13" s="185"/>
      <c r="AG13" s="185"/>
      <c r="AH13" s="185"/>
      <c r="AI13" s="185"/>
      <c r="AJ13" s="186"/>
      <c r="AK13" s="184">
        <v>20</v>
      </c>
      <c r="AL13" s="185"/>
      <c r="AM13" s="185"/>
      <c r="AN13" s="185"/>
      <c r="AO13" s="185"/>
      <c r="AP13" s="185"/>
      <c r="AQ13" s="186"/>
      <c r="AR13" s="198" t="s">
        <v>513</v>
      </c>
      <c r="AS13" s="199"/>
      <c r="AT13" s="199"/>
      <c r="AU13" s="199"/>
      <c r="AV13" s="199"/>
      <c r="AW13" s="199"/>
      <c r="AX13" s="200"/>
    </row>
    <row r="14" spans="1:50" ht="21" customHeight="1" x14ac:dyDescent="0.15">
      <c r="A14" s="406"/>
      <c r="B14" s="407"/>
      <c r="C14" s="407"/>
      <c r="D14" s="407"/>
      <c r="E14" s="407"/>
      <c r="F14" s="408"/>
      <c r="G14" s="513"/>
      <c r="H14" s="514"/>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513</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3"/>
      <c r="H15" s="514"/>
      <c r="I15" s="188" t="s">
        <v>62</v>
      </c>
      <c r="J15" s="435"/>
      <c r="K15" s="435"/>
      <c r="L15" s="435"/>
      <c r="M15" s="435"/>
      <c r="N15" s="435"/>
      <c r="O15" s="436"/>
      <c r="P15" s="184" t="s">
        <v>477</v>
      </c>
      <c r="Q15" s="185"/>
      <c r="R15" s="185"/>
      <c r="S15" s="185"/>
      <c r="T15" s="185"/>
      <c r="U15" s="185"/>
      <c r="V15" s="186"/>
      <c r="W15" s="184" t="s">
        <v>477</v>
      </c>
      <c r="X15" s="185"/>
      <c r="Y15" s="185"/>
      <c r="Z15" s="185"/>
      <c r="AA15" s="185"/>
      <c r="AB15" s="185"/>
      <c r="AC15" s="186"/>
      <c r="AD15" s="184" t="s">
        <v>478</v>
      </c>
      <c r="AE15" s="185"/>
      <c r="AF15" s="185"/>
      <c r="AG15" s="185"/>
      <c r="AH15" s="185"/>
      <c r="AI15" s="185"/>
      <c r="AJ15" s="186"/>
      <c r="AK15" s="184" t="s">
        <v>514</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3"/>
      <c r="H16" s="514"/>
      <c r="I16" s="188" t="s">
        <v>63</v>
      </c>
      <c r="J16" s="435"/>
      <c r="K16" s="435"/>
      <c r="L16" s="435"/>
      <c r="M16" s="435"/>
      <c r="N16" s="435"/>
      <c r="O16" s="436"/>
      <c r="P16" s="184" t="s">
        <v>478</v>
      </c>
      <c r="Q16" s="185"/>
      <c r="R16" s="185"/>
      <c r="S16" s="185"/>
      <c r="T16" s="185"/>
      <c r="U16" s="185"/>
      <c r="V16" s="186"/>
      <c r="W16" s="184" t="s">
        <v>478</v>
      </c>
      <c r="X16" s="185"/>
      <c r="Y16" s="185"/>
      <c r="Z16" s="185"/>
      <c r="AA16" s="185"/>
      <c r="AB16" s="185"/>
      <c r="AC16" s="186"/>
      <c r="AD16" s="184" t="s">
        <v>477</v>
      </c>
      <c r="AE16" s="185"/>
      <c r="AF16" s="185"/>
      <c r="AG16" s="185"/>
      <c r="AH16" s="185"/>
      <c r="AI16" s="185"/>
      <c r="AJ16" s="186"/>
      <c r="AK16" s="184" t="s">
        <v>513</v>
      </c>
      <c r="AL16" s="185"/>
      <c r="AM16" s="185"/>
      <c r="AN16" s="185"/>
      <c r="AO16" s="185"/>
      <c r="AP16" s="185"/>
      <c r="AQ16" s="186"/>
      <c r="AR16" s="487"/>
      <c r="AS16" s="488"/>
      <c r="AT16" s="488"/>
      <c r="AU16" s="488"/>
      <c r="AV16" s="488"/>
      <c r="AW16" s="488"/>
      <c r="AX16" s="489"/>
    </row>
    <row r="17" spans="1:50" ht="24.75" customHeight="1" x14ac:dyDescent="0.15">
      <c r="A17" s="406"/>
      <c r="B17" s="407"/>
      <c r="C17" s="407"/>
      <c r="D17" s="407"/>
      <c r="E17" s="407"/>
      <c r="F17" s="408"/>
      <c r="G17" s="513"/>
      <c r="H17" s="514"/>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478</v>
      </c>
      <c r="AE17" s="185"/>
      <c r="AF17" s="185"/>
      <c r="AG17" s="185"/>
      <c r="AH17" s="185"/>
      <c r="AI17" s="185"/>
      <c r="AJ17" s="186"/>
      <c r="AK17" s="184" t="s">
        <v>513</v>
      </c>
      <c r="AL17" s="185"/>
      <c r="AM17" s="185"/>
      <c r="AN17" s="185"/>
      <c r="AO17" s="185"/>
      <c r="AP17" s="185"/>
      <c r="AQ17" s="186"/>
      <c r="AR17" s="490"/>
      <c r="AS17" s="490"/>
      <c r="AT17" s="490"/>
      <c r="AU17" s="490"/>
      <c r="AV17" s="490"/>
      <c r="AW17" s="490"/>
      <c r="AX17" s="491"/>
    </row>
    <row r="18" spans="1:50" ht="24.75" customHeight="1" x14ac:dyDescent="0.15">
      <c r="A18" s="406"/>
      <c r="B18" s="407"/>
      <c r="C18" s="407"/>
      <c r="D18" s="407"/>
      <c r="E18" s="407"/>
      <c r="F18" s="408"/>
      <c r="G18" s="515"/>
      <c r="H18" s="516"/>
      <c r="I18" s="636" t="s">
        <v>22</v>
      </c>
      <c r="J18" s="637"/>
      <c r="K18" s="637"/>
      <c r="L18" s="637"/>
      <c r="M18" s="637"/>
      <c r="N18" s="637"/>
      <c r="O18" s="638"/>
      <c r="P18" s="659">
        <f>SUM(P13:V17)</f>
        <v>20</v>
      </c>
      <c r="Q18" s="660"/>
      <c r="R18" s="660"/>
      <c r="S18" s="660"/>
      <c r="T18" s="660"/>
      <c r="U18" s="660"/>
      <c r="V18" s="661"/>
      <c r="W18" s="659">
        <f>SUM(W13:AC17)</f>
        <v>20</v>
      </c>
      <c r="X18" s="660"/>
      <c r="Y18" s="660"/>
      <c r="Z18" s="660"/>
      <c r="AA18" s="660"/>
      <c r="AB18" s="660"/>
      <c r="AC18" s="661"/>
      <c r="AD18" s="659">
        <f t="shared" ref="AD18" si="0">SUM(AD13:AJ17)</f>
        <v>21</v>
      </c>
      <c r="AE18" s="660"/>
      <c r="AF18" s="660"/>
      <c r="AG18" s="660"/>
      <c r="AH18" s="660"/>
      <c r="AI18" s="660"/>
      <c r="AJ18" s="661"/>
      <c r="AK18" s="659">
        <f t="shared" ref="AK18" si="1">SUM(AK13:AQ17)</f>
        <v>20</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6"/>
      <c r="B19" s="407"/>
      <c r="C19" s="407"/>
      <c r="D19" s="407"/>
      <c r="E19" s="407"/>
      <c r="F19" s="408"/>
      <c r="G19" s="657" t="s">
        <v>10</v>
      </c>
      <c r="H19" s="658"/>
      <c r="I19" s="658"/>
      <c r="J19" s="658"/>
      <c r="K19" s="658"/>
      <c r="L19" s="658"/>
      <c r="M19" s="658"/>
      <c r="N19" s="658"/>
      <c r="O19" s="658"/>
      <c r="P19" s="184">
        <v>19</v>
      </c>
      <c r="Q19" s="185"/>
      <c r="R19" s="185"/>
      <c r="S19" s="185"/>
      <c r="T19" s="185"/>
      <c r="U19" s="185"/>
      <c r="V19" s="186"/>
      <c r="W19" s="184">
        <v>19</v>
      </c>
      <c r="X19" s="185"/>
      <c r="Y19" s="185"/>
      <c r="Z19" s="185"/>
      <c r="AA19" s="185"/>
      <c r="AB19" s="185"/>
      <c r="AC19" s="186"/>
      <c r="AD19" s="184">
        <v>20</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7" t="s">
        <v>11</v>
      </c>
      <c r="H20" s="658"/>
      <c r="I20" s="658"/>
      <c r="J20" s="658"/>
      <c r="K20" s="658"/>
      <c r="L20" s="658"/>
      <c r="M20" s="658"/>
      <c r="N20" s="658"/>
      <c r="O20" s="658"/>
      <c r="P20" s="663">
        <f>IF(P18=0, "-", P19/P18)</f>
        <v>0.95</v>
      </c>
      <c r="Q20" s="663"/>
      <c r="R20" s="663"/>
      <c r="S20" s="663"/>
      <c r="T20" s="663"/>
      <c r="U20" s="663"/>
      <c r="V20" s="663"/>
      <c r="W20" s="663">
        <f>IF(W18=0, "-", W19/W18)</f>
        <v>0.95</v>
      </c>
      <c r="X20" s="663"/>
      <c r="Y20" s="663"/>
      <c r="Z20" s="663"/>
      <c r="AA20" s="663"/>
      <c r="AB20" s="663"/>
      <c r="AC20" s="663"/>
      <c r="AD20" s="663">
        <f>IF(AD18=0, "-", AD19/AD18)</f>
        <v>0.95238095238095233</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480</v>
      </c>
      <c r="H23" s="84"/>
      <c r="I23" s="84"/>
      <c r="J23" s="84"/>
      <c r="K23" s="84"/>
      <c r="L23" s="84"/>
      <c r="M23" s="84"/>
      <c r="N23" s="84"/>
      <c r="O23" s="85"/>
      <c r="P23" s="228" t="s">
        <v>481</v>
      </c>
      <c r="Q23" s="243"/>
      <c r="R23" s="243"/>
      <c r="S23" s="243"/>
      <c r="T23" s="243"/>
      <c r="U23" s="243"/>
      <c r="V23" s="243"/>
      <c r="W23" s="243"/>
      <c r="X23" s="244"/>
      <c r="Y23" s="237" t="s">
        <v>14</v>
      </c>
      <c r="Z23" s="238"/>
      <c r="AA23" s="239"/>
      <c r="AB23" s="176" t="s">
        <v>482</v>
      </c>
      <c r="AC23" s="177"/>
      <c r="AD23" s="177"/>
      <c r="AE23" s="97">
        <v>5700</v>
      </c>
      <c r="AF23" s="98"/>
      <c r="AG23" s="98"/>
      <c r="AH23" s="98"/>
      <c r="AI23" s="99"/>
      <c r="AJ23" s="97">
        <v>5800</v>
      </c>
      <c r="AK23" s="98"/>
      <c r="AL23" s="98"/>
      <c r="AM23" s="98"/>
      <c r="AN23" s="99"/>
      <c r="AO23" s="97" t="s">
        <v>513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482</v>
      </c>
      <c r="AC24" s="206"/>
      <c r="AD24" s="206"/>
      <c r="AE24" s="97">
        <v>5500</v>
      </c>
      <c r="AF24" s="98"/>
      <c r="AG24" s="98"/>
      <c r="AH24" s="98"/>
      <c r="AI24" s="99"/>
      <c r="AJ24" s="97">
        <v>5500</v>
      </c>
      <c r="AK24" s="98"/>
      <c r="AL24" s="98"/>
      <c r="AM24" s="98"/>
      <c r="AN24" s="99"/>
      <c r="AO24" s="97">
        <v>5500</v>
      </c>
      <c r="AP24" s="98"/>
      <c r="AQ24" s="98"/>
      <c r="AR24" s="98"/>
      <c r="AS24" s="99"/>
      <c r="AT24" s="97">
        <v>5500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104</v>
      </c>
      <c r="AF25" s="98"/>
      <c r="AG25" s="98"/>
      <c r="AH25" s="98"/>
      <c r="AI25" s="99"/>
      <c r="AJ25" s="97">
        <v>105</v>
      </c>
      <c r="AK25" s="98"/>
      <c r="AL25" s="98"/>
      <c r="AM25" s="98"/>
      <c r="AN25" s="99"/>
      <c r="AO25" s="97" t="s">
        <v>513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8"/>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8"/>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9"/>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483</v>
      </c>
      <c r="H68" s="243"/>
      <c r="I68" s="243"/>
      <c r="J68" s="243"/>
      <c r="K68" s="243"/>
      <c r="L68" s="243"/>
      <c r="M68" s="243"/>
      <c r="N68" s="243"/>
      <c r="O68" s="243"/>
      <c r="P68" s="243"/>
      <c r="Q68" s="243"/>
      <c r="R68" s="243"/>
      <c r="S68" s="243"/>
      <c r="T68" s="243"/>
      <c r="U68" s="243"/>
      <c r="V68" s="243"/>
      <c r="W68" s="243"/>
      <c r="X68" s="244"/>
      <c r="Y68" s="627" t="s">
        <v>66</v>
      </c>
      <c r="Z68" s="628"/>
      <c r="AA68" s="629"/>
      <c r="AB68" s="120" t="s">
        <v>484</v>
      </c>
      <c r="AC68" s="121"/>
      <c r="AD68" s="122"/>
      <c r="AE68" s="97">
        <v>1</v>
      </c>
      <c r="AF68" s="98"/>
      <c r="AG68" s="98"/>
      <c r="AH68" s="98"/>
      <c r="AI68" s="99"/>
      <c r="AJ68" s="97">
        <v>1</v>
      </c>
      <c r="AK68" s="98"/>
      <c r="AL68" s="98"/>
      <c r="AM68" s="98"/>
      <c r="AN68" s="99"/>
      <c r="AO68" s="97">
        <v>1</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8"/>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6" t="s">
        <v>17</v>
      </c>
      <c r="Z83" s="547"/>
      <c r="AA83" s="548"/>
      <c r="AB83" s="675" t="s">
        <v>486</v>
      </c>
      <c r="AC83" s="124"/>
      <c r="AD83" s="125"/>
      <c r="AE83" s="214">
        <v>3336</v>
      </c>
      <c r="AF83" s="215"/>
      <c r="AG83" s="215"/>
      <c r="AH83" s="215"/>
      <c r="AI83" s="215"/>
      <c r="AJ83" s="214">
        <v>3462</v>
      </c>
      <c r="AK83" s="215"/>
      <c r="AL83" s="215"/>
      <c r="AM83" s="215"/>
      <c r="AN83" s="215"/>
      <c r="AO83" s="214" t="s">
        <v>477</v>
      </c>
      <c r="AP83" s="215"/>
      <c r="AQ83" s="215"/>
      <c r="AR83" s="215"/>
      <c r="AS83" s="215"/>
      <c r="AT83" s="97">
        <v>3683</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515</v>
      </c>
      <c r="AC84" s="101"/>
      <c r="AD84" s="102"/>
      <c r="AE84" s="100" t="s">
        <v>487</v>
      </c>
      <c r="AF84" s="101"/>
      <c r="AG84" s="101"/>
      <c r="AH84" s="101"/>
      <c r="AI84" s="102"/>
      <c r="AJ84" s="100" t="s">
        <v>516</v>
      </c>
      <c r="AK84" s="101"/>
      <c r="AL84" s="101"/>
      <c r="AM84" s="101"/>
      <c r="AN84" s="102"/>
      <c r="AO84" s="100" t="s">
        <v>488</v>
      </c>
      <c r="AP84" s="101"/>
      <c r="AQ84" s="101"/>
      <c r="AR84" s="101"/>
      <c r="AS84" s="102"/>
      <c r="AT84" s="100" t="s">
        <v>489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490</v>
      </c>
      <c r="D98" s="544"/>
      <c r="E98" s="544"/>
      <c r="F98" s="544"/>
      <c r="G98" s="544"/>
      <c r="H98" s="544"/>
      <c r="I98" s="544"/>
      <c r="J98" s="544"/>
      <c r="K98" s="545"/>
      <c r="L98" s="184">
        <v>17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491</v>
      </c>
      <c r="D99" s="607"/>
      <c r="E99" s="607"/>
      <c r="F99" s="607"/>
      <c r="G99" s="607"/>
      <c r="H99" s="607"/>
      <c r="I99" s="607"/>
      <c r="J99" s="607"/>
      <c r="K99" s="608"/>
      <c r="L99" s="184">
        <v>3</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20</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6.75" customHeight="1" x14ac:dyDescent="0.15">
      <c r="A108" s="651" t="s">
        <v>312</v>
      </c>
      <c r="B108" s="652"/>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1" t="s">
        <v>472</v>
      </c>
      <c r="AE108" s="352"/>
      <c r="AF108" s="352"/>
      <c r="AG108" s="348" t="s">
        <v>507</v>
      </c>
      <c r="AH108" s="349"/>
      <c r="AI108" s="349"/>
      <c r="AJ108" s="349"/>
      <c r="AK108" s="349"/>
      <c r="AL108" s="349"/>
      <c r="AM108" s="349"/>
      <c r="AN108" s="349"/>
      <c r="AO108" s="349"/>
      <c r="AP108" s="349"/>
      <c r="AQ108" s="349"/>
      <c r="AR108" s="349"/>
      <c r="AS108" s="349"/>
      <c r="AT108" s="349"/>
      <c r="AU108" s="349"/>
      <c r="AV108" s="349"/>
      <c r="AW108" s="349"/>
      <c r="AX108" s="350"/>
    </row>
    <row r="109" spans="1:50" ht="35.25" customHeight="1" x14ac:dyDescent="0.15">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472</v>
      </c>
      <c r="AE109" s="303"/>
      <c r="AF109" s="303"/>
      <c r="AG109" s="282" t="s">
        <v>517</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492</v>
      </c>
      <c r="AE110" s="333"/>
      <c r="AF110" s="333"/>
      <c r="AG110" s="343"/>
      <c r="AH110" s="247"/>
      <c r="AI110" s="247"/>
      <c r="AJ110" s="247"/>
      <c r="AK110" s="247"/>
      <c r="AL110" s="247"/>
      <c r="AM110" s="247"/>
      <c r="AN110" s="247"/>
      <c r="AO110" s="247"/>
      <c r="AP110" s="247"/>
      <c r="AQ110" s="247"/>
      <c r="AR110" s="247"/>
      <c r="AS110" s="247"/>
      <c r="AT110" s="247"/>
      <c r="AU110" s="247"/>
      <c r="AV110" s="247"/>
      <c r="AW110" s="247"/>
      <c r="AX110" s="328"/>
    </row>
    <row r="111" spans="1:50" ht="60"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472</v>
      </c>
      <c r="AE111" s="277"/>
      <c r="AF111" s="277"/>
      <c r="AG111" s="650" t="s">
        <v>508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492</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506</v>
      </c>
      <c r="AH113" s="477"/>
      <c r="AI113" s="477"/>
      <c r="AJ113" s="477"/>
      <c r="AK113" s="477"/>
      <c r="AL113" s="477"/>
      <c r="AM113" s="477"/>
      <c r="AN113" s="477"/>
      <c r="AO113" s="477"/>
      <c r="AP113" s="477"/>
      <c r="AQ113" s="477"/>
      <c r="AR113" s="477"/>
      <c r="AS113" s="477"/>
      <c r="AT113" s="477"/>
      <c r="AU113" s="477"/>
      <c r="AV113" s="477"/>
      <c r="AW113" s="477"/>
      <c r="AX113" s="478"/>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9"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472</v>
      </c>
      <c r="AE115" s="303"/>
      <c r="AF115" s="303"/>
      <c r="AG115" s="282" t="s">
        <v>509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492</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4" t="s">
        <v>505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0.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492</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492</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41.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510</v>
      </c>
      <c r="AH120" s="259"/>
      <c r="AI120" s="259"/>
      <c r="AJ120" s="259"/>
      <c r="AK120" s="259"/>
      <c r="AL120" s="259"/>
      <c r="AM120" s="259"/>
      <c r="AN120" s="259"/>
      <c r="AO120" s="259"/>
      <c r="AP120" s="259"/>
      <c r="AQ120" s="259"/>
      <c r="AR120" s="259"/>
      <c r="AS120" s="259"/>
      <c r="AT120" s="259"/>
      <c r="AU120" s="259"/>
      <c r="AV120" s="259"/>
      <c r="AW120" s="259"/>
      <c r="AX120" s="283"/>
    </row>
    <row r="121" spans="1:64" ht="48.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3" t="s">
        <v>511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492</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5"/>
      <c r="V125" s="345"/>
      <c r="W125" s="345"/>
      <c r="X125" s="345"/>
      <c r="Y125" s="345"/>
      <c r="Z125" s="345"/>
      <c r="AA125" s="345"/>
      <c r="AB125" s="345"/>
      <c r="AC125" s="345"/>
      <c r="AD125" s="345"/>
      <c r="AE125" s="345"/>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494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512</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80.2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3" customHeight="1" thickBot="1" x14ac:dyDescent="0.2">
      <c r="A131" s="391" t="s">
        <v>307</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0" t="s">
        <v>493</v>
      </c>
      <c r="B133" s="561"/>
      <c r="C133" s="561"/>
      <c r="D133" s="561"/>
      <c r="E133" s="56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8.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224</v>
      </c>
      <c r="B137" s="320"/>
      <c r="C137" s="320"/>
      <c r="D137" s="320"/>
      <c r="E137" s="320"/>
      <c r="F137" s="320"/>
      <c r="G137" s="551"/>
      <c r="H137" s="552"/>
      <c r="I137" s="552"/>
      <c r="J137" s="552"/>
      <c r="K137" s="552"/>
      <c r="L137" s="552"/>
      <c r="M137" s="552"/>
      <c r="N137" s="552"/>
      <c r="O137" s="552"/>
      <c r="P137" s="553"/>
      <c r="Q137" s="320" t="s">
        <v>225</v>
      </c>
      <c r="R137" s="320"/>
      <c r="S137" s="320"/>
      <c r="T137" s="320"/>
      <c r="U137" s="320"/>
      <c r="V137" s="320"/>
      <c r="W137" s="551">
        <v>556</v>
      </c>
      <c r="X137" s="552"/>
      <c r="Y137" s="552"/>
      <c r="Z137" s="552"/>
      <c r="AA137" s="552"/>
      <c r="AB137" s="552"/>
      <c r="AC137" s="552"/>
      <c r="AD137" s="552"/>
      <c r="AE137" s="552"/>
      <c r="AF137" s="553"/>
      <c r="AG137" s="320" t="s">
        <v>226</v>
      </c>
      <c r="AH137" s="320"/>
      <c r="AI137" s="320"/>
      <c r="AJ137" s="320"/>
      <c r="AK137" s="320"/>
      <c r="AL137" s="320"/>
      <c r="AM137" s="523">
        <v>279</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317">
        <v>111</v>
      </c>
      <c r="H138" s="318"/>
      <c r="I138" s="318"/>
      <c r="J138" s="318"/>
      <c r="K138" s="318"/>
      <c r="L138" s="318"/>
      <c r="M138" s="318"/>
      <c r="N138" s="318"/>
      <c r="O138" s="318"/>
      <c r="P138" s="319"/>
      <c r="Q138" s="430" t="s">
        <v>228</v>
      </c>
      <c r="R138" s="430"/>
      <c r="S138" s="430"/>
      <c r="T138" s="430"/>
      <c r="U138" s="430"/>
      <c r="V138" s="430"/>
      <c r="W138" s="317">
        <v>106</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4.75" customHeight="1" x14ac:dyDescent="0.15">
      <c r="A180" s="371"/>
      <c r="B180" s="372"/>
      <c r="C180" s="372"/>
      <c r="D180" s="372"/>
      <c r="E180" s="372"/>
      <c r="F180" s="373"/>
      <c r="G180" s="362" t="s">
        <v>496</v>
      </c>
      <c r="H180" s="363"/>
      <c r="I180" s="363"/>
      <c r="J180" s="363"/>
      <c r="K180" s="364"/>
      <c r="L180" s="365" t="s">
        <v>498</v>
      </c>
      <c r="M180" s="366"/>
      <c r="N180" s="366"/>
      <c r="O180" s="366"/>
      <c r="P180" s="366"/>
      <c r="Q180" s="366"/>
      <c r="R180" s="366"/>
      <c r="S180" s="366"/>
      <c r="T180" s="366"/>
      <c r="U180" s="366"/>
      <c r="V180" s="366"/>
      <c r="W180" s="366"/>
      <c r="X180" s="367"/>
      <c r="Y180" s="397">
        <v>2</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3"/>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thickBot="1" x14ac:dyDescent="0.2">
      <c r="A190" s="371"/>
      <c r="B190" s="372"/>
      <c r="C190" s="372"/>
      <c r="D190" s="372"/>
      <c r="E190" s="372"/>
      <c r="F190" s="373"/>
      <c r="G190" s="566" t="s">
        <v>22</v>
      </c>
      <c r="H190" s="567"/>
      <c r="I190" s="567"/>
      <c r="J190" s="567"/>
      <c r="K190" s="567"/>
      <c r="L190" s="568"/>
      <c r="M190" s="155"/>
      <c r="N190" s="155"/>
      <c r="O190" s="155"/>
      <c r="P190" s="155"/>
      <c r="Q190" s="155"/>
      <c r="R190" s="155"/>
      <c r="S190" s="155"/>
      <c r="T190" s="155"/>
      <c r="U190" s="155"/>
      <c r="V190" s="155"/>
      <c r="W190" s="155"/>
      <c r="X190" s="156"/>
      <c r="Y190" s="569">
        <f>SUM(Y180:AB189)</f>
        <v>2</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customHeight="1" x14ac:dyDescent="0.15">
      <c r="A191" s="371"/>
      <c r="B191" s="372"/>
      <c r="C191" s="372"/>
      <c r="D191" s="372"/>
      <c r="E191" s="372"/>
      <c r="F191" s="373"/>
      <c r="G191" s="377" t="s">
        <v>497</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4.75" customHeight="1" x14ac:dyDescent="0.15">
      <c r="A193" s="371"/>
      <c r="B193" s="372"/>
      <c r="C193" s="372"/>
      <c r="D193" s="372"/>
      <c r="E193" s="372"/>
      <c r="F193" s="373"/>
      <c r="G193" s="362" t="s">
        <v>499</v>
      </c>
      <c r="H193" s="363"/>
      <c r="I193" s="363"/>
      <c r="J193" s="363"/>
      <c r="K193" s="364"/>
      <c r="L193" s="365" t="s">
        <v>500</v>
      </c>
      <c r="M193" s="366"/>
      <c r="N193" s="366"/>
      <c r="O193" s="366"/>
      <c r="P193" s="366"/>
      <c r="Q193" s="366"/>
      <c r="R193" s="366"/>
      <c r="S193" s="366"/>
      <c r="T193" s="366"/>
      <c r="U193" s="366"/>
      <c r="V193" s="366"/>
      <c r="W193" s="366"/>
      <c r="X193" s="367"/>
      <c r="Y193" s="397">
        <v>18</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3"/>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customHeight="1" thickBot="1" x14ac:dyDescent="0.2">
      <c r="A203" s="371"/>
      <c r="B203" s="372"/>
      <c r="C203" s="372"/>
      <c r="D203" s="372"/>
      <c r="E203" s="372"/>
      <c r="F203" s="373"/>
      <c r="G203" s="566" t="s">
        <v>22</v>
      </c>
      <c r="H203" s="567"/>
      <c r="I203" s="567"/>
      <c r="J203" s="567"/>
      <c r="K203" s="567"/>
      <c r="L203" s="568"/>
      <c r="M203" s="155"/>
      <c r="N203" s="155"/>
      <c r="O203" s="155"/>
      <c r="P203" s="155"/>
      <c r="Q203" s="155"/>
      <c r="R203" s="155"/>
      <c r="S203" s="155"/>
      <c r="T203" s="155"/>
      <c r="U203" s="155"/>
      <c r="V203" s="155"/>
      <c r="W203" s="155"/>
      <c r="X203" s="156"/>
      <c r="Y203" s="569">
        <f>SUM(Y193:AB202)</f>
        <v>18</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3"/>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customHeight="1" thickBot="1" x14ac:dyDescent="0.2">
      <c r="A216" s="371"/>
      <c r="B216" s="372"/>
      <c r="C216" s="372"/>
      <c r="D216" s="372"/>
      <c r="E216" s="372"/>
      <c r="F216" s="373"/>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3"/>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customHeight="1" x14ac:dyDescent="0.15">
      <c r="A229" s="371"/>
      <c r="B229" s="372"/>
      <c r="C229" s="372"/>
      <c r="D229" s="372"/>
      <c r="E229" s="372"/>
      <c r="F229" s="373"/>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8" t="s">
        <v>501</v>
      </c>
      <c r="D236" s="577"/>
      <c r="E236" s="577"/>
      <c r="F236" s="577"/>
      <c r="G236" s="577"/>
      <c r="H236" s="577"/>
      <c r="I236" s="577"/>
      <c r="J236" s="577"/>
      <c r="K236" s="577"/>
      <c r="L236" s="577"/>
      <c r="M236" s="578" t="s">
        <v>502</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2</v>
      </c>
      <c r="AL236" s="580"/>
      <c r="AM236" s="580"/>
      <c r="AN236" s="580"/>
      <c r="AO236" s="580"/>
      <c r="AP236" s="581"/>
      <c r="AQ236" s="578">
        <v>6</v>
      </c>
      <c r="AR236" s="577"/>
      <c r="AS236" s="577"/>
      <c r="AT236" s="577"/>
      <c r="AU236" s="579">
        <v>83.96</v>
      </c>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7"/>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8"/>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411</v>
      </c>
      <c r="AL268" s="241"/>
      <c r="AM268" s="241"/>
      <c r="AN268" s="241"/>
      <c r="AO268" s="241"/>
      <c r="AP268" s="241"/>
      <c r="AQ268" s="241" t="s">
        <v>23</v>
      </c>
      <c r="AR268" s="241"/>
      <c r="AS268" s="241"/>
      <c r="AT268" s="241"/>
      <c r="AU268" s="92" t="s">
        <v>24</v>
      </c>
      <c r="AV268" s="93"/>
      <c r="AW268" s="93"/>
      <c r="AX268" s="583"/>
    </row>
    <row r="269" spans="1:50" ht="24" customHeight="1" x14ac:dyDescent="0.15">
      <c r="A269" s="576">
        <v>1</v>
      </c>
      <c r="B269" s="576">
        <v>1</v>
      </c>
      <c r="C269" s="578" t="s">
        <v>503</v>
      </c>
      <c r="D269" s="577"/>
      <c r="E269" s="577"/>
      <c r="F269" s="577"/>
      <c r="G269" s="577"/>
      <c r="H269" s="577"/>
      <c r="I269" s="577"/>
      <c r="J269" s="577"/>
      <c r="K269" s="577"/>
      <c r="L269" s="577"/>
      <c r="M269" s="578" t="s">
        <v>504</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18</v>
      </c>
      <c r="AL269" s="580"/>
      <c r="AM269" s="580"/>
      <c r="AN269" s="580"/>
      <c r="AO269" s="580"/>
      <c r="AP269" s="581"/>
      <c r="AQ269" s="578">
        <v>3</v>
      </c>
      <c r="AR269" s="577"/>
      <c r="AS269" s="577"/>
      <c r="AT269" s="577"/>
      <c r="AU269" s="579">
        <v>99.9</v>
      </c>
      <c r="AV269" s="580"/>
      <c r="AW269" s="580"/>
      <c r="AX269" s="581"/>
    </row>
    <row r="270" spans="1:50" ht="24"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411</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411</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411</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411</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411</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411</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464</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7" t="s">
        <v>371</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6"/>
      <c r="B3" s="707"/>
      <c r="C3" s="707"/>
      <c r="D3" s="707"/>
      <c r="E3" s="707"/>
      <c r="F3" s="708"/>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x14ac:dyDescent="0.15">
      <c r="A4" s="706"/>
      <c r="B4" s="707"/>
      <c r="C4" s="707"/>
      <c r="D4" s="707"/>
      <c r="E4" s="707"/>
      <c r="F4" s="708"/>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3"/>
    </row>
    <row r="5" spans="1:50" ht="24.75" customHeight="1" x14ac:dyDescent="0.15">
      <c r="A5" s="706"/>
      <c r="B5" s="707"/>
      <c r="C5" s="707"/>
      <c r="D5" s="707"/>
      <c r="E5" s="707"/>
      <c r="F5" s="70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6"/>
      <c r="B6" s="707"/>
      <c r="C6" s="707"/>
      <c r="D6" s="707"/>
      <c r="E6" s="707"/>
      <c r="F6" s="70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6"/>
      <c r="B7" s="707"/>
      <c r="C7" s="707"/>
      <c r="D7" s="707"/>
      <c r="E7" s="707"/>
      <c r="F7" s="70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6"/>
      <c r="B8" s="707"/>
      <c r="C8" s="707"/>
      <c r="D8" s="707"/>
      <c r="E8" s="707"/>
      <c r="F8" s="70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6"/>
      <c r="B9" s="707"/>
      <c r="C9" s="707"/>
      <c r="D9" s="707"/>
      <c r="E9" s="707"/>
      <c r="F9" s="70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6"/>
      <c r="B10" s="707"/>
      <c r="C10" s="707"/>
      <c r="D10" s="707"/>
      <c r="E10" s="707"/>
      <c r="F10" s="70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6"/>
      <c r="B11" s="707"/>
      <c r="C11" s="707"/>
      <c r="D11" s="707"/>
      <c r="E11" s="707"/>
      <c r="F11" s="70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6"/>
      <c r="B12" s="707"/>
      <c r="C12" s="707"/>
      <c r="D12" s="707"/>
      <c r="E12" s="707"/>
      <c r="F12" s="70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6"/>
      <c r="B13" s="707"/>
      <c r="C13" s="707"/>
      <c r="D13" s="707"/>
      <c r="E13" s="707"/>
      <c r="F13" s="70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6"/>
      <c r="B14" s="707"/>
      <c r="C14" s="707"/>
      <c r="D14" s="707"/>
      <c r="E14" s="707"/>
      <c r="F14" s="708"/>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6"/>
      <c r="B15" s="707"/>
      <c r="C15" s="707"/>
      <c r="D15" s="707"/>
      <c r="E15" s="707"/>
      <c r="F15" s="708"/>
      <c r="G15" s="377" t="s">
        <v>372</v>
      </c>
      <c r="H15" s="378"/>
      <c r="I15" s="378"/>
      <c r="J15" s="378"/>
      <c r="K15" s="378"/>
      <c r="L15" s="378"/>
      <c r="M15" s="378"/>
      <c r="N15" s="378"/>
      <c r="O15" s="378"/>
      <c r="P15" s="378"/>
      <c r="Q15" s="378"/>
      <c r="R15" s="378"/>
      <c r="S15" s="378"/>
      <c r="T15" s="378"/>
      <c r="U15" s="378"/>
      <c r="V15" s="378"/>
      <c r="W15" s="378"/>
      <c r="X15" s="378"/>
      <c r="Y15" s="378"/>
      <c r="Z15" s="378"/>
      <c r="AA15" s="378"/>
      <c r="AB15" s="379"/>
      <c r="AC15" s="377" t="s">
        <v>373</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6"/>
      <c r="B16" s="707"/>
      <c r="C16" s="707"/>
      <c r="D16" s="707"/>
      <c r="E16" s="707"/>
      <c r="F16" s="708"/>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x14ac:dyDescent="0.15">
      <c r="A17" s="706"/>
      <c r="B17" s="707"/>
      <c r="C17" s="707"/>
      <c r="D17" s="707"/>
      <c r="E17" s="707"/>
      <c r="F17" s="708"/>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3"/>
    </row>
    <row r="18" spans="1:50" ht="24.75" customHeight="1" x14ac:dyDescent="0.15">
      <c r="A18" s="706"/>
      <c r="B18" s="707"/>
      <c r="C18" s="707"/>
      <c r="D18" s="707"/>
      <c r="E18" s="707"/>
      <c r="F18" s="70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6"/>
      <c r="B19" s="707"/>
      <c r="C19" s="707"/>
      <c r="D19" s="707"/>
      <c r="E19" s="707"/>
      <c r="F19" s="70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6"/>
      <c r="B20" s="707"/>
      <c r="C20" s="707"/>
      <c r="D20" s="707"/>
      <c r="E20" s="707"/>
      <c r="F20" s="70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6"/>
      <c r="B21" s="707"/>
      <c r="C21" s="707"/>
      <c r="D21" s="707"/>
      <c r="E21" s="707"/>
      <c r="F21" s="70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6"/>
      <c r="B22" s="707"/>
      <c r="C22" s="707"/>
      <c r="D22" s="707"/>
      <c r="E22" s="707"/>
      <c r="F22" s="70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6"/>
      <c r="B23" s="707"/>
      <c r="C23" s="707"/>
      <c r="D23" s="707"/>
      <c r="E23" s="707"/>
      <c r="F23" s="70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6"/>
      <c r="B24" s="707"/>
      <c r="C24" s="707"/>
      <c r="D24" s="707"/>
      <c r="E24" s="707"/>
      <c r="F24" s="70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6"/>
      <c r="B25" s="707"/>
      <c r="C25" s="707"/>
      <c r="D25" s="707"/>
      <c r="E25" s="707"/>
      <c r="F25" s="70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6"/>
      <c r="B26" s="707"/>
      <c r="C26" s="707"/>
      <c r="D26" s="707"/>
      <c r="E26" s="707"/>
      <c r="F26" s="70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6"/>
      <c r="B27" s="707"/>
      <c r="C27" s="707"/>
      <c r="D27" s="707"/>
      <c r="E27" s="707"/>
      <c r="F27" s="708"/>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6"/>
      <c r="B28" s="707"/>
      <c r="C28" s="707"/>
      <c r="D28" s="707"/>
      <c r="E28" s="707"/>
      <c r="F28" s="708"/>
      <c r="G28" s="377" t="s">
        <v>374</v>
      </c>
      <c r="H28" s="378"/>
      <c r="I28" s="378"/>
      <c r="J28" s="378"/>
      <c r="K28" s="378"/>
      <c r="L28" s="378"/>
      <c r="M28" s="378"/>
      <c r="N28" s="378"/>
      <c r="O28" s="378"/>
      <c r="P28" s="378"/>
      <c r="Q28" s="378"/>
      <c r="R28" s="378"/>
      <c r="S28" s="378"/>
      <c r="T28" s="378"/>
      <c r="U28" s="378"/>
      <c r="V28" s="378"/>
      <c r="W28" s="378"/>
      <c r="X28" s="378"/>
      <c r="Y28" s="378"/>
      <c r="Z28" s="378"/>
      <c r="AA28" s="378"/>
      <c r="AB28" s="379"/>
      <c r="AC28" s="377" t="s">
        <v>375</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6"/>
      <c r="B29" s="707"/>
      <c r="C29" s="707"/>
      <c r="D29" s="707"/>
      <c r="E29" s="707"/>
      <c r="F29" s="708"/>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x14ac:dyDescent="0.15">
      <c r="A30" s="706"/>
      <c r="B30" s="707"/>
      <c r="C30" s="707"/>
      <c r="D30" s="707"/>
      <c r="E30" s="707"/>
      <c r="F30" s="708"/>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3"/>
    </row>
    <row r="31" spans="1:50" ht="24.75" customHeight="1" x14ac:dyDescent="0.15">
      <c r="A31" s="706"/>
      <c r="B31" s="707"/>
      <c r="C31" s="707"/>
      <c r="D31" s="707"/>
      <c r="E31" s="707"/>
      <c r="F31" s="70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6"/>
      <c r="B32" s="707"/>
      <c r="C32" s="707"/>
      <c r="D32" s="707"/>
      <c r="E32" s="707"/>
      <c r="F32" s="70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6"/>
      <c r="B33" s="707"/>
      <c r="C33" s="707"/>
      <c r="D33" s="707"/>
      <c r="E33" s="707"/>
      <c r="F33" s="70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6"/>
      <c r="B34" s="707"/>
      <c r="C34" s="707"/>
      <c r="D34" s="707"/>
      <c r="E34" s="707"/>
      <c r="F34" s="70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6"/>
      <c r="B35" s="707"/>
      <c r="C35" s="707"/>
      <c r="D35" s="707"/>
      <c r="E35" s="707"/>
      <c r="F35" s="70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6"/>
      <c r="B36" s="707"/>
      <c r="C36" s="707"/>
      <c r="D36" s="707"/>
      <c r="E36" s="707"/>
      <c r="F36" s="70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6"/>
      <c r="B37" s="707"/>
      <c r="C37" s="707"/>
      <c r="D37" s="707"/>
      <c r="E37" s="707"/>
      <c r="F37" s="70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6"/>
      <c r="B38" s="707"/>
      <c r="C38" s="707"/>
      <c r="D38" s="707"/>
      <c r="E38" s="707"/>
      <c r="F38" s="70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6"/>
      <c r="B39" s="707"/>
      <c r="C39" s="707"/>
      <c r="D39" s="707"/>
      <c r="E39" s="707"/>
      <c r="F39" s="70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6"/>
      <c r="B40" s="707"/>
      <c r="C40" s="707"/>
      <c r="D40" s="707"/>
      <c r="E40" s="707"/>
      <c r="F40" s="708"/>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6"/>
      <c r="B41" s="707"/>
      <c r="C41" s="707"/>
      <c r="D41" s="707"/>
      <c r="E41" s="707"/>
      <c r="F41" s="708"/>
      <c r="G41" s="377" t="s">
        <v>376</v>
      </c>
      <c r="H41" s="378"/>
      <c r="I41" s="378"/>
      <c r="J41" s="378"/>
      <c r="K41" s="378"/>
      <c r="L41" s="378"/>
      <c r="M41" s="378"/>
      <c r="N41" s="378"/>
      <c r="O41" s="378"/>
      <c r="P41" s="378"/>
      <c r="Q41" s="378"/>
      <c r="R41" s="378"/>
      <c r="S41" s="378"/>
      <c r="T41" s="378"/>
      <c r="U41" s="378"/>
      <c r="V41" s="378"/>
      <c r="W41" s="378"/>
      <c r="X41" s="378"/>
      <c r="Y41" s="378"/>
      <c r="Z41" s="378"/>
      <c r="AA41" s="378"/>
      <c r="AB41" s="379"/>
      <c r="AC41" s="377" t="s">
        <v>377</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6"/>
      <c r="B42" s="707"/>
      <c r="C42" s="707"/>
      <c r="D42" s="707"/>
      <c r="E42" s="707"/>
      <c r="F42" s="708"/>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customHeight="1" x14ac:dyDescent="0.15">
      <c r="A43" s="706"/>
      <c r="B43" s="707"/>
      <c r="C43" s="707"/>
      <c r="D43" s="707"/>
      <c r="E43" s="707"/>
      <c r="F43" s="708"/>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3"/>
    </row>
    <row r="44" spans="1:50" ht="24.75" customHeight="1" x14ac:dyDescent="0.15">
      <c r="A44" s="706"/>
      <c r="B44" s="707"/>
      <c r="C44" s="707"/>
      <c r="D44" s="707"/>
      <c r="E44" s="707"/>
      <c r="F44" s="70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6"/>
      <c r="B45" s="707"/>
      <c r="C45" s="707"/>
      <c r="D45" s="707"/>
      <c r="E45" s="707"/>
      <c r="F45" s="70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6"/>
      <c r="B46" s="707"/>
      <c r="C46" s="707"/>
      <c r="D46" s="707"/>
      <c r="E46" s="707"/>
      <c r="F46" s="70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6"/>
      <c r="B47" s="707"/>
      <c r="C47" s="707"/>
      <c r="D47" s="707"/>
      <c r="E47" s="707"/>
      <c r="F47" s="70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6"/>
      <c r="B48" s="707"/>
      <c r="C48" s="707"/>
      <c r="D48" s="707"/>
      <c r="E48" s="707"/>
      <c r="F48" s="70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06"/>
      <c r="B49" s="707"/>
      <c r="C49" s="707"/>
      <c r="D49" s="707"/>
      <c r="E49" s="707"/>
      <c r="F49" s="70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06"/>
      <c r="B50" s="707"/>
      <c r="C50" s="707"/>
      <c r="D50" s="707"/>
      <c r="E50" s="707"/>
      <c r="F50" s="70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06"/>
      <c r="B51" s="707"/>
      <c r="C51" s="707"/>
      <c r="D51" s="707"/>
      <c r="E51" s="707"/>
      <c r="F51" s="70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06"/>
      <c r="B52" s="707"/>
      <c r="C52" s="707"/>
      <c r="D52" s="707"/>
      <c r="E52" s="707"/>
      <c r="F52" s="70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7" t="s">
        <v>378</v>
      </c>
      <c r="H55" s="378"/>
      <c r="I55" s="378"/>
      <c r="J55" s="378"/>
      <c r="K55" s="378"/>
      <c r="L55" s="378"/>
      <c r="M55" s="378"/>
      <c r="N55" s="378"/>
      <c r="O55" s="378"/>
      <c r="P55" s="378"/>
      <c r="Q55" s="378"/>
      <c r="R55" s="378"/>
      <c r="S55" s="378"/>
      <c r="T55" s="378"/>
      <c r="U55" s="378"/>
      <c r="V55" s="378"/>
      <c r="W55" s="378"/>
      <c r="X55" s="378"/>
      <c r="Y55" s="378"/>
      <c r="Z55" s="378"/>
      <c r="AA55" s="378"/>
      <c r="AB55" s="379"/>
      <c r="AC55" s="377" t="s">
        <v>379</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6"/>
      <c r="B56" s="707"/>
      <c r="C56" s="707"/>
      <c r="D56" s="707"/>
      <c r="E56" s="707"/>
      <c r="F56" s="708"/>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customHeight="1" x14ac:dyDescent="0.15">
      <c r="A57" s="706"/>
      <c r="B57" s="707"/>
      <c r="C57" s="707"/>
      <c r="D57" s="707"/>
      <c r="E57" s="707"/>
      <c r="F57" s="708"/>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3"/>
    </row>
    <row r="58" spans="1:50" ht="24.75" customHeight="1" x14ac:dyDescent="0.15">
      <c r="A58" s="706"/>
      <c r="B58" s="707"/>
      <c r="C58" s="707"/>
      <c r="D58" s="707"/>
      <c r="E58" s="707"/>
      <c r="F58" s="70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6"/>
      <c r="B59" s="707"/>
      <c r="C59" s="707"/>
      <c r="D59" s="707"/>
      <c r="E59" s="707"/>
      <c r="F59" s="70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6"/>
      <c r="B60" s="707"/>
      <c r="C60" s="707"/>
      <c r="D60" s="707"/>
      <c r="E60" s="707"/>
      <c r="F60" s="70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6"/>
      <c r="B61" s="707"/>
      <c r="C61" s="707"/>
      <c r="D61" s="707"/>
      <c r="E61" s="707"/>
      <c r="F61" s="70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6"/>
      <c r="B62" s="707"/>
      <c r="C62" s="707"/>
      <c r="D62" s="707"/>
      <c r="E62" s="707"/>
      <c r="F62" s="70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6"/>
      <c r="B63" s="707"/>
      <c r="C63" s="707"/>
      <c r="D63" s="707"/>
      <c r="E63" s="707"/>
      <c r="F63" s="70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6"/>
      <c r="B64" s="707"/>
      <c r="C64" s="707"/>
      <c r="D64" s="707"/>
      <c r="E64" s="707"/>
      <c r="F64" s="70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6"/>
      <c r="B65" s="707"/>
      <c r="C65" s="707"/>
      <c r="D65" s="707"/>
      <c r="E65" s="707"/>
      <c r="F65" s="70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6"/>
      <c r="B66" s="707"/>
      <c r="C66" s="707"/>
      <c r="D66" s="707"/>
      <c r="E66" s="707"/>
      <c r="F66" s="70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6"/>
      <c r="B67" s="707"/>
      <c r="C67" s="707"/>
      <c r="D67" s="707"/>
      <c r="E67" s="707"/>
      <c r="F67" s="708"/>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6"/>
      <c r="B68" s="707"/>
      <c r="C68" s="707"/>
      <c r="D68" s="707"/>
      <c r="E68" s="707"/>
      <c r="F68" s="708"/>
      <c r="G68" s="377" t="s">
        <v>380</v>
      </c>
      <c r="H68" s="378"/>
      <c r="I68" s="378"/>
      <c r="J68" s="378"/>
      <c r="K68" s="378"/>
      <c r="L68" s="378"/>
      <c r="M68" s="378"/>
      <c r="N68" s="378"/>
      <c r="O68" s="378"/>
      <c r="P68" s="378"/>
      <c r="Q68" s="378"/>
      <c r="R68" s="378"/>
      <c r="S68" s="378"/>
      <c r="T68" s="378"/>
      <c r="U68" s="378"/>
      <c r="V68" s="378"/>
      <c r="W68" s="378"/>
      <c r="X68" s="378"/>
      <c r="Y68" s="378"/>
      <c r="Z68" s="378"/>
      <c r="AA68" s="378"/>
      <c r="AB68" s="379"/>
      <c r="AC68" s="377" t="s">
        <v>381</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6"/>
      <c r="B69" s="707"/>
      <c r="C69" s="707"/>
      <c r="D69" s="707"/>
      <c r="E69" s="707"/>
      <c r="F69" s="708"/>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customHeight="1" x14ac:dyDescent="0.15">
      <c r="A70" s="706"/>
      <c r="B70" s="707"/>
      <c r="C70" s="707"/>
      <c r="D70" s="707"/>
      <c r="E70" s="707"/>
      <c r="F70" s="708"/>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3"/>
    </row>
    <row r="71" spans="1:50" ht="24.75" customHeight="1" x14ac:dyDescent="0.15">
      <c r="A71" s="706"/>
      <c r="B71" s="707"/>
      <c r="C71" s="707"/>
      <c r="D71" s="707"/>
      <c r="E71" s="707"/>
      <c r="F71" s="70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6"/>
      <c r="B72" s="707"/>
      <c r="C72" s="707"/>
      <c r="D72" s="707"/>
      <c r="E72" s="707"/>
      <c r="F72" s="70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6"/>
      <c r="B73" s="707"/>
      <c r="C73" s="707"/>
      <c r="D73" s="707"/>
      <c r="E73" s="707"/>
      <c r="F73" s="70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6"/>
      <c r="B74" s="707"/>
      <c r="C74" s="707"/>
      <c r="D74" s="707"/>
      <c r="E74" s="707"/>
      <c r="F74" s="70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6"/>
      <c r="B75" s="707"/>
      <c r="C75" s="707"/>
      <c r="D75" s="707"/>
      <c r="E75" s="707"/>
      <c r="F75" s="70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6"/>
      <c r="B76" s="707"/>
      <c r="C76" s="707"/>
      <c r="D76" s="707"/>
      <c r="E76" s="707"/>
      <c r="F76" s="70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6"/>
      <c r="B77" s="707"/>
      <c r="C77" s="707"/>
      <c r="D77" s="707"/>
      <c r="E77" s="707"/>
      <c r="F77" s="70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6"/>
      <c r="B78" s="707"/>
      <c r="C78" s="707"/>
      <c r="D78" s="707"/>
      <c r="E78" s="707"/>
      <c r="F78" s="70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6"/>
      <c r="B79" s="707"/>
      <c r="C79" s="707"/>
      <c r="D79" s="707"/>
      <c r="E79" s="707"/>
      <c r="F79" s="70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6"/>
      <c r="B80" s="707"/>
      <c r="C80" s="707"/>
      <c r="D80" s="707"/>
      <c r="E80" s="707"/>
      <c r="F80" s="708"/>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6"/>
      <c r="B81" s="707"/>
      <c r="C81" s="707"/>
      <c r="D81" s="707"/>
      <c r="E81" s="707"/>
      <c r="F81" s="708"/>
      <c r="G81" s="377" t="s">
        <v>382</v>
      </c>
      <c r="H81" s="378"/>
      <c r="I81" s="378"/>
      <c r="J81" s="378"/>
      <c r="K81" s="378"/>
      <c r="L81" s="378"/>
      <c r="M81" s="378"/>
      <c r="N81" s="378"/>
      <c r="O81" s="378"/>
      <c r="P81" s="378"/>
      <c r="Q81" s="378"/>
      <c r="R81" s="378"/>
      <c r="S81" s="378"/>
      <c r="T81" s="378"/>
      <c r="U81" s="378"/>
      <c r="V81" s="378"/>
      <c r="W81" s="378"/>
      <c r="X81" s="378"/>
      <c r="Y81" s="378"/>
      <c r="Z81" s="378"/>
      <c r="AA81" s="378"/>
      <c r="AB81" s="379"/>
      <c r="AC81" s="377" t="s">
        <v>383</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6"/>
      <c r="B82" s="707"/>
      <c r="C82" s="707"/>
      <c r="D82" s="707"/>
      <c r="E82" s="707"/>
      <c r="F82" s="708"/>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customHeight="1" x14ac:dyDescent="0.15">
      <c r="A83" s="706"/>
      <c r="B83" s="707"/>
      <c r="C83" s="707"/>
      <c r="D83" s="707"/>
      <c r="E83" s="707"/>
      <c r="F83" s="708"/>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3"/>
    </row>
    <row r="84" spans="1:50" ht="24.75" customHeight="1" x14ac:dyDescent="0.15">
      <c r="A84" s="706"/>
      <c r="B84" s="707"/>
      <c r="C84" s="707"/>
      <c r="D84" s="707"/>
      <c r="E84" s="707"/>
      <c r="F84" s="70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6"/>
      <c r="B85" s="707"/>
      <c r="C85" s="707"/>
      <c r="D85" s="707"/>
      <c r="E85" s="707"/>
      <c r="F85" s="70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6"/>
      <c r="B86" s="707"/>
      <c r="C86" s="707"/>
      <c r="D86" s="707"/>
      <c r="E86" s="707"/>
      <c r="F86" s="70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6"/>
      <c r="B87" s="707"/>
      <c r="C87" s="707"/>
      <c r="D87" s="707"/>
      <c r="E87" s="707"/>
      <c r="F87" s="70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6"/>
      <c r="B88" s="707"/>
      <c r="C88" s="707"/>
      <c r="D88" s="707"/>
      <c r="E88" s="707"/>
      <c r="F88" s="70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6"/>
      <c r="B89" s="707"/>
      <c r="C89" s="707"/>
      <c r="D89" s="707"/>
      <c r="E89" s="707"/>
      <c r="F89" s="70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6"/>
      <c r="B90" s="707"/>
      <c r="C90" s="707"/>
      <c r="D90" s="707"/>
      <c r="E90" s="707"/>
      <c r="F90" s="70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6"/>
      <c r="B91" s="707"/>
      <c r="C91" s="707"/>
      <c r="D91" s="707"/>
      <c r="E91" s="707"/>
      <c r="F91" s="70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6"/>
      <c r="B92" s="707"/>
      <c r="C92" s="707"/>
      <c r="D92" s="707"/>
      <c r="E92" s="707"/>
      <c r="F92" s="70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6"/>
      <c r="B93" s="707"/>
      <c r="C93" s="707"/>
      <c r="D93" s="707"/>
      <c r="E93" s="707"/>
      <c r="F93" s="708"/>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6"/>
      <c r="B94" s="707"/>
      <c r="C94" s="707"/>
      <c r="D94" s="707"/>
      <c r="E94" s="707"/>
      <c r="F94" s="708"/>
      <c r="G94" s="377" t="s">
        <v>384</v>
      </c>
      <c r="H94" s="378"/>
      <c r="I94" s="378"/>
      <c r="J94" s="378"/>
      <c r="K94" s="378"/>
      <c r="L94" s="378"/>
      <c r="M94" s="378"/>
      <c r="N94" s="378"/>
      <c r="O94" s="378"/>
      <c r="P94" s="378"/>
      <c r="Q94" s="378"/>
      <c r="R94" s="378"/>
      <c r="S94" s="378"/>
      <c r="T94" s="378"/>
      <c r="U94" s="378"/>
      <c r="V94" s="378"/>
      <c r="W94" s="378"/>
      <c r="X94" s="378"/>
      <c r="Y94" s="378"/>
      <c r="Z94" s="378"/>
      <c r="AA94" s="378"/>
      <c r="AB94" s="379"/>
      <c r="AC94" s="377" t="s">
        <v>385</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6"/>
      <c r="B95" s="707"/>
      <c r="C95" s="707"/>
      <c r="D95" s="707"/>
      <c r="E95" s="707"/>
      <c r="F95" s="708"/>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customHeight="1" x14ac:dyDescent="0.15">
      <c r="A96" s="706"/>
      <c r="B96" s="707"/>
      <c r="C96" s="707"/>
      <c r="D96" s="707"/>
      <c r="E96" s="707"/>
      <c r="F96" s="708"/>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3"/>
    </row>
    <row r="97" spans="1:50" ht="24.75" customHeight="1" x14ac:dyDescent="0.15">
      <c r="A97" s="706"/>
      <c r="B97" s="707"/>
      <c r="C97" s="707"/>
      <c r="D97" s="707"/>
      <c r="E97" s="707"/>
      <c r="F97" s="70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6"/>
      <c r="B98" s="707"/>
      <c r="C98" s="707"/>
      <c r="D98" s="707"/>
      <c r="E98" s="707"/>
      <c r="F98" s="70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6"/>
      <c r="B99" s="707"/>
      <c r="C99" s="707"/>
      <c r="D99" s="707"/>
      <c r="E99" s="707"/>
      <c r="F99" s="70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6"/>
      <c r="B100" s="707"/>
      <c r="C100" s="707"/>
      <c r="D100" s="707"/>
      <c r="E100" s="707"/>
      <c r="F100" s="70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6"/>
      <c r="B101" s="707"/>
      <c r="C101" s="707"/>
      <c r="D101" s="707"/>
      <c r="E101" s="707"/>
      <c r="F101" s="70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06"/>
      <c r="B102" s="707"/>
      <c r="C102" s="707"/>
      <c r="D102" s="707"/>
      <c r="E102" s="707"/>
      <c r="F102" s="70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06"/>
      <c r="B103" s="707"/>
      <c r="C103" s="707"/>
      <c r="D103" s="707"/>
      <c r="E103" s="707"/>
      <c r="F103" s="70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06"/>
      <c r="B104" s="707"/>
      <c r="C104" s="707"/>
      <c r="D104" s="707"/>
      <c r="E104" s="707"/>
      <c r="F104" s="70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06"/>
      <c r="B105" s="707"/>
      <c r="C105" s="707"/>
      <c r="D105" s="707"/>
      <c r="E105" s="707"/>
      <c r="F105" s="70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7" t="s">
        <v>386</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387</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6"/>
      <c r="B109" s="707"/>
      <c r="C109" s="707"/>
      <c r="D109" s="707"/>
      <c r="E109" s="707"/>
      <c r="F109" s="708"/>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customHeight="1" x14ac:dyDescent="0.15">
      <c r="A110" s="706"/>
      <c r="B110" s="707"/>
      <c r="C110" s="707"/>
      <c r="D110" s="707"/>
      <c r="E110" s="707"/>
      <c r="F110" s="708"/>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3"/>
    </row>
    <row r="111" spans="1:50" ht="24.75" customHeight="1" x14ac:dyDescent="0.15">
      <c r="A111" s="706"/>
      <c r="B111" s="707"/>
      <c r="C111" s="707"/>
      <c r="D111" s="707"/>
      <c r="E111" s="707"/>
      <c r="F111" s="70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6"/>
      <c r="B112" s="707"/>
      <c r="C112" s="707"/>
      <c r="D112" s="707"/>
      <c r="E112" s="707"/>
      <c r="F112" s="70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6"/>
      <c r="B113" s="707"/>
      <c r="C113" s="707"/>
      <c r="D113" s="707"/>
      <c r="E113" s="707"/>
      <c r="F113" s="70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6"/>
      <c r="B114" s="707"/>
      <c r="C114" s="707"/>
      <c r="D114" s="707"/>
      <c r="E114" s="707"/>
      <c r="F114" s="70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6"/>
      <c r="B115" s="707"/>
      <c r="C115" s="707"/>
      <c r="D115" s="707"/>
      <c r="E115" s="707"/>
      <c r="F115" s="70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6"/>
      <c r="B116" s="707"/>
      <c r="C116" s="707"/>
      <c r="D116" s="707"/>
      <c r="E116" s="707"/>
      <c r="F116" s="70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6"/>
      <c r="B117" s="707"/>
      <c r="C117" s="707"/>
      <c r="D117" s="707"/>
      <c r="E117" s="707"/>
      <c r="F117" s="70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6"/>
      <c r="B118" s="707"/>
      <c r="C118" s="707"/>
      <c r="D118" s="707"/>
      <c r="E118" s="707"/>
      <c r="F118" s="70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6"/>
      <c r="B119" s="707"/>
      <c r="C119" s="707"/>
      <c r="D119" s="707"/>
      <c r="E119" s="707"/>
      <c r="F119" s="70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6"/>
      <c r="B120" s="707"/>
      <c r="C120" s="707"/>
      <c r="D120" s="707"/>
      <c r="E120" s="707"/>
      <c r="F120" s="708"/>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6"/>
      <c r="B121" s="707"/>
      <c r="C121" s="707"/>
      <c r="D121" s="707"/>
      <c r="E121" s="707"/>
      <c r="F121" s="708"/>
      <c r="G121" s="377" t="s">
        <v>408</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388</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6"/>
      <c r="B122" s="707"/>
      <c r="C122" s="707"/>
      <c r="D122" s="707"/>
      <c r="E122" s="707"/>
      <c r="F122" s="708"/>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customHeight="1" x14ac:dyDescent="0.15">
      <c r="A123" s="706"/>
      <c r="B123" s="707"/>
      <c r="C123" s="707"/>
      <c r="D123" s="707"/>
      <c r="E123" s="707"/>
      <c r="F123" s="708"/>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3"/>
    </row>
    <row r="124" spans="1:50" ht="24.75" customHeight="1" x14ac:dyDescent="0.15">
      <c r="A124" s="706"/>
      <c r="B124" s="707"/>
      <c r="C124" s="707"/>
      <c r="D124" s="707"/>
      <c r="E124" s="707"/>
      <c r="F124" s="70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6"/>
      <c r="B125" s="707"/>
      <c r="C125" s="707"/>
      <c r="D125" s="707"/>
      <c r="E125" s="707"/>
      <c r="F125" s="70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6"/>
      <c r="B126" s="707"/>
      <c r="C126" s="707"/>
      <c r="D126" s="707"/>
      <c r="E126" s="707"/>
      <c r="F126" s="70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6"/>
      <c r="B127" s="707"/>
      <c r="C127" s="707"/>
      <c r="D127" s="707"/>
      <c r="E127" s="707"/>
      <c r="F127" s="70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6"/>
      <c r="B128" s="707"/>
      <c r="C128" s="707"/>
      <c r="D128" s="707"/>
      <c r="E128" s="707"/>
      <c r="F128" s="70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6"/>
      <c r="B129" s="707"/>
      <c r="C129" s="707"/>
      <c r="D129" s="707"/>
      <c r="E129" s="707"/>
      <c r="F129" s="70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6"/>
      <c r="B130" s="707"/>
      <c r="C130" s="707"/>
      <c r="D130" s="707"/>
      <c r="E130" s="707"/>
      <c r="F130" s="70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6"/>
      <c r="B131" s="707"/>
      <c r="C131" s="707"/>
      <c r="D131" s="707"/>
      <c r="E131" s="707"/>
      <c r="F131" s="70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6"/>
      <c r="B132" s="707"/>
      <c r="C132" s="707"/>
      <c r="D132" s="707"/>
      <c r="E132" s="707"/>
      <c r="F132" s="70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6"/>
      <c r="B133" s="707"/>
      <c r="C133" s="707"/>
      <c r="D133" s="707"/>
      <c r="E133" s="707"/>
      <c r="F133" s="708"/>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6"/>
      <c r="B134" s="707"/>
      <c r="C134" s="707"/>
      <c r="D134" s="707"/>
      <c r="E134" s="707"/>
      <c r="F134" s="708"/>
      <c r="G134" s="377" t="s">
        <v>389</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390</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6"/>
      <c r="B135" s="707"/>
      <c r="C135" s="707"/>
      <c r="D135" s="707"/>
      <c r="E135" s="707"/>
      <c r="F135" s="708"/>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customHeight="1" x14ac:dyDescent="0.15">
      <c r="A136" s="706"/>
      <c r="B136" s="707"/>
      <c r="C136" s="707"/>
      <c r="D136" s="707"/>
      <c r="E136" s="707"/>
      <c r="F136" s="708"/>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3"/>
    </row>
    <row r="137" spans="1:50" ht="24.75" customHeight="1" x14ac:dyDescent="0.15">
      <c r="A137" s="706"/>
      <c r="B137" s="707"/>
      <c r="C137" s="707"/>
      <c r="D137" s="707"/>
      <c r="E137" s="707"/>
      <c r="F137" s="70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6"/>
      <c r="B138" s="707"/>
      <c r="C138" s="707"/>
      <c r="D138" s="707"/>
      <c r="E138" s="707"/>
      <c r="F138" s="70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6"/>
      <c r="B139" s="707"/>
      <c r="C139" s="707"/>
      <c r="D139" s="707"/>
      <c r="E139" s="707"/>
      <c r="F139" s="70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6"/>
      <c r="B140" s="707"/>
      <c r="C140" s="707"/>
      <c r="D140" s="707"/>
      <c r="E140" s="707"/>
      <c r="F140" s="70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6"/>
      <c r="B141" s="707"/>
      <c r="C141" s="707"/>
      <c r="D141" s="707"/>
      <c r="E141" s="707"/>
      <c r="F141" s="70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6"/>
      <c r="B142" s="707"/>
      <c r="C142" s="707"/>
      <c r="D142" s="707"/>
      <c r="E142" s="707"/>
      <c r="F142" s="70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6"/>
      <c r="B143" s="707"/>
      <c r="C143" s="707"/>
      <c r="D143" s="707"/>
      <c r="E143" s="707"/>
      <c r="F143" s="70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6"/>
      <c r="B144" s="707"/>
      <c r="C144" s="707"/>
      <c r="D144" s="707"/>
      <c r="E144" s="707"/>
      <c r="F144" s="70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6"/>
      <c r="B145" s="707"/>
      <c r="C145" s="707"/>
      <c r="D145" s="707"/>
      <c r="E145" s="707"/>
      <c r="F145" s="70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6"/>
      <c r="B146" s="707"/>
      <c r="C146" s="707"/>
      <c r="D146" s="707"/>
      <c r="E146" s="707"/>
      <c r="F146" s="708"/>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6"/>
      <c r="B147" s="707"/>
      <c r="C147" s="707"/>
      <c r="D147" s="707"/>
      <c r="E147" s="707"/>
      <c r="F147" s="708"/>
      <c r="G147" s="377" t="s">
        <v>391</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392</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6"/>
      <c r="B148" s="707"/>
      <c r="C148" s="707"/>
      <c r="D148" s="707"/>
      <c r="E148" s="707"/>
      <c r="F148" s="708"/>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customHeight="1" x14ac:dyDescent="0.15">
      <c r="A149" s="706"/>
      <c r="B149" s="707"/>
      <c r="C149" s="707"/>
      <c r="D149" s="707"/>
      <c r="E149" s="707"/>
      <c r="F149" s="708"/>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3"/>
    </row>
    <row r="150" spans="1:50" ht="24.75" customHeight="1" x14ac:dyDescent="0.15">
      <c r="A150" s="706"/>
      <c r="B150" s="707"/>
      <c r="C150" s="707"/>
      <c r="D150" s="707"/>
      <c r="E150" s="707"/>
      <c r="F150" s="70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6"/>
      <c r="B151" s="707"/>
      <c r="C151" s="707"/>
      <c r="D151" s="707"/>
      <c r="E151" s="707"/>
      <c r="F151" s="70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6"/>
      <c r="B152" s="707"/>
      <c r="C152" s="707"/>
      <c r="D152" s="707"/>
      <c r="E152" s="707"/>
      <c r="F152" s="70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6"/>
      <c r="B153" s="707"/>
      <c r="C153" s="707"/>
      <c r="D153" s="707"/>
      <c r="E153" s="707"/>
      <c r="F153" s="70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6"/>
      <c r="B154" s="707"/>
      <c r="C154" s="707"/>
      <c r="D154" s="707"/>
      <c r="E154" s="707"/>
      <c r="F154" s="70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06"/>
      <c r="B155" s="707"/>
      <c r="C155" s="707"/>
      <c r="D155" s="707"/>
      <c r="E155" s="707"/>
      <c r="F155" s="70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06"/>
      <c r="B156" s="707"/>
      <c r="C156" s="707"/>
      <c r="D156" s="707"/>
      <c r="E156" s="707"/>
      <c r="F156" s="70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06"/>
      <c r="B157" s="707"/>
      <c r="C157" s="707"/>
      <c r="D157" s="707"/>
      <c r="E157" s="707"/>
      <c r="F157" s="70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06"/>
      <c r="B158" s="707"/>
      <c r="C158" s="707"/>
      <c r="D158" s="707"/>
      <c r="E158" s="707"/>
      <c r="F158" s="70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7" t="s">
        <v>393</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394</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6"/>
      <c r="B162" s="707"/>
      <c r="C162" s="707"/>
      <c r="D162" s="707"/>
      <c r="E162" s="707"/>
      <c r="F162" s="708"/>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customHeight="1" x14ac:dyDescent="0.15">
      <c r="A163" s="706"/>
      <c r="B163" s="707"/>
      <c r="C163" s="707"/>
      <c r="D163" s="707"/>
      <c r="E163" s="707"/>
      <c r="F163" s="708"/>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3"/>
    </row>
    <row r="164" spans="1:50" ht="24.75" customHeight="1" x14ac:dyDescent="0.15">
      <c r="A164" s="706"/>
      <c r="B164" s="707"/>
      <c r="C164" s="707"/>
      <c r="D164" s="707"/>
      <c r="E164" s="707"/>
      <c r="F164" s="70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6"/>
      <c r="B165" s="707"/>
      <c r="C165" s="707"/>
      <c r="D165" s="707"/>
      <c r="E165" s="707"/>
      <c r="F165" s="70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6"/>
      <c r="B166" s="707"/>
      <c r="C166" s="707"/>
      <c r="D166" s="707"/>
      <c r="E166" s="707"/>
      <c r="F166" s="70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6"/>
      <c r="B167" s="707"/>
      <c r="C167" s="707"/>
      <c r="D167" s="707"/>
      <c r="E167" s="707"/>
      <c r="F167" s="70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6"/>
      <c r="B168" s="707"/>
      <c r="C168" s="707"/>
      <c r="D168" s="707"/>
      <c r="E168" s="707"/>
      <c r="F168" s="70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6"/>
      <c r="B169" s="707"/>
      <c r="C169" s="707"/>
      <c r="D169" s="707"/>
      <c r="E169" s="707"/>
      <c r="F169" s="70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6"/>
      <c r="B170" s="707"/>
      <c r="C170" s="707"/>
      <c r="D170" s="707"/>
      <c r="E170" s="707"/>
      <c r="F170" s="70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6"/>
      <c r="B171" s="707"/>
      <c r="C171" s="707"/>
      <c r="D171" s="707"/>
      <c r="E171" s="707"/>
      <c r="F171" s="70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6"/>
      <c r="B172" s="707"/>
      <c r="C172" s="707"/>
      <c r="D172" s="707"/>
      <c r="E172" s="707"/>
      <c r="F172" s="70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6"/>
      <c r="B173" s="707"/>
      <c r="C173" s="707"/>
      <c r="D173" s="707"/>
      <c r="E173" s="707"/>
      <c r="F173" s="708"/>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6"/>
      <c r="B174" s="707"/>
      <c r="C174" s="707"/>
      <c r="D174" s="707"/>
      <c r="E174" s="707"/>
      <c r="F174" s="708"/>
      <c r="G174" s="377" t="s">
        <v>395</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396</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6"/>
      <c r="B175" s="707"/>
      <c r="C175" s="707"/>
      <c r="D175" s="707"/>
      <c r="E175" s="707"/>
      <c r="F175" s="708"/>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customHeight="1" x14ac:dyDescent="0.15">
      <c r="A176" s="706"/>
      <c r="B176" s="707"/>
      <c r="C176" s="707"/>
      <c r="D176" s="707"/>
      <c r="E176" s="707"/>
      <c r="F176" s="708"/>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3"/>
    </row>
    <row r="177" spans="1:50" ht="24.75" customHeight="1" x14ac:dyDescent="0.15">
      <c r="A177" s="706"/>
      <c r="B177" s="707"/>
      <c r="C177" s="707"/>
      <c r="D177" s="707"/>
      <c r="E177" s="707"/>
      <c r="F177" s="70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6"/>
      <c r="B178" s="707"/>
      <c r="C178" s="707"/>
      <c r="D178" s="707"/>
      <c r="E178" s="707"/>
      <c r="F178" s="70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6"/>
      <c r="B179" s="707"/>
      <c r="C179" s="707"/>
      <c r="D179" s="707"/>
      <c r="E179" s="707"/>
      <c r="F179" s="70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6"/>
      <c r="B180" s="707"/>
      <c r="C180" s="707"/>
      <c r="D180" s="707"/>
      <c r="E180" s="707"/>
      <c r="F180" s="70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6"/>
      <c r="B181" s="707"/>
      <c r="C181" s="707"/>
      <c r="D181" s="707"/>
      <c r="E181" s="707"/>
      <c r="F181" s="70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6"/>
      <c r="B182" s="707"/>
      <c r="C182" s="707"/>
      <c r="D182" s="707"/>
      <c r="E182" s="707"/>
      <c r="F182" s="70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6"/>
      <c r="B183" s="707"/>
      <c r="C183" s="707"/>
      <c r="D183" s="707"/>
      <c r="E183" s="707"/>
      <c r="F183" s="70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6"/>
      <c r="B184" s="707"/>
      <c r="C184" s="707"/>
      <c r="D184" s="707"/>
      <c r="E184" s="707"/>
      <c r="F184" s="70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6"/>
      <c r="B185" s="707"/>
      <c r="C185" s="707"/>
      <c r="D185" s="707"/>
      <c r="E185" s="707"/>
      <c r="F185" s="70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6"/>
      <c r="B186" s="707"/>
      <c r="C186" s="707"/>
      <c r="D186" s="707"/>
      <c r="E186" s="707"/>
      <c r="F186" s="708"/>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6"/>
      <c r="B187" s="707"/>
      <c r="C187" s="707"/>
      <c r="D187" s="707"/>
      <c r="E187" s="707"/>
      <c r="F187" s="708"/>
      <c r="G187" s="377" t="s">
        <v>397</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398</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6"/>
      <c r="B188" s="707"/>
      <c r="C188" s="707"/>
      <c r="D188" s="707"/>
      <c r="E188" s="707"/>
      <c r="F188" s="708"/>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customHeight="1" x14ac:dyDescent="0.15">
      <c r="A189" s="706"/>
      <c r="B189" s="707"/>
      <c r="C189" s="707"/>
      <c r="D189" s="707"/>
      <c r="E189" s="707"/>
      <c r="F189" s="708"/>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3"/>
    </row>
    <row r="190" spans="1:50" ht="24.75" customHeight="1" x14ac:dyDescent="0.15">
      <c r="A190" s="706"/>
      <c r="B190" s="707"/>
      <c r="C190" s="707"/>
      <c r="D190" s="707"/>
      <c r="E190" s="707"/>
      <c r="F190" s="70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6"/>
      <c r="B191" s="707"/>
      <c r="C191" s="707"/>
      <c r="D191" s="707"/>
      <c r="E191" s="707"/>
      <c r="F191" s="70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6"/>
      <c r="B192" s="707"/>
      <c r="C192" s="707"/>
      <c r="D192" s="707"/>
      <c r="E192" s="707"/>
      <c r="F192" s="70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6"/>
      <c r="B193" s="707"/>
      <c r="C193" s="707"/>
      <c r="D193" s="707"/>
      <c r="E193" s="707"/>
      <c r="F193" s="70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6"/>
      <c r="B194" s="707"/>
      <c r="C194" s="707"/>
      <c r="D194" s="707"/>
      <c r="E194" s="707"/>
      <c r="F194" s="70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6"/>
      <c r="B195" s="707"/>
      <c r="C195" s="707"/>
      <c r="D195" s="707"/>
      <c r="E195" s="707"/>
      <c r="F195" s="70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6"/>
      <c r="B196" s="707"/>
      <c r="C196" s="707"/>
      <c r="D196" s="707"/>
      <c r="E196" s="707"/>
      <c r="F196" s="70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6"/>
      <c r="B197" s="707"/>
      <c r="C197" s="707"/>
      <c r="D197" s="707"/>
      <c r="E197" s="707"/>
      <c r="F197" s="70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6"/>
      <c r="B198" s="707"/>
      <c r="C198" s="707"/>
      <c r="D198" s="707"/>
      <c r="E198" s="707"/>
      <c r="F198" s="70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6"/>
      <c r="B199" s="707"/>
      <c r="C199" s="707"/>
      <c r="D199" s="707"/>
      <c r="E199" s="707"/>
      <c r="F199" s="708"/>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6"/>
      <c r="B200" s="707"/>
      <c r="C200" s="707"/>
      <c r="D200" s="707"/>
      <c r="E200" s="707"/>
      <c r="F200" s="708"/>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399</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6"/>
      <c r="B201" s="707"/>
      <c r="C201" s="707"/>
      <c r="D201" s="707"/>
      <c r="E201" s="707"/>
      <c r="F201" s="708"/>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customHeight="1" x14ac:dyDescent="0.15">
      <c r="A202" s="706"/>
      <c r="B202" s="707"/>
      <c r="C202" s="707"/>
      <c r="D202" s="707"/>
      <c r="E202" s="707"/>
      <c r="F202" s="708"/>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3"/>
    </row>
    <row r="203" spans="1:50" ht="24.75" customHeight="1" x14ac:dyDescent="0.15">
      <c r="A203" s="706"/>
      <c r="B203" s="707"/>
      <c r="C203" s="707"/>
      <c r="D203" s="707"/>
      <c r="E203" s="707"/>
      <c r="F203" s="70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6"/>
      <c r="B204" s="707"/>
      <c r="C204" s="707"/>
      <c r="D204" s="707"/>
      <c r="E204" s="707"/>
      <c r="F204" s="70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6"/>
      <c r="B205" s="707"/>
      <c r="C205" s="707"/>
      <c r="D205" s="707"/>
      <c r="E205" s="707"/>
      <c r="F205" s="70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6"/>
      <c r="B206" s="707"/>
      <c r="C206" s="707"/>
      <c r="D206" s="707"/>
      <c r="E206" s="707"/>
      <c r="F206" s="70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6"/>
      <c r="B207" s="707"/>
      <c r="C207" s="707"/>
      <c r="D207" s="707"/>
      <c r="E207" s="707"/>
      <c r="F207" s="70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06"/>
      <c r="B208" s="707"/>
      <c r="C208" s="707"/>
      <c r="D208" s="707"/>
      <c r="E208" s="707"/>
      <c r="F208" s="70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06"/>
      <c r="B209" s="707"/>
      <c r="C209" s="707"/>
      <c r="D209" s="707"/>
      <c r="E209" s="707"/>
      <c r="F209" s="70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06"/>
      <c r="B210" s="707"/>
      <c r="C210" s="707"/>
      <c r="D210" s="707"/>
      <c r="E210" s="707"/>
      <c r="F210" s="70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06"/>
      <c r="B211" s="707"/>
      <c r="C211" s="707"/>
      <c r="D211" s="707"/>
      <c r="E211" s="707"/>
      <c r="F211" s="70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7" t="s">
        <v>400</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401</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6"/>
      <c r="B215" s="707"/>
      <c r="C215" s="707"/>
      <c r="D215" s="707"/>
      <c r="E215" s="707"/>
      <c r="F215" s="708"/>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customHeight="1" x14ac:dyDescent="0.15">
      <c r="A216" s="706"/>
      <c r="B216" s="707"/>
      <c r="C216" s="707"/>
      <c r="D216" s="707"/>
      <c r="E216" s="707"/>
      <c r="F216" s="708"/>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3"/>
    </row>
    <row r="217" spans="1:50" ht="24.75" customHeight="1" x14ac:dyDescent="0.15">
      <c r="A217" s="706"/>
      <c r="B217" s="707"/>
      <c r="C217" s="707"/>
      <c r="D217" s="707"/>
      <c r="E217" s="707"/>
      <c r="F217" s="70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6"/>
      <c r="B218" s="707"/>
      <c r="C218" s="707"/>
      <c r="D218" s="707"/>
      <c r="E218" s="707"/>
      <c r="F218" s="70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6"/>
      <c r="B219" s="707"/>
      <c r="C219" s="707"/>
      <c r="D219" s="707"/>
      <c r="E219" s="707"/>
      <c r="F219" s="70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6"/>
      <c r="B220" s="707"/>
      <c r="C220" s="707"/>
      <c r="D220" s="707"/>
      <c r="E220" s="707"/>
      <c r="F220" s="70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6"/>
      <c r="B221" s="707"/>
      <c r="C221" s="707"/>
      <c r="D221" s="707"/>
      <c r="E221" s="707"/>
      <c r="F221" s="70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6"/>
      <c r="B222" s="707"/>
      <c r="C222" s="707"/>
      <c r="D222" s="707"/>
      <c r="E222" s="707"/>
      <c r="F222" s="70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6"/>
      <c r="B223" s="707"/>
      <c r="C223" s="707"/>
      <c r="D223" s="707"/>
      <c r="E223" s="707"/>
      <c r="F223" s="70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6"/>
      <c r="B224" s="707"/>
      <c r="C224" s="707"/>
      <c r="D224" s="707"/>
      <c r="E224" s="707"/>
      <c r="F224" s="70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6"/>
      <c r="B225" s="707"/>
      <c r="C225" s="707"/>
      <c r="D225" s="707"/>
      <c r="E225" s="707"/>
      <c r="F225" s="70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6"/>
      <c r="B226" s="707"/>
      <c r="C226" s="707"/>
      <c r="D226" s="707"/>
      <c r="E226" s="707"/>
      <c r="F226" s="708"/>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6"/>
      <c r="B227" s="707"/>
      <c r="C227" s="707"/>
      <c r="D227" s="707"/>
      <c r="E227" s="707"/>
      <c r="F227" s="708"/>
      <c r="G227" s="377" t="s">
        <v>402</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403</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6"/>
      <c r="B228" s="707"/>
      <c r="C228" s="707"/>
      <c r="D228" s="707"/>
      <c r="E228" s="707"/>
      <c r="F228" s="708"/>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customHeight="1" x14ac:dyDescent="0.15">
      <c r="A229" s="706"/>
      <c r="B229" s="707"/>
      <c r="C229" s="707"/>
      <c r="D229" s="707"/>
      <c r="E229" s="707"/>
      <c r="F229" s="708"/>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3"/>
    </row>
    <row r="230" spans="1:50" ht="24.75" customHeight="1" x14ac:dyDescent="0.15">
      <c r="A230" s="706"/>
      <c r="B230" s="707"/>
      <c r="C230" s="707"/>
      <c r="D230" s="707"/>
      <c r="E230" s="707"/>
      <c r="F230" s="70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6"/>
      <c r="B231" s="707"/>
      <c r="C231" s="707"/>
      <c r="D231" s="707"/>
      <c r="E231" s="707"/>
      <c r="F231" s="70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6"/>
      <c r="B232" s="707"/>
      <c r="C232" s="707"/>
      <c r="D232" s="707"/>
      <c r="E232" s="707"/>
      <c r="F232" s="70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6"/>
      <c r="B233" s="707"/>
      <c r="C233" s="707"/>
      <c r="D233" s="707"/>
      <c r="E233" s="707"/>
      <c r="F233" s="70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6"/>
      <c r="B234" s="707"/>
      <c r="C234" s="707"/>
      <c r="D234" s="707"/>
      <c r="E234" s="707"/>
      <c r="F234" s="70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6"/>
      <c r="B235" s="707"/>
      <c r="C235" s="707"/>
      <c r="D235" s="707"/>
      <c r="E235" s="707"/>
      <c r="F235" s="70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6"/>
      <c r="B236" s="707"/>
      <c r="C236" s="707"/>
      <c r="D236" s="707"/>
      <c r="E236" s="707"/>
      <c r="F236" s="70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6"/>
      <c r="B237" s="707"/>
      <c r="C237" s="707"/>
      <c r="D237" s="707"/>
      <c r="E237" s="707"/>
      <c r="F237" s="70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6"/>
      <c r="B238" s="707"/>
      <c r="C238" s="707"/>
      <c r="D238" s="707"/>
      <c r="E238" s="707"/>
      <c r="F238" s="70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6"/>
      <c r="B239" s="707"/>
      <c r="C239" s="707"/>
      <c r="D239" s="707"/>
      <c r="E239" s="707"/>
      <c r="F239" s="708"/>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6"/>
      <c r="B240" s="707"/>
      <c r="C240" s="707"/>
      <c r="D240" s="707"/>
      <c r="E240" s="707"/>
      <c r="F240" s="708"/>
      <c r="G240" s="377" t="s">
        <v>404</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405</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6"/>
      <c r="B241" s="707"/>
      <c r="C241" s="707"/>
      <c r="D241" s="707"/>
      <c r="E241" s="707"/>
      <c r="F241" s="708"/>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customHeight="1" x14ac:dyDescent="0.15">
      <c r="A242" s="706"/>
      <c r="B242" s="707"/>
      <c r="C242" s="707"/>
      <c r="D242" s="707"/>
      <c r="E242" s="707"/>
      <c r="F242" s="708"/>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3"/>
    </row>
    <row r="243" spans="1:50" ht="24.75" customHeight="1" x14ac:dyDescent="0.15">
      <c r="A243" s="706"/>
      <c r="B243" s="707"/>
      <c r="C243" s="707"/>
      <c r="D243" s="707"/>
      <c r="E243" s="707"/>
      <c r="F243" s="70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6"/>
      <c r="B244" s="707"/>
      <c r="C244" s="707"/>
      <c r="D244" s="707"/>
      <c r="E244" s="707"/>
      <c r="F244" s="70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6"/>
      <c r="B245" s="707"/>
      <c r="C245" s="707"/>
      <c r="D245" s="707"/>
      <c r="E245" s="707"/>
      <c r="F245" s="70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6"/>
      <c r="B246" s="707"/>
      <c r="C246" s="707"/>
      <c r="D246" s="707"/>
      <c r="E246" s="707"/>
      <c r="F246" s="70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6"/>
      <c r="B247" s="707"/>
      <c r="C247" s="707"/>
      <c r="D247" s="707"/>
      <c r="E247" s="707"/>
      <c r="F247" s="70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6"/>
      <c r="B248" s="707"/>
      <c r="C248" s="707"/>
      <c r="D248" s="707"/>
      <c r="E248" s="707"/>
      <c r="F248" s="70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6"/>
      <c r="B249" s="707"/>
      <c r="C249" s="707"/>
      <c r="D249" s="707"/>
      <c r="E249" s="707"/>
      <c r="F249" s="70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6"/>
      <c r="B250" s="707"/>
      <c r="C250" s="707"/>
      <c r="D250" s="707"/>
      <c r="E250" s="707"/>
      <c r="F250" s="70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6"/>
      <c r="B251" s="707"/>
      <c r="C251" s="707"/>
      <c r="D251" s="707"/>
      <c r="E251" s="707"/>
      <c r="F251" s="70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6"/>
      <c r="B252" s="707"/>
      <c r="C252" s="707"/>
      <c r="D252" s="707"/>
      <c r="E252" s="707"/>
      <c r="F252" s="708"/>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6"/>
      <c r="B253" s="707"/>
      <c r="C253" s="707"/>
      <c r="D253" s="707"/>
      <c r="E253" s="707"/>
      <c r="F253" s="708"/>
      <c r="G253" s="377" t="s">
        <v>406</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407</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6"/>
      <c r="B254" s="707"/>
      <c r="C254" s="707"/>
      <c r="D254" s="707"/>
      <c r="E254" s="707"/>
      <c r="F254" s="708"/>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customHeight="1" x14ac:dyDescent="0.15">
      <c r="A255" s="706"/>
      <c r="B255" s="707"/>
      <c r="C255" s="707"/>
      <c r="D255" s="707"/>
      <c r="E255" s="707"/>
      <c r="F255" s="708"/>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3"/>
    </row>
    <row r="256" spans="1:50" ht="24.75" customHeight="1" x14ac:dyDescent="0.15">
      <c r="A256" s="706"/>
      <c r="B256" s="707"/>
      <c r="C256" s="707"/>
      <c r="D256" s="707"/>
      <c r="E256" s="707"/>
      <c r="F256" s="70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6"/>
      <c r="B257" s="707"/>
      <c r="C257" s="707"/>
      <c r="D257" s="707"/>
      <c r="E257" s="707"/>
      <c r="F257" s="70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6"/>
      <c r="B258" s="707"/>
      <c r="C258" s="707"/>
      <c r="D258" s="707"/>
      <c r="E258" s="707"/>
      <c r="F258" s="70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6"/>
      <c r="B259" s="707"/>
      <c r="C259" s="707"/>
      <c r="D259" s="707"/>
      <c r="E259" s="707"/>
      <c r="F259" s="70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6"/>
      <c r="B260" s="707"/>
      <c r="C260" s="707"/>
      <c r="D260" s="707"/>
      <c r="E260" s="707"/>
      <c r="F260" s="70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06"/>
      <c r="B261" s="707"/>
      <c r="C261" s="707"/>
      <c r="D261" s="707"/>
      <c r="E261" s="707"/>
      <c r="F261" s="70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06"/>
      <c r="B262" s="707"/>
      <c r="C262" s="707"/>
      <c r="D262" s="707"/>
      <c r="E262" s="707"/>
      <c r="F262" s="70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06"/>
      <c r="B263" s="707"/>
      <c r="C263" s="707"/>
      <c r="D263" s="707"/>
      <c r="E263" s="707"/>
      <c r="F263" s="70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06"/>
      <c r="B264" s="707"/>
      <c r="C264" s="707"/>
      <c r="D264" s="707"/>
      <c r="E264" s="707"/>
      <c r="F264" s="70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411</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411</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411</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426</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411</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411</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411</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411</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411</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411</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411</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411</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411</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411</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451</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411</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411</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2015-07-21T08:42:37Z</dcterms:modified>
</cp:coreProperties>
</file>