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<sst xmlns="http://schemas.openxmlformats.org/spreadsheetml/2006/main" count="1423" uniqueCount="678">
  <si>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</si>
  <si>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</si>
  <si>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</si>
  <si>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</si>
  <si>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</si>
  <si>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</si>
  <si>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</si>
  <si>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</si>
  <si>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</si>
  <si>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</si>
  <si>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</si>
  <si>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</si>
  <si>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</si>
  <si>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</si>
  <si>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</si>
  <si>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</si>
  <si>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</si>
  <si>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</si>
  <si>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</si>
  <si>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</si>
  <si>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</si>
  <si>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</si>
  <si>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</si>
  <si>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</si>
  <si>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</si>
  <si>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</si>
  <si>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</si>
  <si>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</si>
  <si>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</si>
  <si>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</si>
  <si>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</si>
  <si>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</si>
  <si>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</si>
  <si>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</si>
  <si>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</si>
  <si>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</si>
  <si>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</si>
  <si>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</si>
  <si>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</si>
  <si>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</si>
  <si>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</si>
  <si>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</si>
  <si>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</si>
  <si>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</si>
  <si>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</si>
  <si>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</si>
  <si>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</si>
  <si>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</si>
  <si>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</si>
  <si>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</si>
  <si>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</si>
  <si>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</si>
  <si>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</si>
  <si>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</si>
  <si>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</si>
  <si>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</si>
  <si>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</si>
  <si>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</si>
  <si>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</si>
  <si>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</si>
  <si>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</si>
  <si>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</si>
  <si>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</si>
  <si>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</si>
  <si>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</si>
  <si>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</si>
  <si>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</si>
  <si>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</si>
  <si>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</si>
  <si>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</si>
  <si>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</si>
  <si>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</si>
  <si>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</si>
  <si>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</si>
  <si>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</si>
  <si>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</si>
  <si>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</si>
  <si>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</si>
  <si>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</si>
  <si>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</si>
  <si>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</si>
  <si>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</si>
  <si>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</si>
  <si>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</si>
  <si>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</si>
  <si>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</si>
  <si>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</si>
  <si>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</si>
  <si>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</si>
  <si>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</si>
  <si>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</si>
  <si>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</si>
  <si>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</si>
  <si>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</si>
  <si>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</si>
  <si>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</si>
  <si>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</si>
  <si>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</si>
  <si>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</si>
  <si>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</si>
  <si>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</si>
  <si>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</si>
  <si>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</si>
  <si>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</si>
  <si>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</si>
  <si>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</si>
  <si>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</si>
  <si>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</si>
  <si>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</si>
  <si>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</si>
  <si>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</si>
  <si>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</si>
  <si>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</si>
  <si>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</si>
  <si>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</si>
  <si>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</si>
  <si>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</si>
  <si>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</si>
  <si>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</si>
  <si>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</si>
  <si>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</si>
  <si>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</si>
  <si>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</si>
  <si>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</si>
  <si>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</si>
  <si>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</si>
  <si>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</si>
  <si>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</si>
  <si>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</si>
  <si>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</si>
  <si>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</si>
  <si>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</si>
  <si>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</si>
  <si>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</si>
  <si>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</si>
  <si>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</si>
  <si>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</si>
  <si>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</si>
  <si>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</si>
  <si>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</si>
  <si>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</si>
  <si>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</si>
  <si>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</si>
  <si>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</si>
  <si>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</si>
  <si>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</si>
  <si>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</si>
  <si>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</si>
  <si>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</si>
  <si>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</si>
  <si>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</si>
  <si>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</si>
  <si>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</si>
  <si>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</si>
  <si>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</si>
  <si>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</si>
  <si>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</si>
  <si>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</si>
  <si>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</si>
  <si>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</si>
  <si>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</si>
  <si>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</si>
  <si>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</si>
  <si>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</si>
  <si>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</si>
  <si>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</si>
  <si>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</si>
  <si>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</si>
  <si>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</si>
  <si>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</si>
  <si>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</si>
  <si>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</si>
  <si>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</si>
  <si>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</si>
  <si>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</si>
  <si>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</si>
  <si>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</si>
  <si>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</si>
  <si>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</si>
  <si>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</si>
  <si>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</si>
  <si>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</si>
  <si>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</si>
  <si>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</si>
  <si>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</si>
  <si>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</si>
  <si>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</si>
  <si>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</si>
  <si>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</si>
  <si>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</si>
  <si>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</si>
  <si>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</si>
  <si>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</si>
  <si>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</si>
  <si>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</si>
  <si>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</si>
  <si>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</si>
  <si>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</si>
  <si>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</si>
  <si>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</si>
  <si>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</si>
  <si>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</si>
  <si>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</si>
  <si>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</si>
  <si>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</si>
  <si>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</si>
  <si>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</si>
  <si>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</si>
  <si>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</si>
  <si>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</si>
  <si>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</si>
  <si>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</si>
  <si>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</si>
  <si>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</si>
  <si>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</si>
  <si>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</si>
  <si>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</si>
  <si>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</si>
  <si>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</si>
  <si>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</si>
  <si>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</si>
  <si>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</si>
  <si>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</si>
  <si>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</si>
  <si>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</si>
  <si>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</si>
  <si>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</si>
  <si>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</si>
  <si>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</si>
  <si>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</si>
  <si>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</si>
  <si>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</si>
  <si>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</si>
  <si>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</si>
  <si>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</si>
  <si>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</si>
  <si>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</si>
  <si>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</si>
  <si>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</si>
  <si>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</si>
  <si>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</si>
  <si>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</si>
  <si>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</si>
  <si>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</si>
  <si>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</si>
  <si>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</si>
  <si>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</si>
  <si>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</si>
  <si>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</si>
  <si>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</si>
  <si>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</si>
  <si>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</si>
  <si>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</si>
  <si>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</si>
  <si>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</si>
  <si>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</si>
  <si>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</si>
  <si>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</si>
  <si>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</si>
  <si>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</si>
  <si>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</si>
  <si>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</si>
  <si>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</si>
  <si>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</si>
  <si>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</si>
  <si>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</si>
  <si>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</si>
  <si>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</si>
  <si>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</si>
  <si>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</si>
  <si>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</si>
  <si>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</si>
  <si>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</si>
  <si>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</si>
  <si>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</si>
  <si>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</si>
  <si>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</si>
  <si>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</si>
  <si>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</si>
  <si>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</si>
  <si>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</si>
  <si>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</si>
  <si>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</si>
  <si>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</si>
  <si>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</si>
  <si>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</si>
  <si>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</si>
  <si>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</si>
  <si>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</si>
  <si>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</si>
  <si>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</si>
  <si>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</si>
  <si>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</si>
  <si>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</si>
  <si>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</si>
  <si>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</si>
  <si>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</si>
  <si>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</si>
  <si>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</si>
  <si>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</si>
  <si>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</si>
  <si>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</si>
  <si>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</si>
  <si>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</si>
  <si>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</si>
  <si>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</si>
  <si>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</si>
  <si>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</si>
  <si>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</si>
  <si>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</si>
  <si>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</si>
  <si>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</si>
  <si>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</si>
  <si>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</si>
  <si>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</si>
  <si>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</si>
  <si>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</si>
  <si>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</si>
  <si>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</si>
  <si>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</si>
  <si>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</si>
  <si>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</si>
  <si>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</si>
  <si>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</si>
  <si>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</si>
  <si>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</si>
  <si>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</si>
  <si>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</si>
  <si>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</si>
  <si>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</si>
  <si>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</si>
  <si>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</si>
  <si>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</si>
  <si>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</si>
  <si>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</si>
  <si>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</si>
  <si>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</si>
  <si>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</si>
  <si>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</si>
  <si>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</si>
  <si>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</si>
  <si>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</si>
  <si>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</si>
  <si>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</si>
  <si>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</si>
  <si>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</si>
  <si>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</si>
  <si>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</si>
  <si>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</si>
  <si>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</si>
  <si>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</si>
  <si>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</si>
  <si>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</si>
  <si>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</si>
  <si>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</si>
  <si>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</si>
  <si>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</si>
  <si>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</si>
  <si>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</si>
  <si>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</si>
  <si>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</si>
  <si>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</si>
  <si>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</si>
  <si>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</si>
  <si>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</si>
  <si>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</si>
  <si>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</si>
  <si>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</si>
  <si>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</si>
  <si>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</si>
  <si>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</si>
  <si>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</si>
  <si>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</si>
  <si>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</si>
  <si>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</si>
  <si>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</si>
  <si>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</si>
  <si>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</si>
  <si>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</si>
  <si>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</si>
  <si>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</si>
  <si>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</si>
  <si>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</si>
  <si>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</si>
  <si>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</si>
  <si>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</si>
  <si>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</si>
  <si>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</si>
  <si>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</si>
  <si>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</si>
  <si>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</si>
  <si>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</si>
  <si>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</si>
  <si>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</si>
  <si>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</si>
  <si>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</si>
  <si>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</si>
  <si>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</si>
  <si>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</si>
  <si>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</si>
  <si>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</si>
  <si>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</si>
  <si>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</si>
  <si>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</si>
  <si>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</si>
  <si>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</si>
  <si>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</si>
  <si>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</si>
  <si>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</si>
  <si>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</si>
  <si>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</si>
  <si>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</si>
  <si>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</si>
  <si>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</si>
  <si>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</si>
  <si>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</si>
  <si>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</si>
  <si>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</si>
  <si>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</si>
  <si>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</si>
  <si>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</si>
  <si>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</si>
  <si>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</si>
  <si>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</si>
  <si>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</si>
  <si>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</si>
  <si>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</si>
  <si>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</si>
  <si>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</si>
  <si>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</si>
  <si>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</si>
  <si>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</si>
  <si>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</si>
  <si>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</si>
  <si>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件</t>
    <rPh sb="0" eb="1">
      <t>ケン</t>
    </rPh>
    <phoneticPr fontId="5"/>
  </si>
  <si>
    <t>機器借料</t>
    <rPh sb="0" eb="2">
      <t>キキ</t>
    </rPh>
    <rPh sb="2" eb="4">
      <t>シャクリョウ</t>
    </rPh>
    <phoneticPr fontId="5"/>
  </si>
  <si>
    <t>査証作成関連機器の借料</t>
    <rPh sb="0" eb="2">
      <t>サショウ</t>
    </rPh>
    <rPh sb="2" eb="4">
      <t>サクセイ</t>
    </rPh>
    <rPh sb="4" eb="6">
      <t>カンレン</t>
    </rPh>
    <rPh sb="6" eb="8">
      <t>キキ</t>
    </rPh>
    <rPh sb="9" eb="11">
      <t>シャクリョウ</t>
    </rPh>
    <phoneticPr fontId="5"/>
  </si>
  <si>
    <t>IBJL東芝リース株式会社</t>
    <rPh sb="4" eb="6">
      <t>トウシバ</t>
    </rPh>
    <rPh sb="9" eb="11">
      <t>カブシキ</t>
    </rPh>
    <rPh sb="11" eb="13">
      <t>カイシャ</t>
    </rPh>
    <phoneticPr fontId="5"/>
  </si>
  <si>
    <t>日立キャピタル株式会社</t>
    <rPh sb="0" eb="2">
      <t>ヒタチ</t>
    </rPh>
    <rPh sb="7" eb="9">
      <t>カブシキ</t>
    </rPh>
    <rPh sb="9" eb="11">
      <t>カイシャ</t>
    </rPh>
    <phoneticPr fontId="5"/>
  </si>
  <si>
    <t>統合作成機の賃貸借</t>
    <rPh sb="0" eb="2">
      <t>トウゴウ</t>
    </rPh>
    <rPh sb="2" eb="5">
      <t>サクセイキ</t>
    </rPh>
    <rPh sb="6" eb="9">
      <t>チンタイシャク</t>
    </rPh>
    <phoneticPr fontId="5"/>
  </si>
  <si>
    <t>査証事務支援システム一式の賃貸借</t>
    <rPh sb="0" eb="2">
      <t>サショウ</t>
    </rPh>
    <rPh sb="2" eb="4">
      <t>ジム</t>
    </rPh>
    <rPh sb="4" eb="6">
      <t>シエン</t>
    </rPh>
    <rPh sb="10" eb="12">
      <t>イッシキ</t>
    </rPh>
    <rPh sb="13" eb="16">
      <t>チンタイシャク</t>
    </rPh>
    <phoneticPr fontId="5"/>
  </si>
  <si>
    <t>大量発給公館用サーバ一式の賃貸借</t>
    <rPh sb="0" eb="2">
      <t>タイリョウ</t>
    </rPh>
    <rPh sb="2" eb="4">
      <t>ハッキュウ</t>
    </rPh>
    <rPh sb="4" eb="7">
      <t>コウカンヨウ</t>
    </rPh>
    <rPh sb="10" eb="12">
      <t>イッシキ</t>
    </rPh>
    <rPh sb="13" eb="16">
      <t>チンタイシャク</t>
    </rPh>
    <phoneticPr fontId="5"/>
  </si>
  <si>
    <t>書画カメラの賃貸借</t>
    <rPh sb="0" eb="2">
      <t>ショガ</t>
    </rPh>
    <rPh sb="6" eb="9">
      <t>チンタイシャク</t>
    </rPh>
    <phoneticPr fontId="5"/>
  </si>
  <si>
    <t>随意契約</t>
    <rPh sb="0" eb="2">
      <t>ズイイ</t>
    </rPh>
    <rPh sb="2" eb="4">
      <t>ケイヤク</t>
    </rPh>
    <phoneticPr fontId="5"/>
  </si>
  <si>
    <t>消耗品費</t>
    <rPh sb="0" eb="3">
      <t>ショウモウヒン</t>
    </rPh>
    <rPh sb="3" eb="4">
      <t>ヒ</t>
    </rPh>
    <phoneticPr fontId="5"/>
  </si>
  <si>
    <t>B.株式会社東芝</t>
    <rPh sb="2" eb="4">
      <t>カブシキ</t>
    </rPh>
    <rPh sb="4" eb="6">
      <t>カイシャ</t>
    </rPh>
    <rPh sb="6" eb="8">
      <t>トウシバ</t>
    </rPh>
    <phoneticPr fontId="5"/>
  </si>
  <si>
    <t>統合作成機消耗品</t>
    <rPh sb="0" eb="2">
      <t>トウゴウ</t>
    </rPh>
    <rPh sb="2" eb="5">
      <t>サクセイキ</t>
    </rPh>
    <rPh sb="5" eb="8">
      <t>ショウモウヒン</t>
    </rPh>
    <phoneticPr fontId="5"/>
  </si>
  <si>
    <t>株式会社東芝</t>
    <rPh sb="0" eb="2">
      <t>カブシキ</t>
    </rPh>
    <rPh sb="2" eb="4">
      <t>カイシャ</t>
    </rPh>
    <rPh sb="4" eb="6">
      <t>トウシバ</t>
    </rPh>
    <phoneticPr fontId="5"/>
  </si>
  <si>
    <t>C.独立行政法人国立印刷局</t>
    <rPh sb="2" eb="4">
      <t>ドクリツ</t>
    </rPh>
    <rPh sb="4" eb="6">
      <t>ギョウセイ</t>
    </rPh>
    <rPh sb="6" eb="8">
      <t>ホウジン</t>
    </rPh>
    <rPh sb="8" eb="10">
      <t>コクリツ</t>
    </rPh>
    <rPh sb="10" eb="13">
      <t>インサツキョク</t>
    </rPh>
    <phoneticPr fontId="5"/>
  </si>
  <si>
    <t>査証シール等製作</t>
    <rPh sb="0" eb="2">
      <t>サショウ</t>
    </rPh>
    <rPh sb="5" eb="6">
      <t>トウ</t>
    </rPh>
    <rPh sb="6" eb="8">
      <t>セイサク</t>
    </rPh>
    <phoneticPr fontId="5"/>
  </si>
  <si>
    <t>独立行政法人国立印刷局</t>
    <rPh sb="0" eb="2">
      <t>ドクリツ</t>
    </rPh>
    <rPh sb="2" eb="4">
      <t>ギョウセイ</t>
    </rPh>
    <rPh sb="4" eb="6">
      <t>ホウジン</t>
    </rPh>
    <rPh sb="6" eb="8">
      <t>コクリツ</t>
    </rPh>
    <rPh sb="8" eb="10">
      <t>インサツ</t>
    </rPh>
    <rPh sb="10" eb="11">
      <t>キョク</t>
    </rPh>
    <phoneticPr fontId="5"/>
  </si>
  <si>
    <t>査証シール製作</t>
    <rPh sb="0" eb="2">
      <t>サショウ</t>
    </rPh>
    <rPh sb="5" eb="7">
      <t>セイサク</t>
    </rPh>
    <phoneticPr fontId="5"/>
  </si>
  <si>
    <t>査証シール(登録証型）の製作</t>
    <rPh sb="0" eb="2">
      <t>サショウ</t>
    </rPh>
    <rPh sb="6" eb="9">
      <t>トウロクショウ</t>
    </rPh>
    <rPh sb="9" eb="10">
      <t>ガタ</t>
    </rPh>
    <rPh sb="12" eb="14">
      <t>セイサク</t>
    </rPh>
    <phoneticPr fontId="5"/>
  </si>
  <si>
    <t>査証免除登録証の製作</t>
    <rPh sb="0" eb="2">
      <t>サショウ</t>
    </rPh>
    <rPh sb="2" eb="4">
      <t>メンジョ</t>
    </rPh>
    <rPh sb="4" eb="7">
      <t>トウロクショウ</t>
    </rPh>
    <rPh sb="8" eb="10">
      <t>セイサク</t>
    </rPh>
    <phoneticPr fontId="5"/>
  </si>
  <si>
    <t>査証免除登録証（90日）の製作</t>
    <rPh sb="0" eb="2">
      <t>サショウ</t>
    </rPh>
    <rPh sb="2" eb="4">
      <t>メンジョ</t>
    </rPh>
    <rPh sb="4" eb="7">
      <t>トウロクショウ</t>
    </rPh>
    <rPh sb="10" eb="11">
      <t>ニチ</t>
    </rPh>
    <rPh sb="13" eb="15">
      <t>セイサク</t>
    </rPh>
    <phoneticPr fontId="5"/>
  </si>
  <si>
    <t>バーコードラベルの製作</t>
    <rPh sb="9" eb="11">
      <t>セイサク</t>
    </rPh>
    <phoneticPr fontId="5"/>
  </si>
  <si>
    <t>D.野崎印刷紙業株式会社</t>
    <phoneticPr fontId="5"/>
  </si>
  <si>
    <t>野崎印刷紙業株式会社</t>
    <phoneticPr fontId="5"/>
  </si>
  <si>
    <t>雑役務費</t>
    <rPh sb="0" eb="1">
      <t>ザツ</t>
    </rPh>
    <rPh sb="1" eb="3">
      <t>エキム</t>
    </rPh>
    <rPh sb="3" eb="4">
      <t>ヒ</t>
    </rPh>
    <phoneticPr fontId="5"/>
  </si>
  <si>
    <t>査証情報ネットワークシステム保守・運用支援</t>
    <rPh sb="0" eb="2">
      <t>サショウ</t>
    </rPh>
    <rPh sb="2" eb="4">
      <t>ジョウホウ</t>
    </rPh>
    <rPh sb="14" eb="16">
      <t>ホシュ</t>
    </rPh>
    <rPh sb="17" eb="19">
      <t>ウンヨウ</t>
    </rPh>
    <rPh sb="19" eb="21">
      <t>シエン</t>
    </rPh>
    <phoneticPr fontId="5"/>
  </si>
  <si>
    <t>沖電気工業株式会社</t>
    <rPh sb="0" eb="3">
      <t>オキデンキ</t>
    </rPh>
    <rPh sb="3" eb="5">
      <t>コウギョウ</t>
    </rPh>
    <rPh sb="5" eb="7">
      <t>カブシキ</t>
    </rPh>
    <rPh sb="7" eb="9">
      <t>カイシャ</t>
    </rPh>
    <phoneticPr fontId="5"/>
  </si>
  <si>
    <t>新日鉄住金ソリューションズ株式会社</t>
    <rPh sb="0" eb="3">
      <t>シンニッテツ</t>
    </rPh>
    <rPh sb="3" eb="5">
      <t>スミキン</t>
    </rPh>
    <rPh sb="13" eb="15">
      <t>カブシキ</t>
    </rPh>
    <rPh sb="15" eb="17">
      <t>カイシャ</t>
    </rPh>
    <phoneticPr fontId="5"/>
  </si>
  <si>
    <t>統合機保守・運用支援</t>
    <rPh sb="0" eb="2">
      <t>トウゴウ</t>
    </rPh>
    <rPh sb="2" eb="3">
      <t>キ</t>
    </rPh>
    <rPh sb="3" eb="5">
      <t>ホシュ</t>
    </rPh>
    <rPh sb="6" eb="8">
      <t>ウンヨウ</t>
    </rPh>
    <rPh sb="8" eb="10">
      <t>シエン</t>
    </rPh>
    <phoneticPr fontId="5"/>
  </si>
  <si>
    <t>査証事務支援システムの保守点検作業</t>
    <rPh sb="0" eb="2">
      <t>サショウ</t>
    </rPh>
    <rPh sb="2" eb="4">
      <t>ジム</t>
    </rPh>
    <rPh sb="4" eb="6">
      <t>シエン</t>
    </rPh>
    <rPh sb="11" eb="13">
      <t>ホシュ</t>
    </rPh>
    <rPh sb="13" eb="15">
      <t>テンケン</t>
    </rPh>
    <rPh sb="15" eb="17">
      <t>サギョウ</t>
    </rPh>
    <phoneticPr fontId="5"/>
  </si>
  <si>
    <t>査証用サーバ機器の保守</t>
    <rPh sb="0" eb="2">
      <t>サショウ</t>
    </rPh>
    <rPh sb="2" eb="3">
      <t>ヨウ</t>
    </rPh>
    <rPh sb="6" eb="8">
      <t>キキ</t>
    </rPh>
    <rPh sb="9" eb="11">
      <t>ホシュ</t>
    </rPh>
    <phoneticPr fontId="5"/>
  </si>
  <si>
    <t>通信運搬費</t>
    <rPh sb="0" eb="2">
      <t>ツウシン</t>
    </rPh>
    <rPh sb="2" eb="5">
      <t>ウンパンヒ</t>
    </rPh>
    <phoneticPr fontId="5"/>
  </si>
  <si>
    <t>査証関連機器等送料</t>
    <rPh sb="0" eb="2">
      <t>サショウ</t>
    </rPh>
    <rPh sb="2" eb="4">
      <t>カンレン</t>
    </rPh>
    <rPh sb="4" eb="6">
      <t>キキ</t>
    </rPh>
    <rPh sb="6" eb="7">
      <t>トウ</t>
    </rPh>
    <rPh sb="7" eb="9">
      <t>ソウリョウ</t>
    </rPh>
    <phoneticPr fontId="5"/>
  </si>
  <si>
    <t>西日本鉄道株式会社</t>
    <rPh sb="0" eb="1">
      <t>ニシ</t>
    </rPh>
    <rPh sb="1" eb="3">
      <t>ニホン</t>
    </rPh>
    <rPh sb="3" eb="5">
      <t>テツドウ</t>
    </rPh>
    <rPh sb="5" eb="7">
      <t>カブシキ</t>
    </rPh>
    <rPh sb="7" eb="9">
      <t>カイシャ</t>
    </rPh>
    <phoneticPr fontId="5"/>
  </si>
  <si>
    <t>日本通運株式会社</t>
    <rPh sb="0" eb="2">
      <t>ニホン</t>
    </rPh>
    <rPh sb="2" eb="4">
      <t>ツウウン</t>
    </rPh>
    <rPh sb="4" eb="6">
      <t>カブシキ</t>
    </rPh>
    <rPh sb="6" eb="8">
      <t>カイシャ</t>
    </rPh>
    <phoneticPr fontId="5"/>
  </si>
  <si>
    <t>外交貨物の送付</t>
    <rPh sb="0" eb="2">
      <t>ガイコウ</t>
    </rPh>
    <rPh sb="2" eb="4">
      <t>カモツ</t>
    </rPh>
    <rPh sb="5" eb="7">
      <t>ソウフ</t>
    </rPh>
    <phoneticPr fontId="5"/>
  </si>
  <si>
    <t>外交貨物の梱包</t>
    <rPh sb="0" eb="2">
      <t>ガイコウ</t>
    </rPh>
    <rPh sb="2" eb="4">
      <t>カモツ</t>
    </rPh>
    <rPh sb="5" eb="7">
      <t>コンポウ</t>
    </rPh>
    <phoneticPr fontId="5"/>
  </si>
  <si>
    <t>外務省設置法第4条第13項，外務省組織令第40条，
入管法第6条及び第7条</t>
    <phoneticPr fontId="5"/>
  </si>
  <si>
    <t>査証ＷＡＮに必要な経費</t>
    <rPh sb="0" eb="2">
      <t>サショウ</t>
    </rPh>
    <rPh sb="6" eb="8">
      <t>ヒツヨウ</t>
    </rPh>
    <rPh sb="9" eb="11">
      <t>ケイヒ</t>
    </rPh>
    <phoneticPr fontId="5"/>
  </si>
  <si>
    <t>○</t>
  </si>
  <si>
    <t>G. 永坂シール印刷株式会社</t>
    <rPh sb="3" eb="5">
      <t>ナガサカ</t>
    </rPh>
    <rPh sb="8" eb="10">
      <t>インサツ</t>
    </rPh>
    <rPh sb="10" eb="12">
      <t>カブシキ</t>
    </rPh>
    <rPh sb="12" eb="14">
      <t>カイシャ</t>
    </rPh>
    <phoneticPr fontId="5"/>
  </si>
  <si>
    <t>消耗品費</t>
    <rPh sb="0" eb="3">
      <t>ショウモウヒン</t>
    </rPh>
    <rPh sb="3" eb="4">
      <t>ヒ</t>
    </rPh>
    <phoneticPr fontId="5"/>
  </si>
  <si>
    <t>白地臨時査証シールの製作</t>
    <rPh sb="0" eb="2">
      <t>シロジ</t>
    </rPh>
    <rPh sb="2" eb="4">
      <t>リンジ</t>
    </rPh>
    <rPh sb="4" eb="6">
      <t>サショウ</t>
    </rPh>
    <rPh sb="10" eb="12">
      <t>セイサク</t>
    </rPh>
    <phoneticPr fontId="5"/>
  </si>
  <si>
    <t>永坂シール印刷株式会社</t>
    <rPh sb="0" eb="2">
      <t>ナガサカ</t>
    </rPh>
    <rPh sb="5" eb="7">
      <t>インサツ</t>
    </rPh>
    <rPh sb="7" eb="9">
      <t>カブシキ</t>
    </rPh>
    <rPh sb="9" eb="11">
      <t>カイシャ</t>
    </rPh>
    <phoneticPr fontId="5"/>
  </si>
  <si>
    <t>随意契約</t>
    <rPh sb="0" eb="2">
      <t>ズイイ</t>
    </rPh>
    <rPh sb="2" eb="4">
      <t>ケイヤク</t>
    </rPh>
    <phoneticPr fontId="5"/>
  </si>
  <si>
    <t>特殊撮影等一式</t>
    <rPh sb="0" eb="2">
      <t>トクシュ</t>
    </rPh>
    <rPh sb="2" eb="4">
      <t>サツエイ</t>
    </rPh>
    <rPh sb="4" eb="5">
      <t>トウ</t>
    </rPh>
    <rPh sb="5" eb="7">
      <t>イッシキ</t>
    </rPh>
    <phoneticPr fontId="5"/>
  </si>
  <si>
    <t>H.株式会社富士フイルム</t>
    <rPh sb="2" eb="4">
      <t>カブシキ</t>
    </rPh>
    <rPh sb="4" eb="6">
      <t>カイシャ</t>
    </rPh>
    <rPh sb="6" eb="8">
      <t>フジ</t>
    </rPh>
    <phoneticPr fontId="5"/>
  </si>
  <si>
    <t>株式会社富士フィルム</t>
    <rPh sb="0" eb="2">
      <t>カブシキ</t>
    </rPh>
    <rPh sb="2" eb="4">
      <t>カイシャ</t>
    </rPh>
    <rPh sb="4" eb="6">
      <t>フジ</t>
    </rPh>
    <phoneticPr fontId="5"/>
  </si>
  <si>
    <t>外国旅券の旅券見本集掲載用特殊撮影</t>
    <rPh sb="0" eb="2">
      <t>ガイコク</t>
    </rPh>
    <rPh sb="2" eb="4">
      <t>リョケン</t>
    </rPh>
    <rPh sb="5" eb="7">
      <t>リョケン</t>
    </rPh>
    <rPh sb="7" eb="8">
      <t>ミ</t>
    </rPh>
    <rPh sb="9" eb="10">
      <t>シュウ</t>
    </rPh>
    <rPh sb="10" eb="12">
      <t>ケイサイ</t>
    </rPh>
    <rPh sb="12" eb="13">
      <t>ヨウ</t>
    </rPh>
    <rPh sb="13" eb="15">
      <t>トクシュ</t>
    </rPh>
    <rPh sb="15" eb="17">
      <t>サツエイ</t>
    </rPh>
    <phoneticPr fontId="5"/>
  </si>
  <si>
    <t>DHL社</t>
    <rPh sb="3" eb="4">
      <t>シャ</t>
    </rPh>
    <phoneticPr fontId="5"/>
  </si>
  <si>
    <t>機器返送料（アンゴラ）</t>
    <rPh sb="0" eb="2">
      <t>キキ</t>
    </rPh>
    <rPh sb="2" eb="5">
      <t>ヘンソウリョウ</t>
    </rPh>
    <phoneticPr fontId="5"/>
  </si>
  <si>
    <t>Nippon　Express（China)co.,Ltd</t>
    <phoneticPr fontId="5"/>
  </si>
  <si>
    <t>機器返送料（中国）</t>
    <rPh sb="0" eb="2">
      <t>キキ</t>
    </rPh>
    <rPh sb="2" eb="5">
      <t>ヘンソウリョウ</t>
    </rPh>
    <rPh sb="6" eb="8">
      <t>チュウゴク</t>
    </rPh>
    <phoneticPr fontId="5"/>
  </si>
  <si>
    <t>SENKO　LANCASTER社</t>
    <rPh sb="15" eb="16">
      <t>シャ</t>
    </rPh>
    <phoneticPr fontId="5"/>
  </si>
  <si>
    <t>機器返送料（カザフスタン）</t>
    <rPh sb="0" eb="2">
      <t>キキ</t>
    </rPh>
    <rPh sb="2" eb="5">
      <t>ヘンソウリョウ</t>
    </rPh>
    <phoneticPr fontId="5"/>
  </si>
  <si>
    <t>ＯＣＳ社</t>
    <rPh sb="3" eb="4">
      <t>シャ</t>
    </rPh>
    <phoneticPr fontId="5"/>
  </si>
  <si>
    <t>機器返送料（英国）</t>
    <rPh sb="0" eb="2">
      <t>キキ</t>
    </rPh>
    <rPh sb="2" eb="5">
      <t>ヘンソウリョウ</t>
    </rPh>
    <rPh sb="6" eb="8">
      <t>エイコク</t>
    </rPh>
    <phoneticPr fontId="5"/>
  </si>
  <si>
    <t>有限公司青島分公司</t>
    <rPh sb="0" eb="2">
      <t>ユウゲン</t>
    </rPh>
    <rPh sb="2" eb="4">
      <t>コウシ</t>
    </rPh>
    <rPh sb="4" eb="6">
      <t>チンタオ</t>
    </rPh>
    <rPh sb="6" eb="7">
      <t>ブン</t>
    </rPh>
    <phoneticPr fontId="5"/>
  </si>
  <si>
    <t>機器返送料(青島）</t>
    <rPh sb="0" eb="2">
      <t>キキ</t>
    </rPh>
    <rPh sb="2" eb="5">
      <t>ヘンソウリョウ</t>
    </rPh>
    <rPh sb="6" eb="8">
      <t>チンタオ</t>
    </rPh>
    <phoneticPr fontId="5"/>
  </si>
  <si>
    <t>Nippon　Express（China)co.,Ltd</t>
    <phoneticPr fontId="5"/>
  </si>
  <si>
    <t>機器返送料（中国）</t>
    <phoneticPr fontId="5"/>
  </si>
  <si>
    <t>日本通運アイルランド社</t>
    <phoneticPr fontId="5"/>
  </si>
  <si>
    <t>機器返送料(アイルランド）</t>
    <phoneticPr fontId="5"/>
  </si>
  <si>
    <t>Ｓｈｒｅｄ　ｉｔ社</t>
    <rPh sb="8" eb="9">
      <t>シャ</t>
    </rPh>
    <phoneticPr fontId="5"/>
  </si>
  <si>
    <t>使用済みカラーリボンカセット等処分経費(ドバイ）</t>
    <rPh sb="0" eb="2">
      <t>シヨウ</t>
    </rPh>
    <rPh sb="2" eb="3">
      <t>ズ</t>
    </rPh>
    <rPh sb="14" eb="15">
      <t>トウ</t>
    </rPh>
    <rPh sb="15" eb="17">
      <t>ショブン</t>
    </rPh>
    <rPh sb="17" eb="19">
      <t>ケイヒ</t>
    </rPh>
    <phoneticPr fontId="5"/>
  </si>
  <si>
    <t>藤田(中国)建設工程有限公司</t>
    <phoneticPr fontId="5"/>
  </si>
  <si>
    <t>ＤＨＬ社</t>
    <rPh sb="3" eb="4">
      <t>シャ</t>
    </rPh>
    <phoneticPr fontId="5"/>
  </si>
  <si>
    <t>ＤＨＬ社</t>
    <phoneticPr fontId="5"/>
  </si>
  <si>
    <t>機器返送料(ウクライナ）</t>
    <phoneticPr fontId="5"/>
  </si>
  <si>
    <t>藤田(中国)建設工程有限公司</t>
    <phoneticPr fontId="5"/>
  </si>
  <si>
    <t>電源工事(広州）</t>
    <phoneticPr fontId="5"/>
  </si>
  <si>
    <t>ＳＯＭＡＴＩ社</t>
    <phoneticPr fontId="5"/>
  </si>
  <si>
    <t>UPS購入(ギニア）</t>
    <phoneticPr fontId="5"/>
  </si>
  <si>
    <t>DHL社</t>
    <phoneticPr fontId="5"/>
  </si>
  <si>
    <t>機器返送料(広州）</t>
    <phoneticPr fontId="5"/>
  </si>
  <si>
    <t>電源工事(上海）</t>
    <phoneticPr fontId="5"/>
  </si>
  <si>
    <t>機器返送料(スリランカ）</t>
    <rPh sb="0" eb="2">
      <t>キキ</t>
    </rPh>
    <rPh sb="2" eb="4">
      <t>ヘンソウ</t>
    </rPh>
    <rPh sb="4" eb="5">
      <t>リョウ</t>
    </rPh>
    <phoneticPr fontId="5"/>
  </si>
  <si>
    <t>ＫＤＤＩ　China</t>
    <phoneticPr fontId="5"/>
  </si>
  <si>
    <t>UPSバッテリー購入(中国）</t>
    <rPh sb="8" eb="10">
      <t>コウニュウ</t>
    </rPh>
    <rPh sb="11" eb="13">
      <t>チュウゴク</t>
    </rPh>
    <phoneticPr fontId="5"/>
  </si>
  <si>
    <t>正訊電子有限公司</t>
    <rPh sb="0" eb="1">
      <t>タダ</t>
    </rPh>
    <rPh sb="2" eb="4">
      <t>デンシ</t>
    </rPh>
    <rPh sb="4" eb="6">
      <t>ユウゲン</t>
    </rPh>
    <rPh sb="6" eb="8">
      <t>コウシ</t>
    </rPh>
    <phoneticPr fontId="5"/>
  </si>
  <si>
    <t>UPS購入(青島）</t>
    <rPh sb="3" eb="5">
      <t>コウニュウ</t>
    </rPh>
    <rPh sb="6" eb="8">
      <t>チンタオ</t>
    </rPh>
    <phoneticPr fontId="5"/>
  </si>
  <si>
    <r>
      <t>S</t>
    </r>
    <r>
      <rPr>
        <sz val="11"/>
        <rFont val="ＭＳ Ｐゴシック"/>
        <family val="3"/>
        <charset val="128"/>
      </rPr>
      <t>ymec International(Pvt)Ltd社</t>
    </r>
    <rPh sb="27" eb="28">
      <t>シャ</t>
    </rPh>
    <phoneticPr fontId="5"/>
  </si>
  <si>
    <t>UPSバッテリー購入(スリランカ）</t>
    <phoneticPr fontId="5"/>
  </si>
  <si>
    <r>
      <t>A</t>
    </r>
    <r>
      <rPr>
        <sz val="11"/>
        <rFont val="ＭＳ Ｐゴシック"/>
        <family val="3"/>
        <charset val="128"/>
      </rPr>
      <t>busolute Office社</t>
    </r>
    <rPh sb="16" eb="17">
      <t>シャ</t>
    </rPh>
    <phoneticPr fontId="5"/>
  </si>
  <si>
    <t>UPS購入(南アフリカ）</t>
    <rPh sb="3" eb="5">
      <t>コウニュウ</t>
    </rPh>
    <rPh sb="6" eb="7">
      <t>ミナミ</t>
    </rPh>
    <phoneticPr fontId="5"/>
  </si>
  <si>
    <t>株式会社イワナシ</t>
    <rPh sb="0" eb="2">
      <t>カブシキ</t>
    </rPh>
    <rPh sb="2" eb="4">
      <t>カイシャ</t>
    </rPh>
    <phoneticPr fontId="5"/>
  </si>
  <si>
    <t>UPSの購入</t>
    <rPh sb="4" eb="6">
      <t>コウニュウ</t>
    </rPh>
    <phoneticPr fontId="5"/>
  </si>
  <si>
    <t>通信専用料</t>
    <rPh sb="0" eb="2">
      <t>ツウシン</t>
    </rPh>
    <rPh sb="2" eb="4">
      <t>センヨウ</t>
    </rPh>
    <rPh sb="4" eb="5">
      <t>リョウ</t>
    </rPh>
    <phoneticPr fontId="5"/>
  </si>
  <si>
    <t>専用回線料</t>
    <rPh sb="0" eb="2">
      <t>センヨウ</t>
    </rPh>
    <rPh sb="2" eb="5">
      <t>カイセンリョウ</t>
    </rPh>
    <phoneticPr fontId="5"/>
  </si>
  <si>
    <t>K.NTTコミュニケーションズ株式会社</t>
    <rPh sb="15" eb="17">
      <t>カブシキ</t>
    </rPh>
    <rPh sb="17" eb="19">
      <t>カイシャ</t>
    </rPh>
    <phoneticPr fontId="5"/>
  </si>
  <si>
    <t>NTTコミュニケーションズ株式会社</t>
    <rPh sb="13" eb="15">
      <t>カブシキ</t>
    </rPh>
    <rPh sb="15" eb="17">
      <t>カイシャ</t>
    </rPh>
    <phoneticPr fontId="5"/>
  </si>
  <si>
    <t>国内関係省庁との専用回線料</t>
    <rPh sb="0" eb="2">
      <t>コクナイ</t>
    </rPh>
    <rPh sb="2" eb="4">
      <t>カンケイ</t>
    </rPh>
    <rPh sb="4" eb="6">
      <t>ショウチョウ</t>
    </rPh>
    <rPh sb="8" eb="10">
      <t>センヨウ</t>
    </rPh>
    <rPh sb="10" eb="13">
      <t>カイセンリョウ</t>
    </rPh>
    <phoneticPr fontId="5"/>
  </si>
  <si>
    <t>東日本電信電話株式会社</t>
    <rPh sb="0" eb="3">
      <t>ヒガシニホン</t>
    </rPh>
    <rPh sb="3" eb="5">
      <t>デンシン</t>
    </rPh>
    <rPh sb="5" eb="7">
      <t>デンワ</t>
    </rPh>
    <rPh sb="7" eb="9">
      <t>カブシキ</t>
    </rPh>
    <rPh sb="9" eb="11">
      <t>カイシャ</t>
    </rPh>
    <phoneticPr fontId="5"/>
  </si>
  <si>
    <t>国内関係省庁との専用回線料</t>
    <phoneticPr fontId="5"/>
  </si>
  <si>
    <t>外務省</t>
  </si>
  <si>
    <t>査証関連業務</t>
    <rPh sb="0" eb="2">
      <t>サショウ</t>
    </rPh>
    <rPh sb="2" eb="4">
      <t>カンレン</t>
    </rPh>
    <rPh sb="4" eb="6">
      <t>ギョウム</t>
    </rPh>
    <phoneticPr fontId="5"/>
  </si>
  <si>
    <t>領事局</t>
    <rPh sb="0" eb="3">
      <t>リョウジキョク</t>
    </rPh>
    <phoneticPr fontId="5"/>
  </si>
  <si>
    <t>外国人課</t>
    <rPh sb="0" eb="4">
      <t>ガイコクジンカ</t>
    </rPh>
    <phoneticPr fontId="5"/>
  </si>
  <si>
    <t>課長　小川　秀俊</t>
    <rPh sb="0" eb="2">
      <t>カチョウ</t>
    </rPh>
    <rPh sb="3" eb="5">
      <t>オガワ</t>
    </rPh>
    <rPh sb="6" eb="8">
      <t>ヒデトシ</t>
    </rPh>
    <phoneticPr fontId="5"/>
  </si>
  <si>
    <t>-</t>
    <phoneticPr fontId="5"/>
  </si>
  <si>
    <t>-</t>
    <phoneticPr fontId="5"/>
  </si>
  <si>
    <t>-</t>
    <phoneticPr fontId="5"/>
  </si>
  <si>
    <t>％</t>
    <phoneticPr fontId="5"/>
  </si>
  <si>
    <t>件</t>
    <rPh sb="0" eb="1">
      <t>ケン</t>
    </rPh>
    <phoneticPr fontId="5"/>
  </si>
  <si>
    <t>円</t>
    <rPh sb="0" eb="1">
      <t>エン</t>
    </rPh>
    <phoneticPr fontId="5"/>
  </si>
  <si>
    <t>円</t>
    <rPh sb="0" eb="1">
      <t>エン</t>
    </rPh>
    <phoneticPr fontId="5"/>
  </si>
  <si>
    <t>9,845,000
/1,517,045</t>
    <phoneticPr fontId="5"/>
  </si>
  <si>
    <t>9,717,000
/1,216,793</t>
    <phoneticPr fontId="5"/>
  </si>
  <si>
    <t>査証業務体制強化費</t>
    <rPh sb="0" eb="2">
      <t>サショウ</t>
    </rPh>
    <rPh sb="2" eb="4">
      <t>ギョウム</t>
    </rPh>
    <rPh sb="4" eb="6">
      <t>タイセイ</t>
    </rPh>
    <rPh sb="6" eb="9">
      <t>キョウカヒ</t>
    </rPh>
    <phoneticPr fontId="5"/>
  </si>
  <si>
    <t>在外公館査証担当臨時職員等関係経費</t>
    <rPh sb="0" eb="2">
      <t>ザイガイ</t>
    </rPh>
    <rPh sb="2" eb="4">
      <t>コウカン</t>
    </rPh>
    <rPh sb="4" eb="6">
      <t>サショウ</t>
    </rPh>
    <rPh sb="6" eb="8">
      <t>タントウ</t>
    </rPh>
    <rPh sb="8" eb="10">
      <t>リンジ</t>
    </rPh>
    <rPh sb="10" eb="12">
      <t>ショクイン</t>
    </rPh>
    <rPh sb="12" eb="13">
      <t>トウ</t>
    </rPh>
    <rPh sb="13" eb="15">
      <t>カンケイ</t>
    </rPh>
    <rPh sb="15" eb="17">
      <t>ケイヒ</t>
    </rPh>
    <phoneticPr fontId="5"/>
  </si>
  <si>
    <r>
      <rPr>
        <sz val="11"/>
        <rFont val="ＭＳ Ｐゴシック"/>
        <family val="3"/>
        <charset val="128"/>
      </rPr>
      <t>0</t>
    </r>
    <r>
      <rPr>
        <sz val="11"/>
        <rFont val="ＭＳ Ｐゴシック"/>
        <family val="3"/>
        <charset val="128"/>
      </rPr>
      <t>95</t>
    </r>
    <phoneticPr fontId="5"/>
  </si>
  <si>
    <r>
      <rPr>
        <sz val="11"/>
        <rFont val="ＭＳ Ｐゴシック"/>
        <family val="3"/>
        <charset val="128"/>
      </rPr>
      <t>090</t>
    </r>
    <phoneticPr fontId="5"/>
  </si>
  <si>
    <t>(1)査証WANに必要な経費（A.～K.ブロック）</t>
    <rPh sb="3" eb="5">
      <t>サショウ</t>
    </rPh>
    <rPh sb="9" eb="11">
      <t>ヒツヨウ</t>
    </rPh>
    <rPh sb="12" eb="14">
      <t>ケイヒ</t>
    </rPh>
    <phoneticPr fontId="5"/>
  </si>
  <si>
    <t>I.DHL社他17社</t>
    <phoneticPr fontId="5"/>
  </si>
  <si>
    <t>J.株式会社イワナシ</t>
    <phoneticPr fontId="5"/>
  </si>
  <si>
    <t>A.ＩＢＪＬ東芝リース株式会社</t>
    <rPh sb="6" eb="8">
      <t>トウシバ</t>
    </rPh>
    <rPh sb="11" eb="15">
      <t>カブシキガイシャ</t>
    </rPh>
    <phoneticPr fontId="5"/>
  </si>
  <si>
    <t>E.沖電気工業株式会社</t>
    <rPh sb="2" eb="5">
      <t>オキデンキ</t>
    </rPh>
    <rPh sb="5" eb="7">
      <t>コウギョウ</t>
    </rPh>
    <rPh sb="7" eb="9">
      <t>カブシキ</t>
    </rPh>
    <rPh sb="9" eb="11">
      <t>カイシャ</t>
    </rPh>
    <phoneticPr fontId="5"/>
  </si>
  <si>
    <t>F.西日本鉄道株式会社</t>
    <rPh sb="2" eb="5">
      <t>ニシニホン</t>
    </rPh>
    <rPh sb="5" eb="7">
      <t>テツドウ</t>
    </rPh>
    <rPh sb="7" eb="9">
      <t>カブシキ</t>
    </rPh>
    <rPh sb="9" eb="11">
      <t>カイシャ</t>
    </rPh>
    <phoneticPr fontId="5"/>
  </si>
  <si>
    <t>A.民間企業２社</t>
    <rPh sb="2" eb="4">
      <t>ミンカン</t>
    </rPh>
    <rPh sb="4" eb="6">
      <t>キギョウ</t>
    </rPh>
    <rPh sb="7" eb="8">
      <t>シャ</t>
    </rPh>
    <phoneticPr fontId="5"/>
  </si>
  <si>
    <t>B.株式会社東芝</t>
    <rPh sb="2" eb="6">
      <t>カブシキガイシャ</t>
    </rPh>
    <rPh sb="6" eb="8">
      <t>トウシバ</t>
    </rPh>
    <phoneticPr fontId="5"/>
  </si>
  <si>
    <t>D.野崎印刷紙業株式会社</t>
    <rPh sb="2" eb="4">
      <t>ノザキ</t>
    </rPh>
    <rPh sb="4" eb="6">
      <t>インサツ</t>
    </rPh>
    <rPh sb="6" eb="7">
      <t>カミ</t>
    </rPh>
    <rPh sb="7" eb="8">
      <t>ギョウ</t>
    </rPh>
    <rPh sb="8" eb="12">
      <t>カブシキガイシャ</t>
    </rPh>
    <phoneticPr fontId="5"/>
  </si>
  <si>
    <t>E.民間企業３社</t>
    <rPh sb="2" eb="4">
      <t>ミンカン</t>
    </rPh>
    <rPh sb="4" eb="6">
      <t>キギョウ</t>
    </rPh>
    <rPh sb="7" eb="8">
      <t>シャ</t>
    </rPh>
    <phoneticPr fontId="5"/>
  </si>
  <si>
    <t>F.民間企業２社</t>
    <rPh sb="2" eb="4">
      <t>ミンカン</t>
    </rPh>
    <rPh sb="4" eb="6">
      <t>キギョウ</t>
    </rPh>
    <rPh sb="7" eb="8">
      <t>シャ</t>
    </rPh>
    <phoneticPr fontId="5"/>
  </si>
  <si>
    <t>G.永坂シール印刷株式会社</t>
    <rPh sb="2" eb="4">
      <t>ナガサカ</t>
    </rPh>
    <rPh sb="7" eb="9">
      <t>インサツ</t>
    </rPh>
    <rPh sb="9" eb="13">
      <t>カブシキガイシャ</t>
    </rPh>
    <phoneticPr fontId="5"/>
  </si>
  <si>
    <t>H.株式会社富士フィルム</t>
    <rPh sb="2" eb="6">
      <t>カブシキガイシャ</t>
    </rPh>
    <rPh sb="6" eb="8">
      <t>フジ</t>
    </rPh>
    <phoneticPr fontId="5"/>
  </si>
  <si>
    <t>I.ＤＨＬ社他１７社</t>
    <rPh sb="5" eb="6">
      <t>シャ</t>
    </rPh>
    <rPh sb="6" eb="7">
      <t>ホカ</t>
    </rPh>
    <rPh sb="9" eb="10">
      <t>シャ</t>
    </rPh>
    <phoneticPr fontId="5"/>
  </si>
  <si>
    <t>J.株式会社イワナシ</t>
    <rPh sb="2" eb="6">
      <t>カブシキガイシャ</t>
    </rPh>
    <phoneticPr fontId="5"/>
  </si>
  <si>
    <t>K.ＮＴＴコミュニケーションズ株式会社</t>
    <rPh sb="15" eb="19">
      <t>カブシキガイシャ</t>
    </rPh>
    <phoneticPr fontId="5"/>
  </si>
  <si>
    <t>(2)査証業務体制強化費（Ｌ．～Ｐ．ブロック）</t>
    <rPh sb="3" eb="5">
      <t>サショウ</t>
    </rPh>
    <rPh sb="5" eb="7">
      <t>ギョウム</t>
    </rPh>
    <rPh sb="7" eb="9">
      <t>タイセイ</t>
    </rPh>
    <rPh sb="9" eb="12">
      <t>キョウカヒ</t>
    </rPh>
    <phoneticPr fontId="5"/>
  </si>
  <si>
    <t>L.株式会社紀伊國屋書店</t>
    <rPh sb="2" eb="6">
      <t>カブシキガイシャ</t>
    </rPh>
    <rPh sb="6" eb="10">
      <t>キノクニヤ</t>
    </rPh>
    <rPh sb="10" eb="12">
      <t>ショテン</t>
    </rPh>
    <phoneticPr fontId="5"/>
  </si>
  <si>
    <t>消耗品費</t>
    <rPh sb="0" eb="3">
      <t>ショウモウヒン</t>
    </rPh>
    <rPh sb="3" eb="4">
      <t>ヒ</t>
    </rPh>
    <phoneticPr fontId="5"/>
  </si>
  <si>
    <t>査証事務消耗品等購入</t>
    <rPh sb="0" eb="2">
      <t>サショウ</t>
    </rPh>
    <rPh sb="2" eb="4">
      <t>ジム</t>
    </rPh>
    <rPh sb="4" eb="7">
      <t>ショウモウヒン</t>
    </rPh>
    <rPh sb="7" eb="8">
      <t>トウ</t>
    </rPh>
    <rPh sb="8" eb="10">
      <t>コウニュウ</t>
    </rPh>
    <phoneticPr fontId="5"/>
  </si>
  <si>
    <t>M.フィリピン国家統計局</t>
    <rPh sb="7" eb="9">
      <t>コッカ</t>
    </rPh>
    <rPh sb="9" eb="12">
      <t>トウケイキョク</t>
    </rPh>
    <phoneticPr fontId="5"/>
  </si>
  <si>
    <t>雑役務費</t>
    <rPh sb="0" eb="1">
      <t>ザツ</t>
    </rPh>
    <rPh sb="1" eb="3">
      <t>エキム</t>
    </rPh>
    <rPh sb="3" eb="4">
      <t>ヒ</t>
    </rPh>
    <phoneticPr fontId="5"/>
  </si>
  <si>
    <t>国家統計局照会経費</t>
    <rPh sb="0" eb="2">
      <t>コッカ</t>
    </rPh>
    <rPh sb="2" eb="5">
      <t>トウケイキョク</t>
    </rPh>
    <rPh sb="5" eb="7">
      <t>ショウカイ</t>
    </rPh>
    <rPh sb="7" eb="9">
      <t>ケイヒ</t>
    </rPh>
    <phoneticPr fontId="5"/>
  </si>
  <si>
    <t>N.郵便局</t>
    <rPh sb="2" eb="5">
      <t>ユウビンキョク</t>
    </rPh>
    <phoneticPr fontId="5"/>
  </si>
  <si>
    <t>P.期間業務職員５名</t>
    <rPh sb="2" eb="4">
      <t>キカン</t>
    </rPh>
    <rPh sb="4" eb="6">
      <t>ギョウム</t>
    </rPh>
    <rPh sb="6" eb="8">
      <t>ショクイン</t>
    </rPh>
    <rPh sb="9" eb="10">
      <t>メイ</t>
    </rPh>
    <phoneticPr fontId="5"/>
  </si>
  <si>
    <t>賃金</t>
    <rPh sb="0" eb="2">
      <t>チンギン</t>
    </rPh>
    <phoneticPr fontId="5"/>
  </si>
  <si>
    <t>期間業務職員手当</t>
    <rPh sb="0" eb="2">
      <t>キカン</t>
    </rPh>
    <rPh sb="2" eb="4">
      <t>ギョウム</t>
    </rPh>
    <rPh sb="4" eb="6">
      <t>ショクイン</t>
    </rPh>
    <rPh sb="6" eb="8">
      <t>テアテ</t>
    </rPh>
    <phoneticPr fontId="5"/>
  </si>
  <si>
    <t>L.民間業者７社</t>
    <rPh sb="2" eb="4">
      <t>ミンカン</t>
    </rPh>
    <rPh sb="4" eb="6">
      <t>ギョウシャ</t>
    </rPh>
    <rPh sb="7" eb="8">
      <t>シャ</t>
    </rPh>
    <phoneticPr fontId="5"/>
  </si>
  <si>
    <t>株式会社紀伊國屋書店</t>
    <rPh sb="0" eb="4">
      <t>カブシキガイシャ</t>
    </rPh>
    <rPh sb="4" eb="8">
      <t>キノクニヤ</t>
    </rPh>
    <rPh sb="8" eb="10">
      <t>ショテン</t>
    </rPh>
    <phoneticPr fontId="5"/>
  </si>
  <si>
    <t>執務参考図書「出入国管理外国人登録実務六法　平成２７年版」の購入</t>
    <rPh sb="0" eb="2">
      <t>シツム</t>
    </rPh>
    <rPh sb="2" eb="4">
      <t>サンコウ</t>
    </rPh>
    <rPh sb="4" eb="6">
      <t>トショ</t>
    </rPh>
    <rPh sb="7" eb="10">
      <t>シュツニュウコク</t>
    </rPh>
    <rPh sb="10" eb="12">
      <t>カンリ</t>
    </rPh>
    <rPh sb="12" eb="15">
      <t>ガイコクジン</t>
    </rPh>
    <rPh sb="15" eb="17">
      <t>トウロク</t>
    </rPh>
    <rPh sb="17" eb="19">
      <t>ジツム</t>
    </rPh>
    <rPh sb="19" eb="21">
      <t>ロッポウ</t>
    </rPh>
    <rPh sb="22" eb="24">
      <t>ヘイセイ</t>
    </rPh>
    <rPh sb="26" eb="27">
      <t>ネン</t>
    </rPh>
    <rPh sb="27" eb="28">
      <t>バン</t>
    </rPh>
    <rPh sb="30" eb="32">
      <t>コウニュウ</t>
    </rPh>
    <phoneticPr fontId="5"/>
  </si>
  <si>
    <t>随意契約</t>
    <rPh sb="0" eb="2">
      <t>ズイイ</t>
    </rPh>
    <rPh sb="2" eb="4">
      <t>ケイヤク</t>
    </rPh>
    <phoneticPr fontId="5"/>
  </si>
  <si>
    <t>随意契約</t>
    <rPh sb="0" eb="2">
      <t>ズイイ</t>
    </rPh>
    <rPh sb="2" eb="4">
      <t>ケイヤク</t>
    </rPh>
    <phoneticPr fontId="5"/>
  </si>
  <si>
    <t>株式会社日興照会</t>
    <rPh sb="0" eb="4">
      <t>カブシキガイシャ</t>
    </rPh>
    <rPh sb="4" eb="6">
      <t>ニッコウ</t>
    </rPh>
    <rPh sb="6" eb="8">
      <t>ショウカイ</t>
    </rPh>
    <phoneticPr fontId="5"/>
  </si>
  <si>
    <t>査証業務用ナンバリング等の購入</t>
    <rPh sb="0" eb="2">
      <t>サショウ</t>
    </rPh>
    <rPh sb="2" eb="5">
      <t>ギョウムヨウ</t>
    </rPh>
    <rPh sb="11" eb="12">
      <t>トウ</t>
    </rPh>
    <rPh sb="13" eb="15">
      <t>コウニュウ</t>
    </rPh>
    <phoneticPr fontId="5"/>
  </si>
  <si>
    <t>株式会社竹口三正堂</t>
    <rPh sb="0" eb="4">
      <t>カブシキガイシャ</t>
    </rPh>
    <rPh sb="4" eb="6">
      <t>タケグチ</t>
    </rPh>
    <rPh sb="6" eb="8">
      <t>ミツマサ</t>
    </rPh>
    <rPh sb="8" eb="9">
      <t>ドウ</t>
    </rPh>
    <phoneticPr fontId="5"/>
  </si>
  <si>
    <t>査証業務用ゴム印の購入</t>
    <rPh sb="0" eb="2">
      <t>サショウ</t>
    </rPh>
    <rPh sb="2" eb="5">
      <t>ギョウムヨウ</t>
    </rPh>
    <rPh sb="7" eb="8">
      <t>イン</t>
    </rPh>
    <rPh sb="9" eb="11">
      <t>コウニュウ</t>
    </rPh>
    <phoneticPr fontId="5"/>
  </si>
  <si>
    <t>末友印版工業株式会社</t>
    <rPh sb="0" eb="2">
      <t>スエトモ</t>
    </rPh>
    <rPh sb="2" eb="4">
      <t>インバン</t>
    </rPh>
    <rPh sb="4" eb="6">
      <t>コウギョウ</t>
    </rPh>
    <rPh sb="6" eb="10">
      <t>カブシキガイシャ</t>
    </rPh>
    <phoneticPr fontId="5"/>
  </si>
  <si>
    <t>査証業務用特殊スタンプ台等の購入</t>
    <rPh sb="0" eb="2">
      <t>サショウ</t>
    </rPh>
    <rPh sb="2" eb="5">
      <t>ギョウムヨウ</t>
    </rPh>
    <rPh sb="5" eb="7">
      <t>トクシュ</t>
    </rPh>
    <rPh sb="11" eb="12">
      <t>ダイ</t>
    </rPh>
    <rPh sb="12" eb="13">
      <t>トウ</t>
    </rPh>
    <rPh sb="14" eb="16">
      <t>コウニュウ</t>
    </rPh>
    <phoneticPr fontId="5"/>
  </si>
  <si>
    <t>株式会社フォーサイト</t>
    <rPh sb="0" eb="4">
      <t>カブシキガイシャ</t>
    </rPh>
    <phoneticPr fontId="5"/>
  </si>
  <si>
    <t>査証業務用行嚢用綿紐等の購入</t>
    <rPh sb="0" eb="2">
      <t>サショウ</t>
    </rPh>
    <rPh sb="2" eb="5">
      <t>ギョウムヨウ</t>
    </rPh>
    <rPh sb="5" eb="7">
      <t>コウノウ</t>
    </rPh>
    <rPh sb="7" eb="8">
      <t>ヨウ</t>
    </rPh>
    <rPh sb="8" eb="9">
      <t>メン</t>
    </rPh>
    <rPh sb="9" eb="10">
      <t>ヒモ</t>
    </rPh>
    <rPh sb="10" eb="11">
      <t>トウ</t>
    </rPh>
    <rPh sb="12" eb="14">
      <t>コウニュウ</t>
    </rPh>
    <phoneticPr fontId="5"/>
  </si>
  <si>
    <t>サン株式会社</t>
    <rPh sb="2" eb="6">
      <t>カブシキガイシャ</t>
    </rPh>
    <phoneticPr fontId="5"/>
  </si>
  <si>
    <t>査証業務用緩衝材等の購入</t>
    <rPh sb="0" eb="2">
      <t>サショウ</t>
    </rPh>
    <rPh sb="2" eb="5">
      <t>ギョウムヨウ</t>
    </rPh>
    <rPh sb="5" eb="8">
      <t>カンショウザイ</t>
    </rPh>
    <rPh sb="8" eb="9">
      <t>トウ</t>
    </rPh>
    <rPh sb="10" eb="12">
      <t>コウニュウ</t>
    </rPh>
    <phoneticPr fontId="5"/>
  </si>
  <si>
    <t>株式会社セイワビジネスサプライズ</t>
    <rPh sb="0" eb="4">
      <t>カブシキガイシャ</t>
    </rPh>
    <phoneticPr fontId="5"/>
  </si>
  <si>
    <t>査証業務用段ボール等の購入</t>
    <rPh sb="0" eb="2">
      <t>サショウ</t>
    </rPh>
    <rPh sb="2" eb="5">
      <t>ギョウムヨウ</t>
    </rPh>
    <rPh sb="5" eb="6">
      <t>ダン</t>
    </rPh>
    <rPh sb="9" eb="10">
      <t>トウ</t>
    </rPh>
    <rPh sb="11" eb="13">
      <t>コウニュウ</t>
    </rPh>
    <phoneticPr fontId="5"/>
  </si>
  <si>
    <t>国家統計局（フィリピン政府）</t>
    <rPh sb="0" eb="2">
      <t>コッカ</t>
    </rPh>
    <rPh sb="2" eb="5">
      <t>トウケイキョク</t>
    </rPh>
    <rPh sb="11" eb="13">
      <t>セイフ</t>
    </rPh>
    <phoneticPr fontId="5"/>
  </si>
  <si>
    <t>MIMITA PRINT</t>
    <phoneticPr fontId="5"/>
  </si>
  <si>
    <t>査証消耗品（査証引換券）</t>
    <rPh sb="0" eb="2">
      <t>サショウ</t>
    </rPh>
    <rPh sb="2" eb="5">
      <t>ショウモウヒン</t>
    </rPh>
    <rPh sb="6" eb="8">
      <t>サショウ</t>
    </rPh>
    <rPh sb="8" eb="11">
      <t>ヒキカエケン</t>
    </rPh>
    <phoneticPr fontId="5"/>
  </si>
  <si>
    <t>M.外国企業４社</t>
    <rPh sb="2" eb="4">
      <t>ガイコク</t>
    </rPh>
    <rPh sb="4" eb="6">
      <t>キギョウ</t>
    </rPh>
    <rPh sb="7" eb="8">
      <t>シャ</t>
    </rPh>
    <phoneticPr fontId="5"/>
  </si>
  <si>
    <t>全国身分登録局インターネット検索サービス</t>
    <rPh sb="0" eb="2">
      <t>ゼンコク</t>
    </rPh>
    <rPh sb="2" eb="4">
      <t>ミブン</t>
    </rPh>
    <rPh sb="4" eb="6">
      <t>トウロク</t>
    </rPh>
    <rPh sb="6" eb="7">
      <t>キョク</t>
    </rPh>
    <rPh sb="14" eb="16">
      <t>ケンサク</t>
    </rPh>
    <phoneticPr fontId="5"/>
  </si>
  <si>
    <t>RENIEC</t>
    <phoneticPr fontId="5"/>
  </si>
  <si>
    <t>PT.ASIAPACIFIC TRUE TRUST</t>
    <phoneticPr fontId="5"/>
  </si>
  <si>
    <t>査証消耗品（窓口整理券用ロール紙）</t>
    <rPh sb="0" eb="2">
      <t>サショウ</t>
    </rPh>
    <rPh sb="2" eb="5">
      <t>ショウモウヒン</t>
    </rPh>
    <rPh sb="6" eb="8">
      <t>マドグチ</t>
    </rPh>
    <rPh sb="8" eb="11">
      <t>セイリケン</t>
    </rPh>
    <rPh sb="11" eb="12">
      <t>ヨウ</t>
    </rPh>
    <rPh sb="15" eb="16">
      <t>シ</t>
    </rPh>
    <phoneticPr fontId="5"/>
  </si>
  <si>
    <t>日本郵便(株)霞ヶ関郵便局</t>
    <rPh sb="0" eb="2">
      <t>ニホン</t>
    </rPh>
    <rPh sb="2" eb="4">
      <t>ユウビン</t>
    </rPh>
    <rPh sb="4" eb="7">
      <t>カブ</t>
    </rPh>
    <rPh sb="7" eb="10">
      <t>カスミガセキ</t>
    </rPh>
    <rPh sb="10" eb="13">
      <t>ユウビンキョク</t>
    </rPh>
    <phoneticPr fontId="5"/>
  </si>
  <si>
    <t>後納郵便料</t>
    <rPh sb="0" eb="2">
      <t>コウノウ</t>
    </rPh>
    <rPh sb="2" eb="5">
      <t>ユウビンリョウ</t>
    </rPh>
    <phoneticPr fontId="5"/>
  </si>
  <si>
    <t>O.出張者１７名</t>
    <rPh sb="2" eb="5">
      <t>シュッチョウシャ</t>
    </rPh>
    <rPh sb="7" eb="8">
      <t>メイ</t>
    </rPh>
    <phoneticPr fontId="5"/>
  </si>
  <si>
    <t>本省出張者A</t>
    <rPh sb="0" eb="2">
      <t>ホンショウ</t>
    </rPh>
    <rPh sb="2" eb="5">
      <t>シュッチョウシャ</t>
    </rPh>
    <phoneticPr fontId="5"/>
  </si>
  <si>
    <t>本省出張者B</t>
    <rPh sb="0" eb="2">
      <t>ホンショウ</t>
    </rPh>
    <rPh sb="2" eb="5">
      <t>シュッチョウシャ</t>
    </rPh>
    <phoneticPr fontId="5"/>
  </si>
  <si>
    <t>本省出張者C</t>
    <rPh sb="0" eb="2">
      <t>ホンショウ</t>
    </rPh>
    <rPh sb="2" eb="5">
      <t>シュッチョウシャ</t>
    </rPh>
    <phoneticPr fontId="5"/>
  </si>
  <si>
    <t>本省出張者D</t>
    <rPh sb="0" eb="2">
      <t>ホンショウ</t>
    </rPh>
    <rPh sb="2" eb="5">
      <t>シュッチョウシャ</t>
    </rPh>
    <phoneticPr fontId="5"/>
  </si>
  <si>
    <t>本省出張者E</t>
    <rPh sb="0" eb="2">
      <t>ホンショウ</t>
    </rPh>
    <rPh sb="2" eb="5">
      <t>シュッチョウシャ</t>
    </rPh>
    <phoneticPr fontId="5"/>
  </si>
  <si>
    <t>本省出張者F</t>
    <rPh sb="0" eb="2">
      <t>ホンショウ</t>
    </rPh>
    <rPh sb="2" eb="5">
      <t>シュッチョウシャ</t>
    </rPh>
    <phoneticPr fontId="5"/>
  </si>
  <si>
    <t>本省出張者G</t>
    <rPh sb="0" eb="2">
      <t>ホンショウ</t>
    </rPh>
    <rPh sb="2" eb="5">
      <t>シュッチョウシャ</t>
    </rPh>
    <phoneticPr fontId="5"/>
  </si>
  <si>
    <t>本省出張者H</t>
    <rPh sb="0" eb="2">
      <t>ホンショウ</t>
    </rPh>
    <rPh sb="2" eb="5">
      <t>シュッチョウシャ</t>
    </rPh>
    <phoneticPr fontId="5"/>
  </si>
  <si>
    <t>在外職員A</t>
    <rPh sb="0" eb="2">
      <t>ザイガイ</t>
    </rPh>
    <rPh sb="2" eb="4">
      <t>ショクイン</t>
    </rPh>
    <phoneticPr fontId="5"/>
  </si>
  <si>
    <t>在外職員B</t>
    <rPh sb="0" eb="2">
      <t>ザイガイ</t>
    </rPh>
    <rPh sb="2" eb="4">
      <t>ショクイン</t>
    </rPh>
    <phoneticPr fontId="5"/>
  </si>
  <si>
    <t>外国出張</t>
    <rPh sb="0" eb="2">
      <t>ガイコク</t>
    </rPh>
    <rPh sb="2" eb="4">
      <t>シュッチョウ</t>
    </rPh>
    <phoneticPr fontId="5"/>
  </si>
  <si>
    <t>期間業務職員A</t>
    <rPh sb="0" eb="2">
      <t>キカン</t>
    </rPh>
    <rPh sb="2" eb="4">
      <t>ギョウム</t>
    </rPh>
    <rPh sb="4" eb="6">
      <t>ショクイン</t>
    </rPh>
    <phoneticPr fontId="5"/>
  </si>
  <si>
    <t>期間業務職員B</t>
    <rPh sb="0" eb="2">
      <t>キカン</t>
    </rPh>
    <rPh sb="2" eb="4">
      <t>ギョウム</t>
    </rPh>
    <rPh sb="4" eb="6">
      <t>ショクイン</t>
    </rPh>
    <phoneticPr fontId="5"/>
  </si>
  <si>
    <t>期間業務職員C</t>
    <rPh sb="0" eb="2">
      <t>キカン</t>
    </rPh>
    <rPh sb="2" eb="4">
      <t>ギョウム</t>
    </rPh>
    <rPh sb="4" eb="6">
      <t>ショクイン</t>
    </rPh>
    <phoneticPr fontId="5"/>
  </si>
  <si>
    <t>期間業務職員D</t>
    <rPh sb="0" eb="2">
      <t>キカン</t>
    </rPh>
    <rPh sb="2" eb="4">
      <t>ギョウム</t>
    </rPh>
    <rPh sb="4" eb="6">
      <t>ショクイン</t>
    </rPh>
    <phoneticPr fontId="5"/>
  </si>
  <si>
    <t>期間業務職員E</t>
    <rPh sb="0" eb="2">
      <t>キカン</t>
    </rPh>
    <rPh sb="2" eb="4">
      <t>ギョウム</t>
    </rPh>
    <rPh sb="4" eb="6">
      <t>ショクイン</t>
    </rPh>
    <phoneticPr fontId="5"/>
  </si>
  <si>
    <t>査証審査事務の補助（査証申請書等の受付・台帳への登記等）</t>
    <rPh sb="0" eb="2">
      <t>サショウ</t>
    </rPh>
    <rPh sb="2" eb="4">
      <t>シンサ</t>
    </rPh>
    <rPh sb="4" eb="6">
      <t>ジム</t>
    </rPh>
    <rPh sb="7" eb="9">
      <t>ホジョ</t>
    </rPh>
    <rPh sb="10" eb="12">
      <t>サショウ</t>
    </rPh>
    <rPh sb="12" eb="15">
      <t>シンセイショ</t>
    </rPh>
    <rPh sb="15" eb="16">
      <t>トウ</t>
    </rPh>
    <rPh sb="17" eb="19">
      <t>ウケツケ</t>
    </rPh>
    <rPh sb="20" eb="22">
      <t>ダイチョウ</t>
    </rPh>
    <rPh sb="24" eb="26">
      <t>トウキ</t>
    </rPh>
    <rPh sb="26" eb="27">
      <t>トウ</t>
    </rPh>
    <phoneticPr fontId="5"/>
  </si>
  <si>
    <t>(3)在外公館査証担当臨時職員等関係経費（Q.ブロック）</t>
    <rPh sb="3" eb="5">
      <t>ザイガイ</t>
    </rPh>
    <rPh sb="5" eb="7">
      <t>コウカン</t>
    </rPh>
    <rPh sb="7" eb="9">
      <t>サショウ</t>
    </rPh>
    <rPh sb="9" eb="11">
      <t>タントウ</t>
    </rPh>
    <rPh sb="11" eb="13">
      <t>リンジ</t>
    </rPh>
    <rPh sb="13" eb="15">
      <t>ショクイン</t>
    </rPh>
    <rPh sb="15" eb="16">
      <t>トウ</t>
    </rPh>
    <rPh sb="16" eb="18">
      <t>カンケイ</t>
    </rPh>
    <rPh sb="18" eb="20">
      <t>ケイヒ</t>
    </rPh>
    <phoneticPr fontId="5"/>
  </si>
  <si>
    <t>公館A</t>
    <rPh sb="0" eb="2">
      <t>コウカン</t>
    </rPh>
    <phoneticPr fontId="5"/>
  </si>
  <si>
    <t>公館B</t>
    <rPh sb="0" eb="2">
      <t>コウカン</t>
    </rPh>
    <phoneticPr fontId="5"/>
  </si>
  <si>
    <t>公館C</t>
    <rPh sb="0" eb="2">
      <t>コウカン</t>
    </rPh>
    <phoneticPr fontId="5"/>
  </si>
  <si>
    <t>公館D</t>
    <rPh sb="0" eb="2">
      <t>コウカン</t>
    </rPh>
    <phoneticPr fontId="5"/>
  </si>
  <si>
    <t>公館E</t>
    <rPh sb="0" eb="2">
      <t>コウカン</t>
    </rPh>
    <phoneticPr fontId="5"/>
  </si>
  <si>
    <t>公館F</t>
    <rPh sb="0" eb="2">
      <t>コウカン</t>
    </rPh>
    <phoneticPr fontId="5"/>
  </si>
  <si>
    <t>公館G</t>
    <rPh sb="0" eb="2">
      <t>コウカン</t>
    </rPh>
    <phoneticPr fontId="5"/>
  </si>
  <si>
    <t>公館H</t>
    <rPh sb="0" eb="2">
      <t>コウカン</t>
    </rPh>
    <phoneticPr fontId="5"/>
  </si>
  <si>
    <t>公館I</t>
    <rPh sb="0" eb="2">
      <t>コウカン</t>
    </rPh>
    <phoneticPr fontId="5"/>
  </si>
  <si>
    <t>公館J</t>
    <rPh sb="0" eb="2">
      <t>コウカン</t>
    </rPh>
    <phoneticPr fontId="5"/>
  </si>
  <si>
    <t>領事業務関係者金</t>
    <rPh sb="0" eb="2">
      <t>リョウジ</t>
    </rPh>
    <rPh sb="2" eb="4">
      <t>ギョウム</t>
    </rPh>
    <rPh sb="4" eb="7">
      <t>カンケイシャ</t>
    </rPh>
    <rPh sb="7" eb="8">
      <t>キン</t>
    </rPh>
    <phoneticPr fontId="5"/>
  </si>
  <si>
    <t>査証事務補助業務</t>
    <rPh sb="0" eb="2">
      <t>サショウ</t>
    </rPh>
    <rPh sb="2" eb="4">
      <t>ジム</t>
    </rPh>
    <rPh sb="4" eb="6">
      <t>ホジョ</t>
    </rPh>
    <rPh sb="6" eb="8">
      <t>ギョウム</t>
    </rPh>
    <phoneticPr fontId="5"/>
  </si>
  <si>
    <t>Q.臨時職員１１公館</t>
    <rPh sb="2" eb="4">
      <t>リンジ</t>
    </rPh>
    <rPh sb="4" eb="6">
      <t>ショクイン</t>
    </rPh>
    <rPh sb="8" eb="10">
      <t>コウカン</t>
    </rPh>
    <phoneticPr fontId="5"/>
  </si>
  <si>
    <t>査証事務補助業務（延べ１３名）</t>
    <rPh sb="0" eb="2">
      <t>サショウ</t>
    </rPh>
    <rPh sb="2" eb="4">
      <t>ジム</t>
    </rPh>
    <rPh sb="4" eb="6">
      <t>ホジョ</t>
    </rPh>
    <rPh sb="6" eb="8">
      <t>ギョウム</t>
    </rPh>
    <rPh sb="9" eb="10">
      <t>ノ</t>
    </rPh>
    <rPh sb="13" eb="14">
      <t>メイ</t>
    </rPh>
    <phoneticPr fontId="5"/>
  </si>
  <si>
    <t>査証事務補助業務（延べ８名）</t>
    <rPh sb="0" eb="2">
      <t>サショウ</t>
    </rPh>
    <rPh sb="2" eb="4">
      <t>ジム</t>
    </rPh>
    <rPh sb="4" eb="6">
      <t>ホジョ</t>
    </rPh>
    <rPh sb="6" eb="8">
      <t>ギョウム</t>
    </rPh>
    <rPh sb="9" eb="10">
      <t>ノ</t>
    </rPh>
    <rPh sb="12" eb="13">
      <t>メイ</t>
    </rPh>
    <phoneticPr fontId="5"/>
  </si>
  <si>
    <t>査証事務補助業務（延べ３名）</t>
    <rPh sb="0" eb="2">
      <t>サショウ</t>
    </rPh>
    <rPh sb="2" eb="4">
      <t>ジム</t>
    </rPh>
    <rPh sb="4" eb="6">
      <t>ホジョ</t>
    </rPh>
    <rPh sb="6" eb="8">
      <t>ギョウム</t>
    </rPh>
    <rPh sb="9" eb="10">
      <t>ノ</t>
    </rPh>
    <rPh sb="12" eb="13">
      <t>メイ</t>
    </rPh>
    <phoneticPr fontId="5"/>
  </si>
  <si>
    <t>査証事務補助業務（延べ１名）</t>
    <rPh sb="0" eb="2">
      <t>サショウ</t>
    </rPh>
    <rPh sb="2" eb="4">
      <t>ジム</t>
    </rPh>
    <rPh sb="4" eb="6">
      <t>ホジョ</t>
    </rPh>
    <rPh sb="6" eb="8">
      <t>ギョウム</t>
    </rPh>
    <rPh sb="9" eb="10">
      <t>ノ</t>
    </rPh>
    <rPh sb="12" eb="13">
      <t>メイ</t>
    </rPh>
    <phoneticPr fontId="5"/>
  </si>
  <si>
    <t>査証事務補助業務（延べ２名）</t>
    <rPh sb="0" eb="2">
      <t>サショウ</t>
    </rPh>
    <rPh sb="2" eb="4">
      <t>ジム</t>
    </rPh>
    <rPh sb="4" eb="6">
      <t>ホジョ</t>
    </rPh>
    <rPh sb="6" eb="8">
      <t>ギョウム</t>
    </rPh>
    <rPh sb="9" eb="10">
      <t>ノ</t>
    </rPh>
    <rPh sb="12" eb="13">
      <t>メイ</t>
    </rPh>
    <phoneticPr fontId="5"/>
  </si>
  <si>
    <t>‐</t>
  </si>
  <si>
    <t>１　査証WANに必要な経費
　今後とも厳格かつ迅速な査証審査・発給業務体制を本省と在外公館との間で維持し，その実効性を高めていくためにも，査証WANで活用されるソフトを含め，より実効性の高い業務体制の実現に向けて工夫していく必要がある。
２　査証業務体制強化費
　消耗品の購入等にあたっては引き続き必要性を精査した上で少額であっても見積もり合わせなどを通じて効率的に行うと共に，査証相談班の補助的業務を行う期間業務職員の雇用に当たっても，外部からの照会、相談に適切に対応できる人材を引き続き維持できるよう留意していく必要がある。
３　在外公館査証担当臨時職員等関係経費
　大量発給公館が繁忙期における膨大な査証業務をより効率的に乗り切っていく上で，有能な現地の人材の確保，及び，実効性の高い業務の実現を目的とする臨時職員への作業の割り振りに努めていく必要性があることに引き続き留意していく必要がある。</t>
    <phoneticPr fontId="5"/>
  </si>
  <si>
    <t>１　査証WANに必要な経費
　領事業務の業務システム最適化計画に則り，領事局内システムの統合を図ることとしている。査証WANについても，その一環として平成２７年度中の運用開始を目指し，新システムの開発を進めており，運用経費の削減，さらなる業務の効率化を図っていく。
２　査証業務体制強化費
　消耗品の購入等に当たっては，引き続き必要性を判断し，経費削減に努めていく。
３　在外公館査証担当臨時職員等関係経費
　査証発給体制の維持を確保すべく，作業分担の適正化に努め，効率性を重視し実施していく。</t>
    <phoneticPr fontId="5"/>
  </si>
  <si>
    <t>査証業務関係旅費</t>
    <rPh sb="0" eb="2">
      <t>サショウ</t>
    </rPh>
    <rPh sb="2" eb="4">
      <t>ギョウム</t>
    </rPh>
    <rPh sb="4" eb="6">
      <t>カンケイ</t>
    </rPh>
    <rPh sb="6" eb="8">
      <t>リョヒ</t>
    </rPh>
    <phoneticPr fontId="5"/>
  </si>
  <si>
    <t>査証担当官会議等出席旅費及び日系人定住査証審査</t>
    <rPh sb="0" eb="2">
      <t>サショウ</t>
    </rPh>
    <rPh sb="2" eb="5">
      <t>タントウカン</t>
    </rPh>
    <rPh sb="5" eb="7">
      <t>カイギ</t>
    </rPh>
    <rPh sb="7" eb="8">
      <t>トウ</t>
    </rPh>
    <rPh sb="8" eb="10">
      <t>シュッセキ</t>
    </rPh>
    <rPh sb="10" eb="12">
      <t>リョヒ</t>
    </rPh>
    <rPh sb="12" eb="13">
      <t>オヨ</t>
    </rPh>
    <rPh sb="14" eb="17">
      <t>ニッケイジン</t>
    </rPh>
    <rPh sb="17" eb="19">
      <t>テイジュウ</t>
    </rPh>
    <rPh sb="19" eb="21">
      <t>サショウ</t>
    </rPh>
    <rPh sb="21" eb="23">
      <t>シンサ</t>
    </rPh>
    <phoneticPr fontId="5"/>
  </si>
  <si>
    <t>随意契約</t>
    <rPh sb="0" eb="2">
      <t>ズイイ</t>
    </rPh>
    <rPh sb="2" eb="4">
      <t>ケイヤク</t>
    </rPh>
    <phoneticPr fontId="5"/>
  </si>
  <si>
    <t>9,799,000
/2,282,323</t>
    <phoneticPr fontId="5"/>
  </si>
  <si>
    <t>・査証発給数の増大に伴う査証シール等消耗品経費の増。
・査証発給数増大への対応。</t>
    <rPh sb="1" eb="3">
      <t>サショウ</t>
    </rPh>
    <rPh sb="3" eb="5">
      <t>ハッキュウ</t>
    </rPh>
    <rPh sb="5" eb="6">
      <t>スウ</t>
    </rPh>
    <rPh sb="7" eb="9">
      <t>ゾウダイ</t>
    </rPh>
    <rPh sb="10" eb="11">
      <t>トモナ</t>
    </rPh>
    <rPh sb="12" eb="14">
      <t>サショウ</t>
    </rPh>
    <rPh sb="17" eb="18">
      <t>トウ</t>
    </rPh>
    <rPh sb="18" eb="21">
      <t>ショウモウヒン</t>
    </rPh>
    <rPh sb="21" eb="23">
      <t>ケイヒ</t>
    </rPh>
    <rPh sb="24" eb="25">
      <t>ゾウ</t>
    </rPh>
    <rPh sb="28" eb="30">
      <t>サショウ</t>
    </rPh>
    <rPh sb="30" eb="32">
      <t>ハッキュウ</t>
    </rPh>
    <rPh sb="32" eb="33">
      <t>スウ</t>
    </rPh>
    <rPh sb="33" eb="35">
      <t>ゾウダイ</t>
    </rPh>
    <rPh sb="37" eb="39">
      <t>タイオウ</t>
    </rPh>
    <phoneticPr fontId="5"/>
  </si>
  <si>
    <t>１　査証WANに必要な経費
　査証WANは，我が国の国防や治安と密接に関係する外国人の受入れについて極めて重要な査証を発給するための着実な事業作業を進めていくための措置であり，政府で査証を所掌する外務省が管理すべき事業である。
２　査証業務体制強化費　　
　本件経費は，査証事務を円滑に遂行するために必要な物品等の経費とともに，査証業務を適正かつ強化していくための査証官に対する指導等を行うための経費であり，引き続き国として管理していくべき事業である。
３　在外公館査証担当臨時職員等関係経費
　本件経費は査証大量発給公館における厳格かつ迅速な査証発給業務を行う上で，在外公館の査証官及び現地職員が審査業務により集中するために必要なものである。</t>
    <phoneticPr fontId="5"/>
  </si>
  <si>
    <t>（同上）</t>
    <rPh sb="1" eb="3">
      <t>ドウジョウ</t>
    </rPh>
    <phoneticPr fontId="5"/>
  </si>
  <si>
    <t>１　査証WANに必要な経費
　査証WANについては，査証申請のために提出される個人情報を扱うことやシステム開発に取り組んだ企業に保守管理等を委託することが，無用のトラブル解決のためのコストの削減に繋がることから，随意契約は多いが，競争入札に馴染む機材やソフトについてはできる限り一般競争入札制度により調達を実施している。
２　査証業務体制強化費
　消耗品の購入等に当たっては，必要性を精査した上で，複数から見積もりを取り寄せ，その中から一番安価なものを選ぶなどして経費削減に努めている。
３　在外公館査証担当臨時職員等関係経費
　臨時職員の人選にあたっては，各館が効率的な査証審査・発給業務を確保するために，一般公募する等して有能な人材の確保に努めており，経費の使途は事業目的に則した真に必要不可欠な形で活用されている。</t>
    <phoneticPr fontId="5"/>
  </si>
  <si>
    <t>１　査証WANに必要な経費
　査証WANの整備・保守管理は，厳格かつ迅速な査証審査・発給業務を通じて，入国管理上問題のないと見られる外国人に対する査証の迅速な発給等による，国内の観光振興や諸外国との人的交流の促進を実現する上で，極めて有効な手段であり，東日本大震災により一時期落ち込んだ査証発給数がその後着実な回復基調を維持する上で，査証WANは着実に，かかる回復基調を下支えするという意味で成果を出していると言える。
２　査証業務体制強化費
　この経費により購入された消耗品や法律関係の書類等は，厳格かつ迅速な査証審査・発給業務を行う上で不可欠なものであり，適正かつ円滑な業務の遂行に貢献している。
３　在外公館査証担当臨時職員等関係経費
　大量発給公館において，繁忙期に審査の質を落とさず，厳格かつ迅速な査証審査・発給作業を実現するべく，各館において有能な職員の確保に努めており，各館は，現地職員に任せられる業務を適切に分け，効率的に作業分担を行い，実効性の高い業務を実現するよう努めている。</t>
    <phoneticPr fontId="5"/>
  </si>
  <si>
    <t>未確定</t>
    <rPh sb="0" eb="3">
      <t>ミカクテイ</t>
    </rPh>
    <phoneticPr fontId="5"/>
  </si>
  <si>
    <t>794,730,893
/1,920,663</t>
    <phoneticPr fontId="5"/>
  </si>
  <si>
    <t>750,158,353
/2,002,273</t>
    <phoneticPr fontId="5"/>
  </si>
  <si>
    <t>664,063,842
/3,415,192</t>
    <phoneticPr fontId="5"/>
  </si>
  <si>
    <t>基本目標Ⅳ：領事政策
具体的施策Ⅳ－１－３：外国人問題への取組</t>
    <rPh sb="29" eb="31">
      <t>トリクミ</t>
    </rPh>
    <phoneticPr fontId="5"/>
  </si>
  <si>
    <t>ビジットジャパンキャンペーン，観光立国推進基本計画，日本再興戦略改訂２０１４</t>
    <rPh sb="26" eb="28">
      <t>ニホン</t>
    </rPh>
    <rPh sb="28" eb="30">
      <t>サイコウ</t>
    </rPh>
    <rPh sb="30" eb="32">
      <t>センリャク</t>
    </rPh>
    <rPh sb="32" eb="34">
      <t>カイテイ</t>
    </rPh>
    <phoneticPr fontId="5"/>
  </si>
  <si>
    <t>－</t>
    <phoneticPr fontId="5"/>
  </si>
  <si>
    <t>-</t>
    <phoneticPr fontId="5"/>
  </si>
  <si>
    <t>ビザ発給数（或いは申請数）は，二国間関係や経済状況，またビザ緩和等に様々な要因と相まって増減があるものであり，査証発給目標数を立てることも困難である他，事業実施の効果を測定することも困難。</t>
    <rPh sb="2" eb="4">
      <t>ハッキュウ</t>
    </rPh>
    <rPh sb="4" eb="5">
      <t>スウ</t>
    </rPh>
    <rPh sb="6" eb="7">
      <t>アル</t>
    </rPh>
    <rPh sb="9" eb="12">
      <t>シンセイスウ</t>
    </rPh>
    <rPh sb="15" eb="16">
      <t>ニ</t>
    </rPh>
    <rPh sb="16" eb="18">
      <t>コクカン</t>
    </rPh>
    <rPh sb="18" eb="20">
      <t>カンケイ</t>
    </rPh>
    <rPh sb="21" eb="23">
      <t>ケイザイ</t>
    </rPh>
    <rPh sb="23" eb="25">
      <t>ジョウキョウ</t>
    </rPh>
    <rPh sb="30" eb="32">
      <t>カンワ</t>
    </rPh>
    <rPh sb="32" eb="33">
      <t>トウ</t>
    </rPh>
    <rPh sb="34" eb="36">
      <t>サマザマ</t>
    </rPh>
    <rPh sb="37" eb="39">
      <t>ヨウイン</t>
    </rPh>
    <rPh sb="40" eb="41">
      <t>アイ</t>
    </rPh>
    <rPh sb="44" eb="46">
      <t>ゾウゲン</t>
    </rPh>
    <rPh sb="55" eb="57">
      <t>サショウ</t>
    </rPh>
    <rPh sb="57" eb="59">
      <t>ハッキュウ</t>
    </rPh>
    <rPh sb="59" eb="62">
      <t>モクヒョウスウ</t>
    </rPh>
    <rPh sb="63" eb="64">
      <t>タ</t>
    </rPh>
    <rPh sb="69" eb="71">
      <t>コンナン</t>
    </rPh>
    <rPh sb="74" eb="75">
      <t>ホカ</t>
    </rPh>
    <rPh sb="76" eb="78">
      <t>ジギョウ</t>
    </rPh>
    <rPh sb="78" eb="80">
      <t>ジッシ</t>
    </rPh>
    <rPh sb="81" eb="83">
      <t>コウカ</t>
    </rPh>
    <rPh sb="84" eb="86">
      <t>ソクテイ</t>
    </rPh>
    <rPh sb="91" eb="93">
      <t>コンナン</t>
    </rPh>
    <phoneticPr fontId="5"/>
  </si>
  <si>
    <t>出入国管理上問題ないと見られる外国人に対して査証（ビザ）面での便宜を図る一方，我が国社会の安全のため，ビザ審査を適切に行うことにより，観光立国推進等による日本経済の活性化や，二国間の人的交流促進に寄与する。</t>
    <rPh sb="0" eb="3">
      <t>シュツニュウコク</t>
    </rPh>
    <rPh sb="3" eb="5">
      <t>カンリ</t>
    </rPh>
    <rPh sb="5" eb="6">
      <t>ジョウ</t>
    </rPh>
    <rPh sb="6" eb="8">
      <t>モンダイ</t>
    </rPh>
    <rPh sb="11" eb="12">
      <t>ミ</t>
    </rPh>
    <rPh sb="15" eb="18">
      <t>ガイコクジン</t>
    </rPh>
    <rPh sb="19" eb="20">
      <t>タイ</t>
    </rPh>
    <rPh sb="22" eb="24">
      <t>サショウ</t>
    </rPh>
    <rPh sb="28" eb="29">
      <t>メン</t>
    </rPh>
    <rPh sb="31" eb="33">
      <t>ベンギ</t>
    </rPh>
    <rPh sb="34" eb="35">
      <t>ハカ</t>
    </rPh>
    <rPh sb="36" eb="38">
      <t>イッポウ</t>
    </rPh>
    <rPh sb="39" eb="40">
      <t>ワ</t>
    </rPh>
    <rPh sb="41" eb="42">
      <t>コク</t>
    </rPh>
    <rPh sb="42" eb="44">
      <t>シャカイ</t>
    </rPh>
    <rPh sb="45" eb="47">
      <t>アンゼン</t>
    </rPh>
    <rPh sb="53" eb="55">
      <t>シンサ</t>
    </rPh>
    <rPh sb="56" eb="58">
      <t>テキセツ</t>
    </rPh>
    <rPh sb="59" eb="60">
      <t>オコナ</t>
    </rPh>
    <rPh sb="67" eb="69">
      <t>カンコウ</t>
    </rPh>
    <rPh sb="69" eb="71">
      <t>リッコク</t>
    </rPh>
    <rPh sb="71" eb="73">
      <t>スイシン</t>
    </rPh>
    <rPh sb="73" eb="74">
      <t>トウ</t>
    </rPh>
    <rPh sb="77" eb="79">
      <t>ニホン</t>
    </rPh>
    <rPh sb="79" eb="81">
      <t>ケイザイ</t>
    </rPh>
    <rPh sb="82" eb="85">
      <t>カッセイカ</t>
    </rPh>
    <rPh sb="87" eb="88">
      <t>ニ</t>
    </rPh>
    <rPh sb="88" eb="90">
      <t>コクカン</t>
    </rPh>
    <rPh sb="91" eb="93">
      <t>ジンテキ</t>
    </rPh>
    <rPh sb="93" eb="95">
      <t>コウリュウ</t>
    </rPh>
    <rPh sb="95" eb="97">
      <t>ソクシン</t>
    </rPh>
    <rPh sb="98" eb="100">
      <t>キヨ</t>
    </rPh>
    <phoneticPr fontId="5"/>
  </si>
  <si>
    <t>外国人に対するビザ発給を適切に実施するため，外務本省と在外公館を結ぶビザ広域ネットワーク（ビザ事務支援システム）を拡充する他，本省及び在外公館において，査証事務処理上必要な物品及び体制の整備を行う。</t>
    <rPh sb="0" eb="3">
      <t>ガイコクジン</t>
    </rPh>
    <rPh sb="4" eb="5">
      <t>タイ</t>
    </rPh>
    <rPh sb="9" eb="11">
      <t>ハッキュウ</t>
    </rPh>
    <rPh sb="12" eb="14">
      <t>テキセツ</t>
    </rPh>
    <rPh sb="15" eb="17">
      <t>ジッシ</t>
    </rPh>
    <rPh sb="22" eb="24">
      <t>ガイム</t>
    </rPh>
    <rPh sb="24" eb="26">
      <t>ホンショウ</t>
    </rPh>
    <rPh sb="27" eb="29">
      <t>ザイガイ</t>
    </rPh>
    <rPh sb="29" eb="31">
      <t>コウカン</t>
    </rPh>
    <rPh sb="32" eb="33">
      <t>ムス</t>
    </rPh>
    <rPh sb="36" eb="38">
      <t>コウイキ</t>
    </rPh>
    <rPh sb="47" eb="49">
      <t>ジム</t>
    </rPh>
    <rPh sb="49" eb="51">
      <t>シエン</t>
    </rPh>
    <rPh sb="57" eb="59">
      <t>カクジュウ</t>
    </rPh>
    <rPh sb="61" eb="62">
      <t>ホカ</t>
    </rPh>
    <rPh sb="63" eb="65">
      <t>ホンショウ</t>
    </rPh>
    <rPh sb="65" eb="66">
      <t>オヨ</t>
    </rPh>
    <rPh sb="67" eb="69">
      <t>ザイガイ</t>
    </rPh>
    <rPh sb="69" eb="71">
      <t>コウカン</t>
    </rPh>
    <rPh sb="76" eb="78">
      <t>サショウ</t>
    </rPh>
    <rPh sb="78" eb="80">
      <t>ジム</t>
    </rPh>
    <rPh sb="80" eb="83">
      <t>ショリジョウ</t>
    </rPh>
    <rPh sb="83" eb="85">
      <t>ヒツヨウ</t>
    </rPh>
    <rPh sb="86" eb="88">
      <t>ブッピン</t>
    </rPh>
    <rPh sb="88" eb="89">
      <t>オヨ</t>
    </rPh>
    <rPh sb="90" eb="92">
      <t>タイセイ</t>
    </rPh>
    <rPh sb="93" eb="95">
      <t>セイビ</t>
    </rPh>
    <rPh sb="96" eb="97">
      <t>オコナ</t>
    </rPh>
    <phoneticPr fontId="5"/>
  </si>
  <si>
    <t>【参考指標】訪日外国人数</t>
    <rPh sb="1" eb="3">
      <t>サンコウ</t>
    </rPh>
    <rPh sb="3" eb="5">
      <t>シヒョウ</t>
    </rPh>
    <rPh sb="6" eb="8">
      <t>ホウニチ</t>
    </rPh>
    <rPh sb="8" eb="11">
      <t>ガイコクジン</t>
    </rPh>
    <rPh sb="11" eb="12">
      <t>スウ</t>
    </rPh>
    <phoneticPr fontId="5"/>
  </si>
  <si>
    <t>人</t>
    <rPh sb="0" eb="1">
      <t>ニン</t>
    </rPh>
    <phoneticPr fontId="5"/>
  </si>
  <si>
    <t>-</t>
    <phoneticPr fontId="5"/>
  </si>
  <si>
    <t>-</t>
    <phoneticPr fontId="5"/>
  </si>
  <si>
    <t>万人</t>
    <rPh sb="0" eb="1">
      <t>マン</t>
    </rPh>
    <rPh sb="1" eb="2">
      <t>ニン</t>
    </rPh>
    <phoneticPr fontId="5"/>
  </si>
  <si>
    <t>【参考指標】外国人の不法残留者数（１月１日時点）</t>
    <rPh sb="1" eb="3">
      <t>サンコウ</t>
    </rPh>
    <rPh sb="3" eb="5">
      <t>シヒョウ</t>
    </rPh>
    <rPh sb="6" eb="9">
      <t>ガイコクジン</t>
    </rPh>
    <rPh sb="10" eb="12">
      <t>フホウ</t>
    </rPh>
    <rPh sb="12" eb="15">
      <t>ザンリュウシャ</t>
    </rPh>
    <rPh sb="15" eb="16">
      <t>スウ</t>
    </rPh>
    <rPh sb="18" eb="19">
      <t>ガツ</t>
    </rPh>
    <rPh sb="20" eb="21">
      <t>ニチ</t>
    </rPh>
    <rPh sb="21" eb="23">
      <t>ジテン</t>
    </rPh>
    <phoneticPr fontId="5"/>
  </si>
  <si>
    <t>-</t>
    <phoneticPr fontId="5"/>
  </si>
  <si>
    <t>【参考指標】来日外国人犯罪の総検挙件数（暦年）</t>
    <rPh sb="1" eb="3">
      <t>サンコウ</t>
    </rPh>
    <rPh sb="3" eb="5">
      <t>シヒョウ</t>
    </rPh>
    <rPh sb="6" eb="8">
      <t>ライニチ</t>
    </rPh>
    <rPh sb="8" eb="11">
      <t>ガイコクジン</t>
    </rPh>
    <rPh sb="11" eb="13">
      <t>ハンザイ</t>
    </rPh>
    <rPh sb="14" eb="15">
      <t>ソウ</t>
    </rPh>
    <rPh sb="15" eb="17">
      <t>ケンキョ</t>
    </rPh>
    <rPh sb="17" eb="19">
      <t>ケンスウ</t>
    </rPh>
    <rPh sb="20" eb="22">
      <t>レキネン</t>
    </rPh>
    <phoneticPr fontId="5"/>
  </si>
  <si>
    <t>査証発給数に対する外国人不法残留者数の割合</t>
    <rPh sb="0" eb="2">
      <t>サショウ</t>
    </rPh>
    <rPh sb="2" eb="4">
      <t>ハッキュウ</t>
    </rPh>
    <rPh sb="4" eb="5">
      <t>スウ</t>
    </rPh>
    <rPh sb="6" eb="7">
      <t>タイ</t>
    </rPh>
    <rPh sb="9" eb="12">
      <t>ガイコクジン</t>
    </rPh>
    <rPh sb="12" eb="14">
      <t>フホウ</t>
    </rPh>
    <rPh sb="14" eb="17">
      <t>ザンリュウシャ</t>
    </rPh>
    <rPh sb="17" eb="18">
      <t>スウ</t>
    </rPh>
    <rPh sb="19" eb="21">
      <t>ワリアイ</t>
    </rPh>
    <phoneticPr fontId="5"/>
  </si>
  <si>
    <t>在外公館査証担当臨時職員の配置公館（平成26年度：11公館）における査証発給数</t>
    <rPh sb="13" eb="15">
      <t>ハイチ</t>
    </rPh>
    <phoneticPr fontId="5"/>
  </si>
  <si>
    <t>査証発給数</t>
    <rPh sb="0" eb="2">
      <t>サショウ</t>
    </rPh>
    <rPh sb="2" eb="4">
      <t>ハッキュウ</t>
    </rPh>
    <rPh sb="4" eb="5">
      <t>スウ</t>
    </rPh>
    <phoneticPr fontId="5"/>
  </si>
  <si>
    <t>適切に査証審査を行い，査証を発給する。また，入国管理上問題がないと見られる外国人へのビザ発給要件の緩和を進めていく。
（査証発給実績は活動指標を参照）</t>
    <rPh sb="0" eb="2">
      <t>テキセツ</t>
    </rPh>
    <rPh sb="3" eb="5">
      <t>サショウ</t>
    </rPh>
    <rPh sb="5" eb="7">
      <t>シンサ</t>
    </rPh>
    <rPh sb="8" eb="9">
      <t>オコナ</t>
    </rPh>
    <rPh sb="11" eb="13">
      <t>サショウ</t>
    </rPh>
    <rPh sb="14" eb="16">
      <t>ハッキュウ</t>
    </rPh>
    <rPh sb="22" eb="24">
      <t>ニュウコク</t>
    </rPh>
    <rPh sb="24" eb="27">
      <t>カンリジョウ</t>
    </rPh>
    <rPh sb="27" eb="29">
      <t>モンダイ</t>
    </rPh>
    <rPh sb="33" eb="34">
      <t>ミ</t>
    </rPh>
    <rPh sb="37" eb="40">
      <t>ガイコクジン</t>
    </rPh>
    <rPh sb="44" eb="46">
      <t>ハッキュウ</t>
    </rPh>
    <rPh sb="46" eb="48">
      <t>ヨウケン</t>
    </rPh>
    <rPh sb="49" eb="51">
      <t>カンワ</t>
    </rPh>
    <rPh sb="52" eb="53">
      <t>スス</t>
    </rPh>
    <rPh sb="60" eb="62">
      <t>サショウ</t>
    </rPh>
    <rPh sb="62" eb="64">
      <t>ハッキュウ</t>
    </rPh>
    <rPh sb="64" eb="66">
      <t>ジッセキ</t>
    </rPh>
    <rPh sb="67" eb="69">
      <t>カツドウ</t>
    </rPh>
    <rPh sb="69" eb="71">
      <t>シヒョウ</t>
    </rPh>
    <rPh sb="72" eb="74">
      <t>サンショウ</t>
    </rPh>
    <phoneticPr fontId="5"/>
  </si>
  <si>
    <t>（査証ＷＡＮに必要な経費）
（１９４．４４円／１査証あたりの執行額）　　　　　　　　　　　　　　</t>
    <rPh sb="1" eb="3">
      <t>サショウ</t>
    </rPh>
    <rPh sb="7" eb="9">
      <t>ヒツヨウ</t>
    </rPh>
    <rPh sb="10" eb="12">
      <t>ケイヒ</t>
    </rPh>
    <rPh sb="21" eb="22">
      <t>エン</t>
    </rPh>
    <rPh sb="24" eb="26">
      <t>サショウ</t>
    </rPh>
    <rPh sb="30" eb="32">
      <t>シッコウ</t>
    </rPh>
    <rPh sb="32" eb="33">
      <t>ガク</t>
    </rPh>
    <phoneticPr fontId="5"/>
  </si>
  <si>
    <t>（在外公館査証担当臨時職員等関係経費に関し）
（４.２９円／１査証あたりの予算額）</t>
    <rPh sb="31" eb="33">
      <t>サショウ</t>
    </rPh>
    <rPh sb="37" eb="40">
      <t>ヨサンガク</t>
    </rPh>
    <phoneticPr fontId="5"/>
  </si>
  <si>
    <t>20,563,000
/1,920,663</t>
    <phoneticPr fontId="5"/>
  </si>
  <si>
    <t>25,306,000
/2,002,273</t>
    <phoneticPr fontId="5"/>
  </si>
  <si>
    <t>16,236,000
/3,415,192</t>
    <phoneticPr fontId="5"/>
  </si>
  <si>
    <t>（査証業務体制強化費に関し）
（４.７５円／１査証あたりの予算額）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</si>
</sst>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9" fillId="0" borderId="86"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45</xdr:row>
          <xdr:rowOff>266700</xdr:rowOff>
        </xdr:from>
        <xdr:to>
          <xdr:col>47</xdr:col>
          <xdr:colOff>95250</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230</xdr:row>
          <xdr:rowOff>19050</xdr:rowOff>
        </xdr:from>
        <xdr:to>
          <xdr:col>44</xdr:col>
          <xdr:colOff>104775</xdr:colOff>
          <xdr:row>230</xdr:row>
          <xdr:rowOff>152400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219075</xdr:rowOff>
        </xdr:from>
        <xdr:to>
          <xdr:col>44</xdr:col>
          <xdr:colOff>104775</xdr:colOff>
          <xdr:row>496</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67236</xdr:colOff>
      <xdr:row>140</xdr:row>
      <xdr:rowOff>78441</xdr:rowOff>
    </xdr:from>
    <xdr:to>
      <xdr:col>35</xdr:col>
      <xdr:colOff>100853</xdr:colOff>
      <xdr:row>141</xdr:row>
      <xdr:rowOff>168088</xdr:rowOff>
    </xdr:to>
    <xdr:sp macro="" textlink="">
      <xdr:nvSpPr>
        <xdr:cNvPr id="2" name="正方形/長方形 1"/>
        <xdr:cNvSpPr/>
      </xdr:nvSpPr>
      <xdr:spPr>
        <a:xfrm>
          <a:off x="3832412" y="49608441"/>
          <a:ext cx="2543735" cy="84044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外務省</a:t>
          </a:r>
          <a:endParaRPr kumimoji="1" lang="en-US" altLang="ja-JP" sz="1600"/>
        </a:p>
        <a:p>
          <a:pPr algn="ctr"/>
          <a:r>
            <a:rPr kumimoji="1" lang="en-US" altLang="ja-JP" sz="1600"/>
            <a:t>664</a:t>
          </a:r>
          <a:r>
            <a:rPr kumimoji="1" lang="ja-JP" altLang="en-US" sz="1600"/>
            <a:t>百万円</a:t>
          </a:r>
        </a:p>
      </xdr:txBody>
    </xdr:sp>
    <xdr:clientData/>
  </xdr:twoCellAnchor>
  <xdr:twoCellAnchor>
    <xdr:from>
      <xdr:col>23</xdr:col>
      <xdr:colOff>56029</xdr:colOff>
      <xdr:row>142</xdr:row>
      <xdr:rowOff>95444</xdr:rowOff>
    </xdr:from>
    <xdr:to>
      <xdr:col>34</xdr:col>
      <xdr:colOff>168088</xdr:colOff>
      <xdr:row>142</xdr:row>
      <xdr:rowOff>100283</xdr:rowOff>
    </xdr:to>
    <xdr:cxnSp macro="">
      <xdr:nvCxnSpPr>
        <xdr:cNvPr id="5" name="直線矢印コネクタ 4"/>
        <xdr:cNvCxnSpPr>
          <a:stCxn id="8" idx="3"/>
          <a:endCxn id="37" idx="1"/>
        </xdr:cNvCxnSpPr>
      </xdr:nvCxnSpPr>
      <xdr:spPr>
        <a:xfrm flipV="1">
          <a:off x="4179794" y="51127032"/>
          <a:ext cx="2084294" cy="4839"/>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89646</xdr:colOff>
      <xdr:row>144</xdr:row>
      <xdr:rowOff>743481</xdr:rowOff>
    </xdr:from>
    <xdr:to>
      <xdr:col>34</xdr:col>
      <xdr:colOff>145676</xdr:colOff>
      <xdr:row>144</xdr:row>
      <xdr:rowOff>748605</xdr:rowOff>
    </xdr:to>
    <xdr:cxnSp macro="">
      <xdr:nvCxnSpPr>
        <xdr:cNvPr id="18" name="直線矢印コネクタ 17"/>
        <xdr:cNvCxnSpPr>
          <a:stCxn id="45" idx="3"/>
          <a:endCxn id="49" idx="1"/>
        </xdr:cNvCxnSpPr>
      </xdr:nvCxnSpPr>
      <xdr:spPr>
        <a:xfrm flipV="1">
          <a:off x="4213411" y="53276657"/>
          <a:ext cx="2028265" cy="512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100852</xdr:colOff>
      <xdr:row>148</xdr:row>
      <xdr:rowOff>16980</xdr:rowOff>
    </xdr:from>
    <xdr:to>
      <xdr:col>34</xdr:col>
      <xdr:colOff>156881</xdr:colOff>
      <xdr:row>148</xdr:row>
      <xdr:rowOff>28254</xdr:rowOff>
    </xdr:to>
    <xdr:cxnSp macro="">
      <xdr:nvCxnSpPr>
        <xdr:cNvPr id="20" name="直線矢印コネクタ 19"/>
        <xdr:cNvCxnSpPr>
          <a:stCxn id="53" idx="3"/>
          <a:endCxn id="57" idx="1"/>
        </xdr:cNvCxnSpPr>
      </xdr:nvCxnSpPr>
      <xdr:spPr>
        <a:xfrm flipV="1">
          <a:off x="4224617" y="55553333"/>
          <a:ext cx="2028264" cy="1127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78441</xdr:colOff>
      <xdr:row>151</xdr:row>
      <xdr:rowOff>210698</xdr:rowOff>
    </xdr:from>
    <xdr:to>
      <xdr:col>34</xdr:col>
      <xdr:colOff>123263</xdr:colOff>
      <xdr:row>151</xdr:row>
      <xdr:rowOff>210980</xdr:rowOff>
    </xdr:to>
    <xdr:cxnSp macro="">
      <xdr:nvCxnSpPr>
        <xdr:cNvPr id="22" name="直線矢印コネクタ 21"/>
        <xdr:cNvCxnSpPr>
          <a:stCxn id="42" idx="3"/>
          <a:endCxn id="62" idx="1"/>
        </xdr:cNvCxnSpPr>
      </xdr:nvCxnSpPr>
      <xdr:spPr>
        <a:xfrm>
          <a:off x="4202206" y="57999433"/>
          <a:ext cx="2017057" cy="28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89646</xdr:colOff>
      <xdr:row>154</xdr:row>
      <xdr:rowOff>208783</xdr:rowOff>
    </xdr:from>
    <xdr:to>
      <xdr:col>34</xdr:col>
      <xdr:colOff>134470</xdr:colOff>
      <xdr:row>154</xdr:row>
      <xdr:rowOff>219961</xdr:rowOff>
    </xdr:to>
    <xdr:cxnSp macro="">
      <xdr:nvCxnSpPr>
        <xdr:cNvPr id="24" name="直線矢印コネクタ 23"/>
        <xdr:cNvCxnSpPr>
          <a:stCxn id="66" idx="3"/>
          <a:endCxn id="70" idx="1"/>
        </xdr:cNvCxnSpPr>
      </xdr:nvCxnSpPr>
      <xdr:spPr>
        <a:xfrm flipV="1">
          <a:off x="4213411" y="60249901"/>
          <a:ext cx="2017059" cy="11178"/>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22412</xdr:colOff>
      <xdr:row>141</xdr:row>
      <xdr:rowOff>140049</xdr:rowOff>
    </xdr:from>
    <xdr:to>
      <xdr:col>23</xdr:col>
      <xdr:colOff>56029</xdr:colOff>
      <xdr:row>143</xdr:row>
      <xdr:rowOff>369790</xdr:rowOff>
    </xdr:to>
    <xdr:grpSp>
      <xdr:nvGrpSpPr>
        <xdr:cNvPr id="28" name="グループ化 27"/>
        <xdr:cNvGrpSpPr/>
      </xdr:nvGrpSpPr>
      <xdr:grpSpPr>
        <a:xfrm>
          <a:off x="1636059" y="53894667"/>
          <a:ext cx="2543735" cy="1731329"/>
          <a:chOff x="1647265" y="52208206"/>
          <a:chExt cx="2543735" cy="1590079"/>
        </a:xfrm>
      </xdr:grpSpPr>
      <xdr:sp macro="" textlink="">
        <xdr:nvSpPr>
          <xdr:cNvPr id="3" name="テキスト ボックス 2"/>
          <xdr:cNvSpPr txBox="1"/>
        </xdr:nvSpPr>
        <xdr:spPr>
          <a:xfrm>
            <a:off x="2442882" y="52208206"/>
            <a:ext cx="952500"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a:t>
            </a:r>
            <a:r>
              <a:rPr kumimoji="1" lang="en-US" altLang="ja-JP" sz="1200"/>
              <a:t>】</a:t>
            </a:r>
            <a:endParaRPr kumimoji="1" lang="ja-JP" altLang="en-US" sz="1200"/>
          </a:p>
        </xdr:txBody>
      </xdr:sp>
      <xdr:sp macro="" textlink="">
        <xdr:nvSpPr>
          <xdr:cNvPr id="8" name="正方形/長方形 7"/>
          <xdr:cNvSpPr/>
        </xdr:nvSpPr>
        <xdr:spPr>
          <a:xfrm>
            <a:off x="1647265" y="52510766"/>
            <a:ext cx="2543735" cy="70088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　民間企業２社</a:t>
            </a:r>
            <a:endParaRPr kumimoji="1" lang="en-US" altLang="ja-JP" sz="1200"/>
          </a:p>
          <a:p>
            <a:pPr algn="ctr"/>
            <a:r>
              <a:rPr kumimoji="1" lang="en-US" altLang="ja-JP" sz="1200"/>
              <a:t>24</a:t>
            </a:r>
            <a:r>
              <a:rPr kumimoji="1" lang="ja-JP" altLang="en-US" sz="1200"/>
              <a:t>百万円</a:t>
            </a:r>
          </a:p>
        </xdr:txBody>
      </xdr:sp>
      <xdr:sp macro="" textlink="">
        <xdr:nvSpPr>
          <xdr:cNvPr id="27" name="大かっこ 26"/>
          <xdr:cNvSpPr/>
        </xdr:nvSpPr>
        <xdr:spPr>
          <a:xfrm>
            <a:off x="1899397" y="53381611"/>
            <a:ext cx="2017059" cy="4166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機器借料</a:t>
            </a:r>
          </a:p>
        </xdr:txBody>
      </xdr:sp>
    </xdr:grpSp>
    <xdr:clientData/>
  </xdr:twoCellAnchor>
  <xdr:twoCellAnchor>
    <xdr:from>
      <xdr:col>34</xdr:col>
      <xdr:colOff>168088</xdr:colOff>
      <xdr:row>141</xdr:row>
      <xdr:rowOff>140067</xdr:rowOff>
    </xdr:from>
    <xdr:to>
      <xdr:col>49</xdr:col>
      <xdr:colOff>22411</xdr:colOff>
      <xdr:row>143</xdr:row>
      <xdr:rowOff>302559</xdr:rowOff>
    </xdr:to>
    <xdr:grpSp>
      <xdr:nvGrpSpPr>
        <xdr:cNvPr id="35" name="グループ化 34"/>
        <xdr:cNvGrpSpPr/>
      </xdr:nvGrpSpPr>
      <xdr:grpSpPr>
        <a:xfrm>
          <a:off x="6264088" y="53894685"/>
          <a:ext cx="2543735" cy="1664080"/>
          <a:chOff x="1647265" y="52208206"/>
          <a:chExt cx="2543735" cy="1521224"/>
        </a:xfrm>
      </xdr:grpSpPr>
      <xdr:sp macro="" textlink="">
        <xdr:nvSpPr>
          <xdr:cNvPr id="36" name="テキスト ボックス 35"/>
          <xdr:cNvSpPr txBox="1"/>
        </xdr:nvSpPr>
        <xdr:spPr>
          <a:xfrm>
            <a:off x="2442882" y="52208206"/>
            <a:ext cx="952500"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a:t>
            </a:r>
            <a:r>
              <a:rPr kumimoji="1" lang="en-US" altLang="ja-JP" sz="1200"/>
              <a:t>】</a:t>
            </a:r>
            <a:endParaRPr kumimoji="1" lang="ja-JP" altLang="en-US" sz="1200"/>
          </a:p>
        </xdr:txBody>
      </xdr:sp>
      <xdr:sp macro="" textlink="">
        <xdr:nvSpPr>
          <xdr:cNvPr id="37" name="正方形/長方形 36"/>
          <xdr:cNvSpPr/>
        </xdr:nvSpPr>
        <xdr:spPr>
          <a:xfrm>
            <a:off x="1647265" y="52510766"/>
            <a:ext cx="2543735" cy="68597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　株式会社東芝</a:t>
            </a:r>
            <a:endParaRPr kumimoji="1" lang="en-US" altLang="ja-JP" sz="1200"/>
          </a:p>
          <a:p>
            <a:pPr algn="ctr"/>
            <a:r>
              <a:rPr kumimoji="1" lang="en-US" altLang="ja-JP" sz="1200"/>
              <a:t>255</a:t>
            </a:r>
            <a:r>
              <a:rPr kumimoji="1" lang="ja-JP" altLang="en-US" sz="1200"/>
              <a:t>百万円</a:t>
            </a:r>
          </a:p>
        </xdr:txBody>
      </xdr:sp>
      <xdr:sp macro="" textlink="">
        <xdr:nvSpPr>
          <xdr:cNvPr id="38" name="大かっこ 37"/>
          <xdr:cNvSpPr/>
        </xdr:nvSpPr>
        <xdr:spPr>
          <a:xfrm>
            <a:off x="1899397" y="53321150"/>
            <a:ext cx="2017059" cy="4082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統合作成機消耗品</a:t>
            </a:r>
          </a:p>
        </xdr:txBody>
      </xdr:sp>
    </xdr:grpSp>
    <xdr:clientData/>
  </xdr:twoCellAnchor>
  <xdr:twoCellAnchor>
    <xdr:from>
      <xdr:col>9</xdr:col>
      <xdr:colOff>56029</xdr:colOff>
      <xdr:row>143</xdr:row>
      <xdr:rowOff>605171</xdr:rowOff>
    </xdr:from>
    <xdr:to>
      <xdr:col>23</xdr:col>
      <xdr:colOff>89646</xdr:colOff>
      <xdr:row>146</xdr:row>
      <xdr:rowOff>369793</xdr:rowOff>
    </xdr:to>
    <xdr:grpSp>
      <xdr:nvGrpSpPr>
        <xdr:cNvPr id="43" name="グループ化 42"/>
        <xdr:cNvGrpSpPr/>
      </xdr:nvGrpSpPr>
      <xdr:grpSpPr>
        <a:xfrm>
          <a:off x="1669676" y="55861377"/>
          <a:ext cx="2543735" cy="2017004"/>
          <a:chOff x="1680882" y="52315110"/>
          <a:chExt cx="2543735" cy="962106"/>
        </a:xfrm>
      </xdr:grpSpPr>
      <xdr:sp macro="" textlink="">
        <xdr:nvSpPr>
          <xdr:cNvPr id="44" name="テキスト ボックス 43"/>
          <xdr:cNvSpPr txBox="1"/>
        </xdr:nvSpPr>
        <xdr:spPr>
          <a:xfrm>
            <a:off x="2420470" y="52315110"/>
            <a:ext cx="952500" cy="171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a:t>
            </a:r>
            <a:r>
              <a:rPr kumimoji="1" lang="en-US" altLang="ja-JP" sz="1200"/>
              <a:t>】</a:t>
            </a:r>
            <a:endParaRPr kumimoji="1" lang="ja-JP" altLang="en-US" sz="1200"/>
          </a:p>
        </xdr:txBody>
      </xdr:sp>
      <xdr:sp macro="" textlink="">
        <xdr:nvSpPr>
          <xdr:cNvPr id="45" name="正方形/長方形 44"/>
          <xdr:cNvSpPr/>
        </xdr:nvSpPr>
        <xdr:spPr>
          <a:xfrm>
            <a:off x="1680882" y="52553528"/>
            <a:ext cx="2543735" cy="37625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　独立行政法人国立印刷局</a:t>
            </a:r>
            <a:endParaRPr kumimoji="1" lang="en-US" altLang="ja-JP" sz="1200"/>
          </a:p>
          <a:p>
            <a:pPr algn="ctr"/>
            <a:r>
              <a:rPr kumimoji="1" lang="en-US" altLang="ja-JP" sz="1200"/>
              <a:t>245</a:t>
            </a:r>
            <a:r>
              <a:rPr kumimoji="1" lang="ja-JP" altLang="en-US" sz="1200"/>
              <a:t>百万円</a:t>
            </a:r>
          </a:p>
        </xdr:txBody>
      </xdr:sp>
      <xdr:sp macro="" textlink="">
        <xdr:nvSpPr>
          <xdr:cNvPr id="46" name="大かっこ 45"/>
          <xdr:cNvSpPr/>
        </xdr:nvSpPr>
        <xdr:spPr>
          <a:xfrm>
            <a:off x="1989044" y="53047182"/>
            <a:ext cx="2017059" cy="2300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査証シール等の製作</a:t>
            </a:r>
          </a:p>
        </xdr:txBody>
      </xdr:sp>
    </xdr:grpSp>
    <xdr:clientData/>
  </xdr:twoCellAnchor>
  <xdr:twoCellAnchor>
    <xdr:from>
      <xdr:col>34</xdr:col>
      <xdr:colOff>145676</xdr:colOff>
      <xdr:row>143</xdr:row>
      <xdr:rowOff>605131</xdr:rowOff>
    </xdr:from>
    <xdr:to>
      <xdr:col>48</xdr:col>
      <xdr:colOff>179293</xdr:colOff>
      <xdr:row>146</xdr:row>
      <xdr:rowOff>369810</xdr:rowOff>
    </xdr:to>
    <xdr:grpSp>
      <xdr:nvGrpSpPr>
        <xdr:cNvPr id="47" name="グループ化 46"/>
        <xdr:cNvGrpSpPr/>
      </xdr:nvGrpSpPr>
      <xdr:grpSpPr>
        <a:xfrm>
          <a:off x="6241676" y="55861337"/>
          <a:ext cx="2543735" cy="2017061"/>
          <a:chOff x="1647265" y="52310368"/>
          <a:chExt cx="2543735" cy="957000"/>
        </a:xfrm>
      </xdr:grpSpPr>
      <xdr:sp macro="" textlink="">
        <xdr:nvSpPr>
          <xdr:cNvPr id="48" name="テキスト ボックス 47"/>
          <xdr:cNvSpPr txBox="1"/>
        </xdr:nvSpPr>
        <xdr:spPr>
          <a:xfrm>
            <a:off x="2297206" y="52310368"/>
            <a:ext cx="1266265" cy="159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sp macro="" textlink="">
        <xdr:nvSpPr>
          <xdr:cNvPr id="49" name="正方形/長方形 48"/>
          <xdr:cNvSpPr/>
        </xdr:nvSpPr>
        <xdr:spPr>
          <a:xfrm>
            <a:off x="1647265" y="52510765"/>
            <a:ext cx="2543735" cy="44291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Ｄ　野崎印刷紙業株式会社</a:t>
            </a:r>
            <a:endParaRPr kumimoji="1" lang="en-US" altLang="ja-JP" sz="1200"/>
          </a:p>
          <a:p>
            <a:pPr algn="ctr"/>
            <a:r>
              <a:rPr kumimoji="1" lang="en-US" altLang="ja-JP" sz="1200"/>
              <a:t>4</a:t>
            </a:r>
            <a:r>
              <a:rPr kumimoji="1" lang="ja-JP" altLang="en-US" sz="1200"/>
              <a:t>百万円</a:t>
            </a:r>
          </a:p>
        </xdr:txBody>
      </xdr:sp>
      <xdr:sp macro="" textlink="">
        <xdr:nvSpPr>
          <xdr:cNvPr id="50" name="大かっこ 49"/>
          <xdr:cNvSpPr/>
        </xdr:nvSpPr>
        <xdr:spPr>
          <a:xfrm>
            <a:off x="1899398" y="53066069"/>
            <a:ext cx="2017059" cy="2012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バーコードラベルの製作</a:t>
            </a:r>
          </a:p>
        </xdr:txBody>
      </xdr:sp>
    </xdr:grpSp>
    <xdr:clientData/>
  </xdr:twoCellAnchor>
  <xdr:twoCellAnchor>
    <xdr:from>
      <xdr:col>9</xdr:col>
      <xdr:colOff>67235</xdr:colOff>
      <xdr:row>146</xdr:row>
      <xdr:rowOff>621948</xdr:rowOff>
    </xdr:from>
    <xdr:to>
      <xdr:col>23</xdr:col>
      <xdr:colOff>100852</xdr:colOff>
      <xdr:row>149</xdr:row>
      <xdr:rowOff>605149</xdr:rowOff>
    </xdr:to>
    <xdr:grpSp>
      <xdr:nvGrpSpPr>
        <xdr:cNvPr id="51" name="グループ化 50"/>
        <xdr:cNvGrpSpPr/>
      </xdr:nvGrpSpPr>
      <xdr:grpSpPr>
        <a:xfrm>
          <a:off x="1680882" y="58130536"/>
          <a:ext cx="2543735" cy="2235584"/>
          <a:chOff x="1456765" y="52311455"/>
          <a:chExt cx="2543735" cy="980868"/>
        </a:xfrm>
      </xdr:grpSpPr>
      <xdr:sp macro="" textlink="">
        <xdr:nvSpPr>
          <xdr:cNvPr id="52" name="テキスト ボックス 51"/>
          <xdr:cNvSpPr txBox="1"/>
        </xdr:nvSpPr>
        <xdr:spPr>
          <a:xfrm>
            <a:off x="2229971" y="52311455"/>
            <a:ext cx="952500" cy="169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a:t>
            </a:r>
            <a:r>
              <a:rPr kumimoji="1" lang="en-US" altLang="ja-JP" sz="1200"/>
              <a:t>】</a:t>
            </a:r>
            <a:endParaRPr kumimoji="1" lang="ja-JP" altLang="en-US" sz="1200"/>
          </a:p>
        </xdr:txBody>
      </xdr:sp>
      <xdr:sp macro="" textlink="">
        <xdr:nvSpPr>
          <xdr:cNvPr id="53" name="正方形/長方形 52"/>
          <xdr:cNvSpPr/>
        </xdr:nvSpPr>
        <xdr:spPr>
          <a:xfrm>
            <a:off x="1456765" y="52510765"/>
            <a:ext cx="2543735" cy="39806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Ｅ　民間企業３社</a:t>
            </a:r>
            <a:endParaRPr kumimoji="1" lang="en-US" altLang="ja-JP" sz="1200"/>
          </a:p>
          <a:p>
            <a:pPr algn="ctr"/>
            <a:r>
              <a:rPr kumimoji="1" lang="en-US" altLang="ja-JP" sz="1200"/>
              <a:t>117</a:t>
            </a:r>
            <a:r>
              <a:rPr kumimoji="1" lang="ja-JP" altLang="en-US" sz="1200"/>
              <a:t>百万円</a:t>
            </a:r>
          </a:p>
        </xdr:txBody>
      </xdr:sp>
      <xdr:sp macro="" textlink="">
        <xdr:nvSpPr>
          <xdr:cNvPr id="54" name="大かっこ 53"/>
          <xdr:cNvSpPr/>
        </xdr:nvSpPr>
        <xdr:spPr>
          <a:xfrm>
            <a:off x="1753720" y="53007741"/>
            <a:ext cx="2017059" cy="2845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査証関連システムの保守・運用支援</a:t>
            </a:r>
          </a:p>
        </xdr:txBody>
      </xdr:sp>
    </xdr:grpSp>
    <xdr:clientData/>
  </xdr:twoCellAnchor>
  <xdr:twoCellAnchor>
    <xdr:from>
      <xdr:col>34</xdr:col>
      <xdr:colOff>156881</xdr:colOff>
      <xdr:row>146</xdr:row>
      <xdr:rowOff>633087</xdr:rowOff>
    </xdr:from>
    <xdr:to>
      <xdr:col>49</xdr:col>
      <xdr:colOff>11204</xdr:colOff>
      <xdr:row>149</xdr:row>
      <xdr:rowOff>537844</xdr:rowOff>
    </xdr:to>
    <xdr:grpSp>
      <xdr:nvGrpSpPr>
        <xdr:cNvPr id="55" name="グループ化 54"/>
        <xdr:cNvGrpSpPr/>
      </xdr:nvGrpSpPr>
      <xdr:grpSpPr>
        <a:xfrm>
          <a:off x="6252881" y="58141675"/>
          <a:ext cx="2543735" cy="2157140"/>
          <a:chOff x="1647265" y="52316371"/>
          <a:chExt cx="2543735" cy="946451"/>
        </a:xfrm>
      </xdr:grpSpPr>
      <xdr:sp macro="" textlink="">
        <xdr:nvSpPr>
          <xdr:cNvPr id="56" name="テキスト ボックス 55"/>
          <xdr:cNvSpPr txBox="1"/>
        </xdr:nvSpPr>
        <xdr:spPr>
          <a:xfrm>
            <a:off x="2498911" y="52316371"/>
            <a:ext cx="952500" cy="174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a:t>
            </a:r>
            <a:r>
              <a:rPr kumimoji="1" lang="en-US" altLang="ja-JP" sz="1200"/>
              <a:t>】</a:t>
            </a:r>
            <a:endParaRPr kumimoji="1" lang="ja-JP" altLang="en-US" sz="1200"/>
          </a:p>
        </xdr:txBody>
      </xdr:sp>
      <xdr:sp macro="" textlink="">
        <xdr:nvSpPr>
          <xdr:cNvPr id="57" name="正方形/長方形 56"/>
          <xdr:cNvSpPr/>
        </xdr:nvSpPr>
        <xdr:spPr>
          <a:xfrm>
            <a:off x="1647265" y="52510765"/>
            <a:ext cx="2543735" cy="38822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Ｆ　民間企業２社</a:t>
            </a:r>
            <a:endParaRPr kumimoji="1" lang="en-US" altLang="ja-JP" sz="1200"/>
          </a:p>
          <a:p>
            <a:pPr algn="ctr"/>
            <a:r>
              <a:rPr kumimoji="1" lang="en-US" altLang="ja-JP" sz="1200"/>
              <a:t>8</a:t>
            </a:r>
            <a:r>
              <a:rPr kumimoji="1" lang="ja-JP" altLang="en-US" sz="1200"/>
              <a:t>百万円</a:t>
            </a:r>
          </a:p>
        </xdr:txBody>
      </xdr:sp>
      <xdr:sp macro="" textlink="">
        <xdr:nvSpPr>
          <xdr:cNvPr id="58" name="大かっこ 57"/>
          <xdr:cNvSpPr/>
        </xdr:nvSpPr>
        <xdr:spPr>
          <a:xfrm>
            <a:off x="1955426" y="53012658"/>
            <a:ext cx="2017059" cy="250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外交貨物の梱包・送付</a:t>
            </a:r>
          </a:p>
        </xdr:txBody>
      </xdr:sp>
    </xdr:grpSp>
    <xdr:clientData/>
  </xdr:twoCellAnchor>
  <xdr:twoCellAnchor>
    <xdr:from>
      <xdr:col>9</xdr:col>
      <xdr:colOff>44824</xdr:colOff>
      <xdr:row>150</xdr:row>
      <xdr:rowOff>22411</xdr:rowOff>
    </xdr:from>
    <xdr:to>
      <xdr:col>23</xdr:col>
      <xdr:colOff>78441</xdr:colOff>
      <xdr:row>152</xdr:row>
      <xdr:rowOff>717186</xdr:rowOff>
    </xdr:to>
    <xdr:grpSp>
      <xdr:nvGrpSpPr>
        <xdr:cNvPr id="40" name="グループ化 39"/>
        <xdr:cNvGrpSpPr/>
      </xdr:nvGrpSpPr>
      <xdr:grpSpPr>
        <a:xfrm>
          <a:off x="1658471" y="60534176"/>
          <a:ext cx="2543735" cy="2196363"/>
          <a:chOff x="1647265" y="52277693"/>
          <a:chExt cx="2543735" cy="1047660"/>
        </a:xfrm>
      </xdr:grpSpPr>
      <xdr:sp macro="" textlink="">
        <xdr:nvSpPr>
          <xdr:cNvPr id="41" name="テキスト ボックス 40"/>
          <xdr:cNvSpPr txBox="1"/>
        </xdr:nvSpPr>
        <xdr:spPr>
          <a:xfrm>
            <a:off x="2364441" y="52277693"/>
            <a:ext cx="952500" cy="181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a:t>
            </a:r>
            <a:r>
              <a:rPr kumimoji="1" lang="en-US" altLang="ja-JP" sz="1200"/>
              <a:t>】</a:t>
            </a:r>
            <a:endParaRPr kumimoji="1" lang="ja-JP" altLang="en-US" sz="1200"/>
          </a:p>
        </xdr:txBody>
      </xdr:sp>
      <xdr:sp macro="" textlink="">
        <xdr:nvSpPr>
          <xdr:cNvPr id="42" name="正方形/長方形 41"/>
          <xdr:cNvSpPr/>
        </xdr:nvSpPr>
        <xdr:spPr>
          <a:xfrm>
            <a:off x="1647265" y="52510765"/>
            <a:ext cx="2543735" cy="42973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Ｇ　永坂シール印刷株式会社</a:t>
            </a:r>
            <a:endParaRPr kumimoji="1" lang="en-US" altLang="ja-JP" sz="1200"/>
          </a:p>
          <a:p>
            <a:pPr algn="ctr"/>
            <a:r>
              <a:rPr kumimoji="1" lang="en-US" altLang="ja-JP" sz="1200"/>
              <a:t>3</a:t>
            </a:r>
            <a:r>
              <a:rPr kumimoji="1" lang="ja-JP" altLang="en-US" sz="1200"/>
              <a:t>百万円</a:t>
            </a:r>
          </a:p>
        </xdr:txBody>
      </xdr:sp>
      <xdr:sp macro="" textlink="">
        <xdr:nvSpPr>
          <xdr:cNvPr id="59" name="大かっこ 58"/>
          <xdr:cNvSpPr/>
        </xdr:nvSpPr>
        <xdr:spPr>
          <a:xfrm>
            <a:off x="1888191" y="53057872"/>
            <a:ext cx="2017059" cy="2674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白地臨時査証シールの製作</a:t>
            </a:r>
          </a:p>
        </xdr:txBody>
      </xdr:sp>
    </xdr:grpSp>
    <xdr:clientData/>
  </xdr:twoCellAnchor>
  <xdr:twoCellAnchor>
    <xdr:from>
      <xdr:col>34</xdr:col>
      <xdr:colOff>123263</xdr:colOff>
      <xdr:row>150</xdr:row>
      <xdr:rowOff>78446</xdr:rowOff>
    </xdr:from>
    <xdr:to>
      <xdr:col>48</xdr:col>
      <xdr:colOff>156880</xdr:colOff>
      <xdr:row>152</xdr:row>
      <xdr:rowOff>661159</xdr:rowOff>
    </xdr:to>
    <xdr:grpSp>
      <xdr:nvGrpSpPr>
        <xdr:cNvPr id="60" name="グループ化 59"/>
        <xdr:cNvGrpSpPr/>
      </xdr:nvGrpSpPr>
      <xdr:grpSpPr>
        <a:xfrm>
          <a:off x="6219263" y="60590211"/>
          <a:ext cx="2543735" cy="2084301"/>
          <a:chOff x="1658471" y="52283382"/>
          <a:chExt cx="2543735" cy="991561"/>
        </a:xfrm>
      </xdr:grpSpPr>
      <xdr:sp macro="" textlink="">
        <xdr:nvSpPr>
          <xdr:cNvPr id="61" name="テキスト ボックス 60"/>
          <xdr:cNvSpPr txBox="1"/>
        </xdr:nvSpPr>
        <xdr:spPr>
          <a:xfrm>
            <a:off x="2229969" y="52283382"/>
            <a:ext cx="1501589" cy="202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sp macro="" textlink="">
        <xdr:nvSpPr>
          <xdr:cNvPr id="62" name="正方形/長方形 61"/>
          <xdr:cNvSpPr/>
        </xdr:nvSpPr>
        <xdr:spPr>
          <a:xfrm>
            <a:off x="1658471" y="52505434"/>
            <a:ext cx="2543735" cy="39634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Ｈ　株式会社富士フイルム</a:t>
            </a:r>
            <a:endParaRPr kumimoji="1" lang="en-US" altLang="ja-JP" sz="1200"/>
          </a:p>
          <a:p>
            <a:pPr algn="ctr"/>
            <a:r>
              <a:rPr kumimoji="1" lang="en-US" altLang="ja-JP" sz="1200"/>
              <a:t>3</a:t>
            </a:r>
            <a:r>
              <a:rPr kumimoji="1" lang="ja-JP" altLang="en-US" sz="1200"/>
              <a:t>百万円</a:t>
            </a:r>
          </a:p>
        </xdr:txBody>
      </xdr:sp>
      <xdr:sp macro="" textlink="">
        <xdr:nvSpPr>
          <xdr:cNvPr id="63" name="大かっこ 62"/>
          <xdr:cNvSpPr/>
        </xdr:nvSpPr>
        <xdr:spPr>
          <a:xfrm>
            <a:off x="1820956" y="53037985"/>
            <a:ext cx="2017059" cy="2369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旅券見本集用特殊撮影</a:t>
            </a:r>
          </a:p>
        </xdr:txBody>
      </xdr:sp>
    </xdr:grpSp>
    <xdr:clientData/>
  </xdr:twoCellAnchor>
  <xdr:twoCellAnchor>
    <xdr:from>
      <xdr:col>9</xdr:col>
      <xdr:colOff>56029</xdr:colOff>
      <xdr:row>153</xdr:row>
      <xdr:rowOff>140053</xdr:rowOff>
    </xdr:from>
    <xdr:to>
      <xdr:col>23</xdr:col>
      <xdr:colOff>89646</xdr:colOff>
      <xdr:row>155</xdr:row>
      <xdr:rowOff>605099</xdr:rowOff>
    </xdr:to>
    <xdr:grpSp>
      <xdr:nvGrpSpPr>
        <xdr:cNvPr id="64" name="グループ化 63"/>
        <xdr:cNvGrpSpPr/>
      </xdr:nvGrpSpPr>
      <xdr:grpSpPr>
        <a:xfrm>
          <a:off x="1669676" y="62904200"/>
          <a:ext cx="2543735" cy="1966634"/>
          <a:chOff x="1647265" y="52208206"/>
          <a:chExt cx="2543735" cy="1241753"/>
        </a:xfrm>
      </xdr:grpSpPr>
      <xdr:sp macro="" textlink="">
        <xdr:nvSpPr>
          <xdr:cNvPr id="65" name="テキスト ボックス 64"/>
          <xdr:cNvSpPr txBox="1"/>
        </xdr:nvSpPr>
        <xdr:spPr>
          <a:xfrm>
            <a:off x="2442882" y="52208206"/>
            <a:ext cx="952500" cy="22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a:t>
            </a:r>
            <a:r>
              <a:rPr kumimoji="1" lang="en-US" altLang="ja-JP" sz="1200"/>
              <a:t>】</a:t>
            </a:r>
            <a:endParaRPr kumimoji="1" lang="ja-JP" altLang="en-US" sz="1200"/>
          </a:p>
        </xdr:txBody>
      </xdr:sp>
      <xdr:sp macro="" textlink="">
        <xdr:nvSpPr>
          <xdr:cNvPr id="66" name="正方形/長方形 65"/>
          <xdr:cNvSpPr/>
        </xdr:nvSpPr>
        <xdr:spPr>
          <a:xfrm>
            <a:off x="1647265" y="52510765"/>
            <a:ext cx="2543735" cy="44390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Ｉ　</a:t>
            </a:r>
            <a:r>
              <a:rPr kumimoji="1" lang="en-US" altLang="ja-JP" sz="1200"/>
              <a:t>DHL</a:t>
            </a:r>
            <a:r>
              <a:rPr kumimoji="1" lang="ja-JP" altLang="en-US" sz="1200"/>
              <a:t>社他１７社</a:t>
            </a:r>
            <a:endParaRPr kumimoji="1" lang="en-US" altLang="ja-JP" sz="1200"/>
          </a:p>
          <a:p>
            <a:pPr algn="ctr"/>
            <a:r>
              <a:rPr kumimoji="1" lang="en-US" altLang="ja-JP" sz="1200"/>
              <a:t>3</a:t>
            </a:r>
            <a:r>
              <a:rPr kumimoji="1" lang="ja-JP" altLang="en-US" sz="1200"/>
              <a:t>百万円</a:t>
            </a:r>
          </a:p>
        </xdr:txBody>
      </xdr:sp>
      <xdr:sp macro="" textlink="">
        <xdr:nvSpPr>
          <xdr:cNvPr id="67" name="大かっこ 66"/>
          <xdr:cNvSpPr/>
        </xdr:nvSpPr>
        <xdr:spPr>
          <a:xfrm>
            <a:off x="1944221" y="53130751"/>
            <a:ext cx="2017059" cy="3192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在外公館での機器返送料</a:t>
            </a:r>
          </a:p>
        </xdr:txBody>
      </xdr:sp>
    </xdr:grpSp>
    <xdr:clientData/>
  </xdr:twoCellAnchor>
  <xdr:twoCellAnchor>
    <xdr:from>
      <xdr:col>34</xdr:col>
      <xdr:colOff>134470</xdr:colOff>
      <xdr:row>153</xdr:row>
      <xdr:rowOff>128875</xdr:rowOff>
    </xdr:from>
    <xdr:to>
      <xdr:col>48</xdr:col>
      <xdr:colOff>168087</xdr:colOff>
      <xdr:row>155</xdr:row>
      <xdr:rowOff>582715</xdr:rowOff>
    </xdr:to>
    <xdr:grpSp>
      <xdr:nvGrpSpPr>
        <xdr:cNvPr id="68" name="グループ化 67"/>
        <xdr:cNvGrpSpPr/>
      </xdr:nvGrpSpPr>
      <xdr:grpSpPr>
        <a:xfrm>
          <a:off x="6230470" y="62893022"/>
          <a:ext cx="2543735" cy="1955428"/>
          <a:chOff x="1658471" y="52208206"/>
          <a:chExt cx="2543735" cy="1234677"/>
        </a:xfrm>
      </xdr:grpSpPr>
      <xdr:sp macro="" textlink="">
        <xdr:nvSpPr>
          <xdr:cNvPr id="69" name="テキスト ボックス 68"/>
          <xdr:cNvSpPr txBox="1"/>
        </xdr:nvSpPr>
        <xdr:spPr>
          <a:xfrm>
            <a:off x="2442882" y="52208206"/>
            <a:ext cx="952500" cy="237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a:t>
            </a:r>
            <a:r>
              <a:rPr kumimoji="1" lang="en-US" altLang="ja-JP" sz="1200"/>
              <a:t>】</a:t>
            </a:r>
            <a:endParaRPr kumimoji="1" lang="ja-JP" altLang="en-US" sz="1200"/>
          </a:p>
        </xdr:txBody>
      </xdr:sp>
      <xdr:sp macro="" textlink="">
        <xdr:nvSpPr>
          <xdr:cNvPr id="70" name="正方形/長方形 69"/>
          <xdr:cNvSpPr/>
        </xdr:nvSpPr>
        <xdr:spPr>
          <a:xfrm>
            <a:off x="1658471" y="52503690"/>
            <a:ext cx="2543735" cy="45805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Ｊ　株式会社イワナシ</a:t>
            </a:r>
            <a:endParaRPr kumimoji="1" lang="en-US" altLang="ja-JP" sz="1200"/>
          </a:p>
          <a:p>
            <a:pPr algn="ctr"/>
            <a:r>
              <a:rPr kumimoji="1" lang="en-US" altLang="ja-JP" sz="1200"/>
              <a:t>0.1</a:t>
            </a:r>
            <a:r>
              <a:rPr kumimoji="1" lang="ja-JP" altLang="en-US" sz="1200"/>
              <a:t>百万円</a:t>
            </a:r>
          </a:p>
        </xdr:txBody>
      </xdr:sp>
      <xdr:sp macro="" textlink="">
        <xdr:nvSpPr>
          <xdr:cNvPr id="71" name="大かっこ 70"/>
          <xdr:cNvSpPr/>
        </xdr:nvSpPr>
        <xdr:spPr>
          <a:xfrm>
            <a:off x="1865779" y="53144902"/>
            <a:ext cx="2017059" cy="2979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UPS</a:t>
            </a:r>
            <a:r>
              <a:rPr kumimoji="1" lang="ja-JP" altLang="en-US" sz="1100"/>
              <a:t>の購入</a:t>
            </a:r>
          </a:p>
        </xdr:txBody>
      </xdr:sp>
    </xdr:grpSp>
    <xdr:clientData/>
  </xdr:twoCellAnchor>
  <xdr:twoCellAnchor>
    <xdr:from>
      <xdr:col>9</xdr:col>
      <xdr:colOff>56030</xdr:colOff>
      <xdr:row>155</xdr:row>
      <xdr:rowOff>705942</xdr:rowOff>
    </xdr:from>
    <xdr:to>
      <xdr:col>23</xdr:col>
      <xdr:colOff>89647</xdr:colOff>
      <xdr:row>158</xdr:row>
      <xdr:rowOff>481833</xdr:rowOff>
    </xdr:to>
    <xdr:grpSp>
      <xdr:nvGrpSpPr>
        <xdr:cNvPr id="72" name="グループ化 71"/>
        <xdr:cNvGrpSpPr/>
      </xdr:nvGrpSpPr>
      <xdr:grpSpPr>
        <a:xfrm>
          <a:off x="1669677" y="64971677"/>
          <a:ext cx="2543735" cy="2028274"/>
          <a:chOff x="1647265" y="52208206"/>
          <a:chExt cx="2543735" cy="1474428"/>
        </a:xfrm>
      </xdr:grpSpPr>
      <xdr:sp macro="" textlink="">
        <xdr:nvSpPr>
          <xdr:cNvPr id="73" name="テキスト ボックス 72"/>
          <xdr:cNvSpPr txBox="1"/>
        </xdr:nvSpPr>
        <xdr:spPr>
          <a:xfrm>
            <a:off x="2442882" y="52208206"/>
            <a:ext cx="952500"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a:t>
            </a:r>
            <a:r>
              <a:rPr kumimoji="1" lang="en-US" altLang="ja-JP" sz="1200"/>
              <a:t>】</a:t>
            </a:r>
            <a:endParaRPr kumimoji="1" lang="ja-JP" altLang="en-US" sz="1200"/>
          </a:p>
        </xdr:txBody>
      </xdr:sp>
      <xdr:sp macro="" textlink="">
        <xdr:nvSpPr>
          <xdr:cNvPr id="74" name="正方形/長方形 73"/>
          <xdr:cNvSpPr/>
        </xdr:nvSpPr>
        <xdr:spPr>
          <a:xfrm>
            <a:off x="1647265" y="52510766"/>
            <a:ext cx="2543735" cy="65868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Ｋ　</a:t>
            </a:r>
            <a:r>
              <a:rPr kumimoji="1" lang="en-US" altLang="ja-JP" sz="1200"/>
              <a:t>NTT</a:t>
            </a:r>
            <a:r>
              <a:rPr kumimoji="1" lang="ja-JP" altLang="en-US" sz="1200"/>
              <a:t>コミュニケーションズ株式会社他</a:t>
            </a:r>
            <a:r>
              <a:rPr kumimoji="1" lang="en-US" altLang="ja-JP" sz="1200"/>
              <a:t>1</a:t>
            </a:r>
            <a:r>
              <a:rPr kumimoji="1" lang="ja-JP" altLang="en-US" sz="1200"/>
              <a:t>社</a:t>
            </a:r>
            <a:endParaRPr kumimoji="1" lang="en-US" altLang="ja-JP" sz="1200"/>
          </a:p>
          <a:p>
            <a:pPr algn="ctr"/>
            <a:r>
              <a:rPr kumimoji="1" lang="en-US" altLang="ja-JP" sz="1200"/>
              <a:t>2</a:t>
            </a:r>
            <a:r>
              <a:rPr kumimoji="1" lang="ja-JP" altLang="en-US" sz="1200"/>
              <a:t>百万円</a:t>
            </a:r>
          </a:p>
        </xdr:txBody>
      </xdr:sp>
      <xdr:sp macro="" textlink="">
        <xdr:nvSpPr>
          <xdr:cNvPr id="75" name="大かっこ 74"/>
          <xdr:cNvSpPr/>
        </xdr:nvSpPr>
        <xdr:spPr>
          <a:xfrm>
            <a:off x="1910602" y="53214873"/>
            <a:ext cx="2017059" cy="4677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外務省・国内関係省庁間の専用回線料</a:t>
            </a:r>
          </a:p>
        </xdr:txBody>
      </xdr:sp>
    </xdr:grpSp>
    <xdr:clientData/>
  </xdr:twoCellAnchor>
  <xdr:twoCellAnchor>
    <xdr:from>
      <xdr:col>23</xdr:col>
      <xdr:colOff>89648</xdr:colOff>
      <xdr:row>141</xdr:row>
      <xdr:rowOff>168087</xdr:rowOff>
    </xdr:from>
    <xdr:to>
      <xdr:col>28</xdr:col>
      <xdr:colOff>84046</xdr:colOff>
      <xdr:row>157</xdr:row>
      <xdr:rowOff>73620</xdr:rowOff>
    </xdr:to>
    <xdr:cxnSp macro="">
      <xdr:nvCxnSpPr>
        <xdr:cNvPr id="21" name="カギ線コネクタ 20"/>
        <xdr:cNvCxnSpPr>
          <a:stCxn id="2" idx="2"/>
          <a:endCxn id="74" idx="3"/>
        </xdr:cNvCxnSpPr>
      </xdr:nvCxnSpPr>
      <xdr:spPr>
        <a:xfrm rot="5400000">
          <a:off x="-1300273" y="55962567"/>
          <a:ext cx="11918239" cy="89086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112060</xdr:colOff>
      <xdr:row>160</xdr:row>
      <xdr:rowOff>246530</xdr:rowOff>
    </xdr:from>
    <xdr:to>
      <xdr:col>37</xdr:col>
      <xdr:colOff>145677</xdr:colOff>
      <xdr:row>161</xdr:row>
      <xdr:rowOff>168089</xdr:rowOff>
    </xdr:to>
    <xdr:sp macro="" textlink="">
      <xdr:nvSpPr>
        <xdr:cNvPr id="79" name="正方形/長方形 78"/>
        <xdr:cNvSpPr/>
      </xdr:nvSpPr>
      <xdr:spPr>
        <a:xfrm>
          <a:off x="3877236" y="64904471"/>
          <a:ext cx="2902323" cy="784412"/>
        </a:xfrm>
        <a:prstGeom prst="rect">
          <a:avLst/>
        </a:prstGeom>
        <a:ln w="1270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600">
              <a:latin typeface="+mn-ea"/>
              <a:ea typeface="+mn-ea"/>
            </a:rPr>
            <a:t>外務省</a:t>
          </a:r>
          <a:endParaRPr kumimoji="1" lang="en-US" altLang="ja-JP" sz="1600">
            <a:latin typeface="+mn-ea"/>
            <a:ea typeface="+mn-ea"/>
          </a:endParaRPr>
        </a:p>
        <a:p>
          <a:pPr algn="ctr">
            <a:lnSpc>
              <a:spcPts val="1400"/>
            </a:lnSpc>
          </a:pPr>
          <a:endParaRPr kumimoji="1" lang="en-US" altLang="ja-JP" sz="1600">
            <a:latin typeface="+mn-ea"/>
            <a:ea typeface="+mn-ea"/>
          </a:endParaRPr>
        </a:p>
        <a:p>
          <a:pPr algn="ctr">
            <a:lnSpc>
              <a:spcPts val="1400"/>
            </a:lnSpc>
          </a:pPr>
          <a:r>
            <a:rPr kumimoji="1" lang="en-US" altLang="ja-JP" sz="1600">
              <a:latin typeface="+mn-lt"/>
              <a:ea typeface="+mn-ea"/>
            </a:rPr>
            <a:t>15</a:t>
          </a:r>
          <a:r>
            <a:rPr kumimoji="1" lang="ja-JP" altLang="en-US" sz="1600">
              <a:latin typeface="+mn-lt"/>
              <a:ea typeface="+mn-ea"/>
            </a:rPr>
            <a:t>百万円</a:t>
          </a:r>
        </a:p>
      </xdr:txBody>
    </xdr:sp>
    <xdr:clientData/>
  </xdr:twoCellAnchor>
  <xdr:twoCellAnchor>
    <xdr:from>
      <xdr:col>21</xdr:col>
      <xdr:colOff>145678</xdr:colOff>
      <xdr:row>161</xdr:row>
      <xdr:rowOff>324970</xdr:rowOff>
    </xdr:from>
    <xdr:to>
      <xdr:col>37</xdr:col>
      <xdr:colOff>155104</xdr:colOff>
      <xdr:row>162</xdr:row>
      <xdr:rowOff>358588</xdr:rowOff>
    </xdr:to>
    <xdr:sp macro="" textlink="">
      <xdr:nvSpPr>
        <xdr:cNvPr id="80" name="大かっこ 79"/>
        <xdr:cNvSpPr/>
      </xdr:nvSpPr>
      <xdr:spPr>
        <a:xfrm>
          <a:off x="3910854" y="65845764"/>
          <a:ext cx="2878132" cy="896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査証担当官会議旅費等</a:t>
          </a:r>
          <a:endParaRPr lang="en-US" altLang="ja-JP" sz="1000"/>
        </a:p>
        <a:p>
          <a:pPr algn="ctr"/>
          <a:r>
            <a:rPr lang="ja-JP" altLang="en-US" sz="1000"/>
            <a:t>査証事務消耗品等</a:t>
          </a:r>
          <a:endParaRPr lang="en-US" altLang="ja-JP" sz="1000"/>
        </a:p>
        <a:p>
          <a:pPr algn="ctr">
            <a:lnSpc>
              <a:spcPts val="1200"/>
            </a:lnSpc>
          </a:pPr>
          <a:r>
            <a:rPr lang="ja-JP" altLang="en-US" sz="1000"/>
            <a:t>郵送料</a:t>
          </a:r>
          <a:endParaRPr lang="en-US" altLang="ja-JP" sz="1000"/>
        </a:p>
        <a:p>
          <a:pPr algn="ctr"/>
          <a:r>
            <a:rPr lang="ja-JP" altLang="en-US" sz="1000"/>
            <a:t>査証照会等に係る期間業務職員</a:t>
          </a:r>
          <a:endParaRPr lang="en-US" altLang="ja-JP" sz="1000"/>
        </a:p>
      </xdr:txBody>
    </xdr:sp>
    <xdr:clientData/>
  </xdr:twoCellAnchor>
  <xdr:twoCellAnchor>
    <xdr:from>
      <xdr:col>29</xdr:col>
      <xdr:colOff>156883</xdr:colOff>
      <xdr:row>162</xdr:row>
      <xdr:rowOff>638734</xdr:rowOff>
    </xdr:from>
    <xdr:to>
      <xdr:col>29</xdr:col>
      <xdr:colOff>162553</xdr:colOff>
      <xdr:row>167</xdr:row>
      <xdr:rowOff>493058</xdr:rowOff>
    </xdr:to>
    <xdr:cxnSp macro="">
      <xdr:nvCxnSpPr>
        <xdr:cNvPr id="81" name="直線矢印コネクタ 80"/>
        <xdr:cNvCxnSpPr/>
      </xdr:nvCxnSpPr>
      <xdr:spPr>
        <a:xfrm flipH="1">
          <a:off x="5356412" y="67022381"/>
          <a:ext cx="5670" cy="4168589"/>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56030</xdr:colOff>
      <xdr:row>162</xdr:row>
      <xdr:rowOff>593912</xdr:rowOff>
    </xdr:from>
    <xdr:to>
      <xdr:col>23</xdr:col>
      <xdr:colOff>56029</xdr:colOff>
      <xdr:row>163</xdr:row>
      <xdr:rowOff>425824</xdr:rowOff>
    </xdr:to>
    <xdr:sp macro="" textlink="">
      <xdr:nvSpPr>
        <xdr:cNvPr id="82" name="正方形/長方形 81"/>
        <xdr:cNvSpPr/>
      </xdr:nvSpPr>
      <xdr:spPr>
        <a:xfrm>
          <a:off x="1848971" y="66977559"/>
          <a:ext cx="2330823" cy="69476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Ｌ．民間業者７社</a:t>
          </a:r>
          <a:endParaRPr kumimoji="1" lang="en-US" altLang="ja-JP" sz="1200">
            <a:latin typeface="+mn-ea"/>
            <a:ea typeface="+mn-ea"/>
          </a:endParaRPr>
        </a:p>
        <a:p>
          <a:pPr algn="ctr">
            <a:lnSpc>
              <a:spcPts val="1400"/>
            </a:lnSpc>
          </a:pPr>
          <a:r>
            <a:rPr kumimoji="1" lang="en-US" altLang="ja-JP" sz="1200">
              <a:latin typeface="+mn-lt"/>
              <a:ea typeface="+mn-ea"/>
            </a:rPr>
            <a:t>2</a:t>
          </a:r>
          <a:r>
            <a:rPr kumimoji="1" lang="ja-JP" altLang="en-US" sz="1200">
              <a:latin typeface="+mn-lt"/>
              <a:ea typeface="+mn-ea"/>
            </a:rPr>
            <a:t>百万円</a:t>
          </a:r>
          <a:endParaRPr kumimoji="1" lang="en-US" altLang="ja-JP" sz="1200">
            <a:latin typeface="+mn-lt"/>
            <a:ea typeface="+mn-ea"/>
          </a:endParaRPr>
        </a:p>
      </xdr:txBody>
    </xdr:sp>
    <xdr:clientData/>
  </xdr:twoCellAnchor>
  <xdr:twoCellAnchor>
    <xdr:from>
      <xdr:col>14</xdr:col>
      <xdr:colOff>11205</xdr:colOff>
      <xdr:row>162</xdr:row>
      <xdr:rowOff>112060</xdr:rowOff>
    </xdr:from>
    <xdr:to>
      <xdr:col>19</xdr:col>
      <xdr:colOff>67235</xdr:colOff>
      <xdr:row>162</xdr:row>
      <xdr:rowOff>465048</xdr:rowOff>
    </xdr:to>
    <xdr:sp macro="" textlink="">
      <xdr:nvSpPr>
        <xdr:cNvPr id="83" name="テキスト ボックス 82"/>
        <xdr:cNvSpPr txBox="1"/>
      </xdr:nvSpPr>
      <xdr:spPr>
        <a:xfrm>
          <a:off x="2521323" y="66495707"/>
          <a:ext cx="952500" cy="352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11</xdr:col>
      <xdr:colOff>100852</xdr:colOff>
      <xdr:row>163</xdr:row>
      <xdr:rowOff>515471</xdr:rowOff>
    </xdr:from>
    <xdr:to>
      <xdr:col>21</xdr:col>
      <xdr:colOff>158666</xdr:colOff>
      <xdr:row>164</xdr:row>
      <xdr:rowOff>235324</xdr:rowOff>
    </xdr:to>
    <xdr:sp macro="" textlink="">
      <xdr:nvSpPr>
        <xdr:cNvPr id="85" name="大かっこ 84"/>
        <xdr:cNvSpPr/>
      </xdr:nvSpPr>
      <xdr:spPr>
        <a:xfrm>
          <a:off x="2073087" y="67761971"/>
          <a:ext cx="1850755" cy="582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latin typeface="+mn-ea"/>
              <a:ea typeface="+mn-ea"/>
            </a:rPr>
            <a:t>執務参考書籍</a:t>
          </a:r>
          <a:endParaRPr lang="en-US" altLang="ja-JP" sz="1000">
            <a:latin typeface="+mn-ea"/>
            <a:ea typeface="+mn-ea"/>
          </a:endParaRPr>
        </a:p>
        <a:p>
          <a:pPr algn="ctr">
            <a:lnSpc>
              <a:spcPts val="1200"/>
            </a:lnSpc>
          </a:pPr>
          <a:r>
            <a:rPr lang="ja-JP" altLang="en-US" sz="1000">
              <a:latin typeface="+mn-ea"/>
              <a:ea typeface="+mn-ea"/>
            </a:rPr>
            <a:t>及び査証事務消耗品購入</a:t>
          </a:r>
          <a:endParaRPr lang="en-US" altLang="ja-JP" sz="1000">
            <a:latin typeface="+mn-ea"/>
            <a:ea typeface="+mn-ea"/>
          </a:endParaRPr>
        </a:p>
      </xdr:txBody>
    </xdr:sp>
    <xdr:clientData/>
  </xdr:twoCellAnchor>
  <xdr:twoCellAnchor>
    <xdr:from>
      <xdr:col>40</xdr:col>
      <xdr:colOff>0</xdr:colOff>
      <xdr:row>162</xdr:row>
      <xdr:rowOff>67236</xdr:rowOff>
    </xdr:from>
    <xdr:to>
      <xdr:col>45</xdr:col>
      <xdr:colOff>56030</xdr:colOff>
      <xdr:row>162</xdr:row>
      <xdr:rowOff>420224</xdr:rowOff>
    </xdr:to>
    <xdr:sp macro="" textlink="">
      <xdr:nvSpPr>
        <xdr:cNvPr id="87" name="テキスト ボックス 86"/>
        <xdr:cNvSpPr txBox="1"/>
      </xdr:nvSpPr>
      <xdr:spPr>
        <a:xfrm>
          <a:off x="7171765" y="66450883"/>
          <a:ext cx="952500" cy="352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36</xdr:col>
      <xdr:colOff>33618</xdr:colOff>
      <xdr:row>162</xdr:row>
      <xdr:rowOff>571500</xdr:rowOff>
    </xdr:from>
    <xdr:to>
      <xdr:col>49</xdr:col>
      <xdr:colOff>33617</xdr:colOff>
      <xdr:row>163</xdr:row>
      <xdr:rowOff>403412</xdr:rowOff>
    </xdr:to>
    <xdr:sp macro="" textlink="">
      <xdr:nvSpPr>
        <xdr:cNvPr id="88" name="正方形/長方形 87"/>
        <xdr:cNvSpPr/>
      </xdr:nvSpPr>
      <xdr:spPr>
        <a:xfrm>
          <a:off x="6488206" y="66955147"/>
          <a:ext cx="2330823" cy="69476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Ｍ．外国企業４社</a:t>
          </a:r>
          <a:endParaRPr kumimoji="1" lang="en-US" altLang="ja-JP" sz="1200">
            <a:latin typeface="+mn-ea"/>
            <a:ea typeface="+mn-ea"/>
          </a:endParaRPr>
        </a:p>
        <a:p>
          <a:pPr algn="ctr">
            <a:lnSpc>
              <a:spcPts val="1400"/>
            </a:lnSpc>
          </a:pPr>
          <a:r>
            <a:rPr kumimoji="1" lang="en-US" altLang="ja-JP" sz="1200">
              <a:latin typeface="+mn-lt"/>
              <a:ea typeface="+mn-ea"/>
            </a:rPr>
            <a:t>3</a:t>
          </a:r>
          <a:r>
            <a:rPr kumimoji="1" lang="ja-JP" altLang="en-US" sz="1200">
              <a:latin typeface="+mn-lt"/>
              <a:ea typeface="+mn-ea"/>
            </a:rPr>
            <a:t>百万円</a:t>
          </a:r>
          <a:endParaRPr kumimoji="1" lang="en-US" altLang="ja-JP" sz="1200">
            <a:latin typeface="+mn-lt"/>
            <a:ea typeface="+mn-ea"/>
          </a:endParaRPr>
        </a:p>
      </xdr:txBody>
    </xdr:sp>
    <xdr:clientData/>
  </xdr:twoCellAnchor>
  <xdr:twoCellAnchor>
    <xdr:from>
      <xdr:col>37</xdr:col>
      <xdr:colOff>67235</xdr:colOff>
      <xdr:row>163</xdr:row>
      <xdr:rowOff>549088</xdr:rowOff>
    </xdr:from>
    <xdr:to>
      <xdr:col>47</xdr:col>
      <xdr:colOff>125047</xdr:colOff>
      <xdr:row>164</xdr:row>
      <xdr:rowOff>172010</xdr:rowOff>
    </xdr:to>
    <xdr:sp macro="" textlink="">
      <xdr:nvSpPr>
        <xdr:cNvPr id="89" name="大かっこ 88"/>
        <xdr:cNvSpPr/>
      </xdr:nvSpPr>
      <xdr:spPr>
        <a:xfrm>
          <a:off x="6701117" y="67795588"/>
          <a:ext cx="1850754" cy="485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latin typeface="+mn-ea"/>
              <a:ea typeface="+mn-ea"/>
            </a:rPr>
            <a:t>在外での査証消耗品等</a:t>
          </a:r>
        </a:p>
      </xdr:txBody>
    </xdr:sp>
    <xdr:clientData/>
  </xdr:twoCellAnchor>
  <xdr:twoCellAnchor>
    <xdr:from>
      <xdr:col>10</xdr:col>
      <xdr:colOff>33617</xdr:colOff>
      <xdr:row>165</xdr:row>
      <xdr:rowOff>22412</xdr:rowOff>
    </xdr:from>
    <xdr:to>
      <xdr:col>23</xdr:col>
      <xdr:colOff>33616</xdr:colOff>
      <xdr:row>165</xdr:row>
      <xdr:rowOff>717177</xdr:rowOff>
    </xdr:to>
    <xdr:sp macro="" textlink="">
      <xdr:nvSpPr>
        <xdr:cNvPr id="92" name="正方形/長方形 91"/>
        <xdr:cNvSpPr/>
      </xdr:nvSpPr>
      <xdr:spPr>
        <a:xfrm>
          <a:off x="1826558" y="68994618"/>
          <a:ext cx="2330823" cy="69476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Ｎ．郵便局</a:t>
          </a:r>
          <a:endParaRPr kumimoji="1" lang="en-US" altLang="ja-JP" sz="1200">
            <a:latin typeface="+mn-ea"/>
            <a:ea typeface="+mn-ea"/>
          </a:endParaRPr>
        </a:p>
        <a:p>
          <a:pPr algn="ctr">
            <a:lnSpc>
              <a:spcPts val="1400"/>
            </a:lnSpc>
          </a:pPr>
          <a:r>
            <a:rPr kumimoji="1" lang="en-US" altLang="ja-JP" sz="1200">
              <a:latin typeface="+mn-lt"/>
              <a:ea typeface="+mn-ea"/>
            </a:rPr>
            <a:t>0.02</a:t>
          </a:r>
          <a:r>
            <a:rPr kumimoji="1" lang="ja-JP" altLang="en-US" sz="1200">
              <a:latin typeface="+mn-lt"/>
              <a:ea typeface="+mn-ea"/>
            </a:rPr>
            <a:t>百万円</a:t>
          </a:r>
          <a:endParaRPr kumimoji="1" lang="en-US" altLang="ja-JP" sz="1200">
            <a:latin typeface="+mn-lt"/>
            <a:ea typeface="+mn-ea"/>
          </a:endParaRPr>
        </a:p>
      </xdr:txBody>
    </xdr:sp>
    <xdr:clientData/>
  </xdr:twoCellAnchor>
  <xdr:twoCellAnchor>
    <xdr:from>
      <xdr:col>14</xdr:col>
      <xdr:colOff>33618</xdr:colOff>
      <xdr:row>164</xdr:row>
      <xdr:rowOff>392206</xdr:rowOff>
    </xdr:from>
    <xdr:to>
      <xdr:col>19</xdr:col>
      <xdr:colOff>89648</xdr:colOff>
      <xdr:row>164</xdr:row>
      <xdr:rowOff>745194</xdr:rowOff>
    </xdr:to>
    <xdr:sp macro="" textlink="">
      <xdr:nvSpPr>
        <xdr:cNvPr id="94" name="テキスト ボックス 93"/>
        <xdr:cNvSpPr txBox="1"/>
      </xdr:nvSpPr>
      <xdr:spPr>
        <a:xfrm>
          <a:off x="2543736" y="68501559"/>
          <a:ext cx="952500" cy="352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11</xdr:col>
      <xdr:colOff>100853</xdr:colOff>
      <xdr:row>165</xdr:row>
      <xdr:rowOff>773205</xdr:rowOff>
    </xdr:from>
    <xdr:to>
      <xdr:col>21</xdr:col>
      <xdr:colOff>117391</xdr:colOff>
      <xdr:row>166</xdr:row>
      <xdr:rowOff>425823</xdr:rowOff>
    </xdr:to>
    <xdr:sp macro="" textlink="">
      <xdr:nvSpPr>
        <xdr:cNvPr id="95" name="大かっこ 94"/>
        <xdr:cNvSpPr/>
      </xdr:nvSpPr>
      <xdr:spPr>
        <a:xfrm>
          <a:off x="2073088" y="69745411"/>
          <a:ext cx="1809479" cy="515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後納郵便料</a:t>
          </a:r>
        </a:p>
      </xdr:txBody>
    </xdr:sp>
    <xdr:clientData/>
  </xdr:twoCellAnchor>
  <xdr:twoCellAnchor>
    <xdr:from>
      <xdr:col>36</xdr:col>
      <xdr:colOff>1</xdr:colOff>
      <xdr:row>164</xdr:row>
      <xdr:rowOff>806824</xdr:rowOff>
    </xdr:from>
    <xdr:to>
      <xdr:col>49</xdr:col>
      <xdr:colOff>1</xdr:colOff>
      <xdr:row>165</xdr:row>
      <xdr:rowOff>627529</xdr:rowOff>
    </xdr:to>
    <xdr:sp macro="" textlink="">
      <xdr:nvSpPr>
        <xdr:cNvPr id="96" name="正方形/長方形 95"/>
        <xdr:cNvSpPr/>
      </xdr:nvSpPr>
      <xdr:spPr>
        <a:xfrm>
          <a:off x="6454589" y="68916177"/>
          <a:ext cx="2330824" cy="68355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Ｏ．出張者１７名</a:t>
          </a:r>
          <a:endParaRPr kumimoji="1" lang="en-US" altLang="ja-JP" sz="1200">
            <a:latin typeface="+mn-ea"/>
            <a:ea typeface="+mn-ea"/>
          </a:endParaRPr>
        </a:p>
        <a:p>
          <a:pPr algn="ctr">
            <a:lnSpc>
              <a:spcPts val="1400"/>
            </a:lnSpc>
          </a:pPr>
          <a:r>
            <a:rPr kumimoji="1" lang="en-US" altLang="ja-JP" sz="1200">
              <a:latin typeface="+mn-lt"/>
              <a:ea typeface="+mn-ea"/>
            </a:rPr>
            <a:t>4</a:t>
          </a:r>
          <a:r>
            <a:rPr kumimoji="1" lang="ja-JP" altLang="en-US" sz="1200">
              <a:latin typeface="+mn-lt"/>
              <a:ea typeface="+mn-ea"/>
            </a:rPr>
            <a:t>百万円</a:t>
          </a:r>
          <a:endParaRPr kumimoji="1" lang="en-US" altLang="ja-JP" sz="1200">
            <a:latin typeface="+mn-lt"/>
            <a:ea typeface="+mn-ea"/>
          </a:endParaRPr>
        </a:p>
      </xdr:txBody>
    </xdr:sp>
    <xdr:clientData/>
  </xdr:twoCellAnchor>
  <xdr:twoCellAnchor>
    <xdr:from>
      <xdr:col>35</xdr:col>
      <xdr:colOff>112060</xdr:colOff>
      <xdr:row>165</xdr:row>
      <xdr:rowOff>784412</xdr:rowOff>
    </xdr:from>
    <xdr:to>
      <xdr:col>49</xdr:col>
      <xdr:colOff>44824</xdr:colOff>
      <xdr:row>166</xdr:row>
      <xdr:rowOff>659066</xdr:rowOff>
    </xdr:to>
    <xdr:sp macro="" textlink="">
      <xdr:nvSpPr>
        <xdr:cNvPr id="97" name="大かっこ 96"/>
        <xdr:cNvSpPr/>
      </xdr:nvSpPr>
      <xdr:spPr>
        <a:xfrm>
          <a:off x="6387354" y="69756618"/>
          <a:ext cx="2442882" cy="7375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latin typeface="+mn-ea"/>
              <a:ea typeface="+mn-ea"/>
            </a:rPr>
            <a:t>査証担当官会議への出席，査証事務指導及びＰＣＳＣ協定に係る日米間協議</a:t>
          </a:r>
        </a:p>
      </xdr:txBody>
    </xdr:sp>
    <xdr:clientData/>
  </xdr:twoCellAnchor>
  <xdr:twoCellAnchor>
    <xdr:from>
      <xdr:col>14</xdr:col>
      <xdr:colOff>156883</xdr:colOff>
      <xdr:row>166</xdr:row>
      <xdr:rowOff>571499</xdr:rowOff>
    </xdr:from>
    <xdr:to>
      <xdr:col>18</xdr:col>
      <xdr:colOff>134471</xdr:colOff>
      <xdr:row>167</xdr:row>
      <xdr:rowOff>61634</xdr:rowOff>
    </xdr:to>
    <xdr:sp macro="" textlink="">
      <xdr:nvSpPr>
        <xdr:cNvPr id="98" name="テキスト ボックス 97"/>
        <xdr:cNvSpPr txBox="1"/>
      </xdr:nvSpPr>
      <xdr:spPr>
        <a:xfrm>
          <a:off x="2667001" y="70406558"/>
          <a:ext cx="694764" cy="352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公募</a:t>
          </a:r>
          <a:r>
            <a:rPr kumimoji="1" lang="en-US" altLang="ja-JP" sz="1200"/>
            <a:t>】</a:t>
          </a:r>
          <a:endParaRPr kumimoji="1" lang="ja-JP" altLang="en-US" sz="1200"/>
        </a:p>
      </xdr:txBody>
    </xdr:sp>
    <xdr:clientData/>
  </xdr:twoCellAnchor>
  <xdr:twoCellAnchor>
    <xdr:from>
      <xdr:col>10</xdr:col>
      <xdr:colOff>22412</xdr:colOff>
      <xdr:row>167</xdr:row>
      <xdr:rowOff>100852</xdr:rowOff>
    </xdr:from>
    <xdr:to>
      <xdr:col>23</xdr:col>
      <xdr:colOff>22411</xdr:colOff>
      <xdr:row>167</xdr:row>
      <xdr:rowOff>795617</xdr:rowOff>
    </xdr:to>
    <xdr:sp macro="" textlink="">
      <xdr:nvSpPr>
        <xdr:cNvPr id="99" name="正方形/長方形 98"/>
        <xdr:cNvSpPr/>
      </xdr:nvSpPr>
      <xdr:spPr>
        <a:xfrm>
          <a:off x="1815353" y="70798764"/>
          <a:ext cx="2330823" cy="69476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Ｐ．期間業務職員５名</a:t>
          </a:r>
          <a:endParaRPr kumimoji="1" lang="en-US" altLang="ja-JP" sz="1200">
            <a:latin typeface="+mn-ea"/>
            <a:ea typeface="+mn-ea"/>
          </a:endParaRPr>
        </a:p>
        <a:p>
          <a:pPr algn="ctr">
            <a:lnSpc>
              <a:spcPts val="1400"/>
            </a:lnSpc>
          </a:pPr>
          <a:r>
            <a:rPr kumimoji="1" lang="en-US" altLang="ja-JP" sz="1200">
              <a:latin typeface="+mn-lt"/>
              <a:ea typeface="+mn-ea"/>
            </a:rPr>
            <a:t>6</a:t>
          </a:r>
          <a:r>
            <a:rPr kumimoji="1" lang="ja-JP" altLang="en-US" sz="1200">
              <a:latin typeface="+mn-lt"/>
              <a:ea typeface="+mn-ea"/>
            </a:rPr>
            <a:t>百万円</a:t>
          </a:r>
          <a:endParaRPr kumimoji="1" lang="en-US" altLang="ja-JP" sz="1200">
            <a:latin typeface="+mn-lt"/>
            <a:ea typeface="+mn-ea"/>
          </a:endParaRPr>
        </a:p>
      </xdr:txBody>
    </xdr:sp>
    <xdr:clientData/>
  </xdr:twoCellAnchor>
  <xdr:twoCellAnchor>
    <xdr:from>
      <xdr:col>11</xdr:col>
      <xdr:colOff>89647</xdr:colOff>
      <xdr:row>168</xdr:row>
      <xdr:rowOff>123265</xdr:rowOff>
    </xdr:from>
    <xdr:to>
      <xdr:col>21</xdr:col>
      <xdr:colOff>61650</xdr:colOff>
      <xdr:row>168</xdr:row>
      <xdr:rowOff>792736</xdr:rowOff>
    </xdr:to>
    <xdr:sp macro="" textlink="">
      <xdr:nvSpPr>
        <xdr:cNvPr id="100" name="大かっこ 99"/>
        <xdr:cNvSpPr/>
      </xdr:nvSpPr>
      <xdr:spPr>
        <a:xfrm>
          <a:off x="2061882" y="71684030"/>
          <a:ext cx="1764944" cy="669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latin typeface="+mn-ea"/>
              <a:ea typeface="+mn-ea"/>
            </a:rPr>
            <a:t>査証申請関係者からの</a:t>
          </a:r>
          <a:endParaRPr lang="en-US" altLang="ja-JP" sz="1000">
            <a:latin typeface="+mn-ea"/>
            <a:ea typeface="+mn-ea"/>
          </a:endParaRPr>
        </a:p>
        <a:p>
          <a:pPr algn="ctr">
            <a:lnSpc>
              <a:spcPts val="1200"/>
            </a:lnSpc>
          </a:pPr>
          <a:r>
            <a:rPr lang="ja-JP" altLang="en-US" sz="1000">
              <a:latin typeface="+mn-ea"/>
              <a:ea typeface="+mn-ea"/>
            </a:rPr>
            <a:t>各種問合せ対応等</a:t>
          </a:r>
        </a:p>
      </xdr:txBody>
    </xdr:sp>
    <xdr:clientData/>
  </xdr:twoCellAnchor>
  <xdr:twoCellAnchor>
    <xdr:from>
      <xdr:col>23</xdr:col>
      <xdr:colOff>78440</xdr:colOff>
      <xdr:row>163</xdr:row>
      <xdr:rowOff>56001</xdr:rowOff>
    </xdr:from>
    <xdr:to>
      <xdr:col>35</xdr:col>
      <xdr:colOff>168088</xdr:colOff>
      <xdr:row>163</xdr:row>
      <xdr:rowOff>56029</xdr:rowOff>
    </xdr:to>
    <xdr:cxnSp macro="">
      <xdr:nvCxnSpPr>
        <xdr:cNvPr id="101" name="直線矢印コネクタ 100"/>
        <xdr:cNvCxnSpPr/>
      </xdr:nvCxnSpPr>
      <xdr:spPr>
        <a:xfrm>
          <a:off x="4202205" y="67302501"/>
          <a:ext cx="2241177" cy="28"/>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67234</xdr:colOff>
      <xdr:row>165</xdr:row>
      <xdr:rowOff>336176</xdr:rowOff>
    </xdr:from>
    <xdr:to>
      <xdr:col>35</xdr:col>
      <xdr:colOff>156882</xdr:colOff>
      <xdr:row>165</xdr:row>
      <xdr:rowOff>336204</xdr:rowOff>
    </xdr:to>
    <xdr:cxnSp macro="">
      <xdr:nvCxnSpPr>
        <xdr:cNvPr id="102" name="直線矢印コネクタ 101"/>
        <xdr:cNvCxnSpPr/>
      </xdr:nvCxnSpPr>
      <xdr:spPr>
        <a:xfrm>
          <a:off x="4190999" y="69308382"/>
          <a:ext cx="2241177" cy="28"/>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33617</xdr:colOff>
      <xdr:row>167</xdr:row>
      <xdr:rowOff>481853</xdr:rowOff>
    </xdr:from>
    <xdr:to>
      <xdr:col>29</xdr:col>
      <xdr:colOff>145676</xdr:colOff>
      <xdr:row>167</xdr:row>
      <xdr:rowOff>481853</xdr:rowOff>
    </xdr:to>
    <xdr:cxnSp macro="">
      <xdr:nvCxnSpPr>
        <xdr:cNvPr id="104" name="直線矢印コネクタ 103"/>
        <xdr:cNvCxnSpPr/>
      </xdr:nvCxnSpPr>
      <xdr:spPr>
        <a:xfrm>
          <a:off x="4157382" y="71179765"/>
          <a:ext cx="1187823" cy="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11205</xdr:colOff>
      <xdr:row>170</xdr:row>
      <xdr:rowOff>481852</xdr:rowOff>
    </xdr:from>
    <xdr:to>
      <xdr:col>38</xdr:col>
      <xdr:colOff>44823</xdr:colOff>
      <xdr:row>171</xdr:row>
      <xdr:rowOff>403411</xdr:rowOff>
    </xdr:to>
    <xdr:sp macro="" textlink="">
      <xdr:nvSpPr>
        <xdr:cNvPr id="76" name="正方形/長方形 75"/>
        <xdr:cNvSpPr/>
      </xdr:nvSpPr>
      <xdr:spPr>
        <a:xfrm>
          <a:off x="3955676" y="73768323"/>
          <a:ext cx="2902323" cy="784412"/>
        </a:xfrm>
        <a:prstGeom prst="rect">
          <a:avLst/>
        </a:prstGeom>
        <a:ln w="1270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600">
              <a:latin typeface="+mn-ea"/>
              <a:ea typeface="+mn-ea"/>
            </a:rPr>
            <a:t>外務省</a:t>
          </a:r>
          <a:endParaRPr kumimoji="1" lang="en-US" altLang="ja-JP" sz="1600">
            <a:latin typeface="+mn-ea"/>
            <a:ea typeface="+mn-ea"/>
          </a:endParaRPr>
        </a:p>
        <a:p>
          <a:pPr algn="ctr">
            <a:lnSpc>
              <a:spcPts val="1400"/>
            </a:lnSpc>
          </a:pPr>
          <a:endParaRPr kumimoji="1" lang="en-US" altLang="ja-JP" sz="1600">
            <a:latin typeface="+mn-ea"/>
            <a:ea typeface="+mn-ea"/>
          </a:endParaRPr>
        </a:p>
        <a:p>
          <a:pPr algn="ctr">
            <a:lnSpc>
              <a:spcPts val="1400"/>
            </a:lnSpc>
          </a:pPr>
          <a:r>
            <a:rPr kumimoji="1" lang="en-US" altLang="ja-JP" sz="1600">
              <a:latin typeface="+mn-lt"/>
              <a:ea typeface="+mn-ea"/>
            </a:rPr>
            <a:t>11</a:t>
          </a:r>
          <a:r>
            <a:rPr kumimoji="1" lang="ja-JP" altLang="en-US" sz="1600">
              <a:latin typeface="+mn-lt"/>
              <a:ea typeface="+mn-ea"/>
            </a:rPr>
            <a:t>百万円</a:t>
          </a:r>
        </a:p>
      </xdr:txBody>
    </xdr:sp>
    <xdr:clientData/>
  </xdr:twoCellAnchor>
  <xdr:twoCellAnchor>
    <xdr:from>
      <xdr:col>24</xdr:col>
      <xdr:colOff>56029</xdr:colOff>
      <xdr:row>171</xdr:row>
      <xdr:rowOff>627530</xdr:rowOff>
    </xdr:from>
    <xdr:to>
      <xdr:col>35</xdr:col>
      <xdr:colOff>156882</xdr:colOff>
      <xdr:row>172</xdr:row>
      <xdr:rowOff>336178</xdr:rowOff>
    </xdr:to>
    <xdr:sp macro="" textlink="">
      <xdr:nvSpPr>
        <xdr:cNvPr id="77" name="大かっこ 76"/>
        <xdr:cNvSpPr/>
      </xdr:nvSpPr>
      <xdr:spPr>
        <a:xfrm>
          <a:off x="4359088" y="74776854"/>
          <a:ext cx="2073088"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査証事務補助業務</a:t>
          </a:r>
          <a:endParaRPr lang="en-US" altLang="ja-JP" sz="1000"/>
        </a:p>
      </xdr:txBody>
    </xdr:sp>
    <xdr:clientData/>
  </xdr:twoCellAnchor>
  <xdr:twoCellAnchor>
    <xdr:from>
      <xdr:col>30</xdr:col>
      <xdr:colOff>11206</xdr:colOff>
      <xdr:row>172</xdr:row>
      <xdr:rowOff>549089</xdr:rowOff>
    </xdr:from>
    <xdr:to>
      <xdr:col>30</xdr:col>
      <xdr:colOff>11206</xdr:colOff>
      <xdr:row>174</xdr:row>
      <xdr:rowOff>257736</xdr:rowOff>
    </xdr:to>
    <xdr:cxnSp macro="">
      <xdr:nvCxnSpPr>
        <xdr:cNvPr id="78" name="直線矢印コネクタ 77"/>
        <xdr:cNvCxnSpPr/>
      </xdr:nvCxnSpPr>
      <xdr:spPr>
        <a:xfrm>
          <a:off x="5390030" y="75561265"/>
          <a:ext cx="0" cy="1434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179293</xdr:colOff>
      <xdr:row>174</xdr:row>
      <xdr:rowOff>493059</xdr:rowOff>
    </xdr:from>
    <xdr:to>
      <xdr:col>35</xdr:col>
      <xdr:colOff>179293</xdr:colOff>
      <xdr:row>175</xdr:row>
      <xdr:rowOff>324971</xdr:rowOff>
    </xdr:to>
    <xdr:sp macro="" textlink="">
      <xdr:nvSpPr>
        <xdr:cNvPr id="90" name="正方形/長方形 89"/>
        <xdr:cNvSpPr/>
      </xdr:nvSpPr>
      <xdr:spPr>
        <a:xfrm>
          <a:off x="4123764" y="77230941"/>
          <a:ext cx="2330823" cy="69476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en-US" altLang="ja-JP" sz="1200">
              <a:latin typeface="+mn-ea"/>
              <a:ea typeface="+mn-ea"/>
            </a:rPr>
            <a:t>Q</a:t>
          </a:r>
          <a:r>
            <a:rPr kumimoji="1" lang="ja-JP" altLang="en-US" sz="1200">
              <a:latin typeface="+mn-ea"/>
              <a:ea typeface="+mn-ea"/>
            </a:rPr>
            <a:t>．臨時職員１１公館</a:t>
          </a:r>
          <a:endParaRPr kumimoji="1" lang="en-US" altLang="ja-JP" sz="1200">
            <a:latin typeface="+mn-ea"/>
            <a:ea typeface="+mn-ea"/>
          </a:endParaRPr>
        </a:p>
        <a:p>
          <a:pPr algn="ctr">
            <a:lnSpc>
              <a:spcPts val="1400"/>
            </a:lnSpc>
          </a:pPr>
          <a:r>
            <a:rPr kumimoji="1" lang="en-US" altLang="ja-JP" sz="1200">
              <a:latin typeface="+mn-lt"/>
              <a:ea typeface="+mn-ea"/>
            </a:rPr>
            <a:t>11</a:t>
          </a:r>
          <a:r>
            <a:rPr kumimoji="1" lang="ja-JP" altLang="en-US" sz="1200">
              <a:latin typeface="+mn-lt"/>
              <a:ea typeface="+mn-ea"/>
            </a:rPr>
            <a:t>百万円</a:t>
          </a:r>
          <a:endParaRPr kumimoji="1" lang="en-US" altLang="ja-JP" sz="1200">
            <a:latin typeface="+mn-lt"/>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5" t="s">
        <v>432</v>
      </c>
      <c r="AR2" s="685"/>
      <c r="AS2" s="68" t="str">
        <f>IF(OR(AQ2="　", AQ2=""), "", "-")</f>
        <v/>
      </c>
      <c r="AT2" s="686">
        <v>95</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528</v>
      </c>
      <c r="AK3" s="646"/>
      <c r="AL3" s="646"/>
      <c r="AM3" s="646"/>
      <c r="AN3" s="646"/>
      <c r="AO3" s="646"/>
      <c r="AP3" s="646"/>
      <c r="AQ3" s="646"/>
      <c r="AR3" s="646"/>
      <c r="AS3" s="646"/>
      <c r="AT3" s="646"/>
      <c r="AU3" s="646"/>
      <c r="AV3" s="646"/>
      <c r="AW3" s="646"/>
      <c r="AX3" s="36" t="s">
        <v>91</v>
      </c>
    </row>
    <row r="4" spans="1:50" ht="24.75" customHeight="1" x14ac:dyDescent="0.15">
      <c r="A4" s="464" t="s">
        <v>30</v>
      </c>
      <c r="B4" s="465"/>
      <c r="C4" s="465"/>
      <c r="D4" s="465"/>
      <c r="E4" s="465"/>
      <c r="F4" s="465"/>
      <c r="G4" s="438" t="s">
        <v>529</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530</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0" t="s">
        <v>202</v>
      </c>
      <c r="H5" s="623"/>
      <c r="I5" s="623"/>
      <c r="J5" s="623"/>
      <c r="K5" s="623"/>
      <c r="L5" s="623"/>
      <c r="M5" s="661" t="s">
        <v>92</v>
      </c>
      <c r="N5" s="662"/>
      <c r="O5" s="662"/>
      <c r="P5" s="662"/>
      <c r="Q5" s="662"/>
      <c r="R5" s="663"/>
      <c r="S5" s="622" t="s">
        <v>157</v>
      </c>
      <c r="T5" s="623"/>
      <c r="U5" s="623"/>
      <c r="V5" s="623"/>
      <c r="W5" s="623"/>
      <c r="X5" s="624"/>
      <c r="Y5" s="455" t="s">
        <v>3</v>
      </c>
      <c r="Z5" s="456"/>
      <c r="AA5" s="456"/>
      <c r="AB5" s="456"/>
      <c r="AC5" s="456"/>
      <c r="AD5" s="457"/>
      <c r="AE5" s="458" t="s">
        <v>531</v>
      </c>
      <c r="AF5" s="459"/>
      <c r="AG5" s="459"/>
      <c r="AH5" s="459"/>
      <c r="AI5" s="459"/>
      <c r="AJ5" s="459"/>
      <c r="AK5" s="459"/>
      <c r="AL5" s="459"/>
      <c r="AM5" s="459"/>
      <c r="AN5" s="459"/>
      <c r="AO5" s="459"/>
      <c r="AP5" s="460"/>
      <c r="AQ5" s="461" t="s">
        <v>532</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653</v>
      </c>
      <c r="AF6" s="473"/>
      <c r="AG6" s="473"/>
      <c r="AH6" s="473"/>
      <c r="AI6" s="473"/>
      <c r="AJ6" s="473"/>
      <c r="AK6" s="473"/>
      <c r="AL6" s="473"/>
      <c r="AM6" s="473"/>
      <c r="AN6" s="473"/>
      <c r="AO6" s="473"/>
      <c r="AP6" s="473"/>
      <c r="AQ6" s="474"/>
      <c r="AR6" s="474"/>
      <c r="AS6" s="474"/>
      <c r="AT6" s="474"/>
      <c r="AU6" s="474"/>
      <c r="AV6" s="474"/>
      <c r="AW6" s="474"/>
      <c r="AX6" s="475"/>
    </row>
    <row r="7" spans="1:50" ht="64.5" customHeight="1" x14ac:dyDescent="0.15">
      <c r="A7" s="490" t="s">
        <v>25</v>
      </c>
      <c r="B7" s="491"/>
      <c r="C7" s="491"/>
      <c r="D7" s="491"/>
      <c r="E7" s="491"/>
      <c r="F7" s="491"/>
      <c r="G7" s="492" t="s">
        <v>471</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654</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1" t="s">
        <v>308</v>
      </c>
      <c r="B8" s="642"/>
      <c r="C8" s="642"/>
      <c r="D8" s="642"/>
      <c r="E8" s="642"/>
      <c r="F8" s="643"/>
      <c r="G8" s="638" t="str">
        <f>入力規則等!A26</f>
        <v>観光立国</v>
      </c>
      <c r="H8" s="639"/>
      <c r="I8" s="639"/>
      <c r="J8" s="639"/>
      <c r="K8" s="639"/>
      <c r="L8" s="639"/>
      <c r="M8" s="639"/>
      <c r="N8" s="639"/>
      <c r="O8" s="639"/>
      <c r="P8" s="639"/>
      <c r="Q8" s="639"/>
      <c r="R8" s="639"/>
      <c r="S8" s="639"/>
      <c r="T8" s="639"/>
      <c r="U8" s="639"/>
      <c r="V8" s="639"/>
      <c r="W8" s="639"/>
      <c r="X8" s="640"/>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4" t="s">
        <v>26</v>
      </c>
      <c r="B9" s="195"/>
      <c r="C9" s="195"/>
      <c r="D9" s="195"/>
      <c r="E9" s="195"/>
      <c r="F9" s="195"/>
      <c r="G9" s="196" t="s">
        <v>658</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54.75" customHeight="1" x14ac:dyDescent="0.15">
      <c r="A10" s="194" t="s">
        <v>36</v>
      </c>
      <c r="B10" s="195"/>
      <c r="C10" s="195"/>
      <c r="D10" s="195"/>
      <c r="E10" s="195"/>
      <c r="F10" s="195"/>
      <c r="G10" s="196" t="s">
        <v>659</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9"/>
      <c r="G11" s="452" t="str">
        <f>入力規則等!P10</f>
        <v>直接実施</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5">
        <v>881</v>
      </c>
      <c r="Q13" s="186"/>
      <c r="R13" s="186"/>
      <c r="S13" s="186"/>
      <c r="T13" s="186"/>
      <c r="U13" s="186"/>
      <c r="V13" s="187"/>
      <c r="W13" s="185">
        <v>809</v>
      </c>
      <c r="X13" s="186"/>
      <c r="Y13" s="186"/>
      <c r="Z13" s="186"/>
      <c r="AA13" s="186"/>
      <c r="AB13" s="186"/>
      <c r="AC13" s="187"/>
      <c r="AD13" s="185">
        <v>639</v>
      </c>
      <c r="AE13" s="186"/>
      <c r="AF13" s="186"/>
      <c r="AG13" s="186"/>
      <c r="AH13" s="186"/>
      <c r="AI13" s="186"/>
      <c r="AJ13" s="187"/>
      <c r="AK13" s="185">
        <v>626</v>
      </c>
      <c r="AL13" s="186"/>
      <c r="AM13" s="186"/>
      <c r="AN13" s="186"/>
      <c r="AO13" s="186"/>
      <c r="AP13" s="186"/>
      <c r="AQ13" s="187"/>
      <c r="AR13" s="199">
        <v>1633</v>
      </c>
      <c r="AS13" s="200"/>
      <c r="AT13" s="200"/>
      <c r="AU13" s="200"/>
      <c r="AV13" s="200"/>
      <c r="AW13" s="200"/>
      <c r="AX13" s="201"/>
    </row>
    <row r="14" spans="1:50" ht="21" customHeight="1" x14ac:dyDescent="0.15">
      <c r="A14" s="406"/>
      <c r="B14" s="407"/>
      <c r="C14" s="407"/>
      <c r="D14" s="407"/>
      <c r="E14" s="407"/>
      <c r="F14" s="408"/>
      <c r="G14" s="511"/>
      <c r="H14" s="512"/>
      <c r="I14" s="189" t="s">
        <v>9</v>
      </c>
      <c r="J14" s="190"/>
      <c r="K14" s="190"/>
      <c r="L14" s="190"/>
      <c r="M14" s="190"/>
      <c r="N14" s="190"/>
      <c r="O14" s="191"/>
      <c r="P14" s="185" t="s">
        <v>533</v>
      </c>
      <c r="Q14" s="186"/>
      <c r="R14" s="186"/>
      <c r="S14" s="186"/>
      <c r="T14" s="186"/>
      <c r="U14" s="186"/>
      <c r="V14" s="187"/>
      <c r="W14" s="185" t="s">
        <v>534</v>
      </c>
      <c r="X14" s="186"/>
      <c r="Y14" s="186"/>
      <c r="Z14" s="186"/>
      <c r="AA14" s="186"/>
      <c r="AB14" s="186"/>
      <c r="AC14" s="187"/>
      <c r="AD14" s="185" t="s">
        <v>533</v>
      </c>
      <c r="AE14" s="186"/>
      <c r="AF14" s="186"/>
      <c r="AG14" s="186"/>
      <c r="AH14" s="186"/>
      <c r="AI14" s="186"/>
      <c r="AJ14" s="187"/>
      <c r="AK14" s="185" t="s">
        <v>533</v>
      </c>
      <c r="AL14" s="186"/>
      <c r="AM14" s="186"/>
      <c r="AN14" s="186"/>
      <c r="AO14" s="186"/>
      <c r="AP14" s="186"/>
      <c r="AQ14" s="187"/>
      <c r="AR14" s="192"/>
      <c r="AS14" s="192"/>
      <c r="AT14" s="192"/>
      <c r="AU14" s="192"/>
      <c r="AV14" s="192"/>
      <c r="AW14" s="192"/>
      <c r="AX14" s="193"/>
    </row>
    <row r="15" spans="1:50" ht="21" customHeight="1" x14ac:dyDescent="0.15">
      <c r="A15" s="406"/>
      <c r="B15" s="407"/>
      <c r="C15" s="407"/>
      <c r="D15" s="407"/>
      <c r="E15" s="407"/>
      <c r="F15" s="408"/>
      <c r="G15" s="511"/>
      <c r="H15" s="512"/>
      <c r="I15" s="189" t="s">
        <v>62</v>
      </c>
      <c r="J15" s="435"/>
      <c r="K15" s="435"/>
      <c r="L15" s="435"/>
      <c r="M15" s="435"/>
      <c r="N15" s="435"/>
      <c r="O15" s="436"/>
      <c r="P15" s="185" t="s">
        <v>533</v>
      </c>
      <c r="Q15" s="186"/>
      <c r="R15" s="186"/>
      <c r="S15" s="186"/>
      <c r="T15" s="186"/>
      <c r="U15" s="186"/>
      <c r="V15" s="187"/>
      <c r="W15" s="185" t="s">
        <v>533</v>
      </c>
      <c r="X15" s="186"/>
      <c r="Y15" s="186"/>
      <c r="Z15" s="186"/>
      <c r="AA15" s="186"/>
      <c r="AB15" s="186"/>
      <c r="AC15" s="187"/>
      <c r="AD15" s="185" t="s">
        <v>535</v>
      </c>
      <c r="AE15" s="186"/>
      <c r="AF15" s="186"/>
      <c r="AG15" s="186"/>
      <c r="AH15" s="186"/>
      <c r="AI15" s="186"/>
      <c r="AJ15" s="187"/>
      <c r="AK15" s="185" t="s">
        <v>533</v>
      </c>
      <c r="AL15" s="186"/>
      <c r="AM15" s="186"/>
      <c r="AN15" s="186"/>
      <c r="AO15" s="186"/>
      <c r="AP15" s="186"/>
      <c r="AQ15" s="187"/>
      <c r="AR15" s="185" t="s">
        <v>533</v>
      </c>
      <c r="AS15" s="186"/>
      <c r="AT15" s="186"/>
      <c r="AU15" s="186"/>
      <c r="AV15" s="186"/>
      <c r="AW15" s="186"/>
      <c r="AX15" s="188"/>
    </row>
    <row r="16" spans="1:50" ht="21" customHeight="1" x14ac:dyDescent="0.15">
      <c r="A16" s="406"/>
      <c r="B16" s="407"/>
      <c r="C16" s="407"/>
      <c r="D16" s="407"/>
      <c r="E16" s="407"/>
      <c r="F16" s="408"/>
      <c r="G16" s="511"/>
      <c r="H16" s="512"/>
      <c r="I16" s="189" t="s">
        <v>63</v>
      </c>
      <c r="J16" s="435"/>
      <c r="K16" s="435"/>
      <c r="L16" s="435"/>
      <c r="M16" s="435"/>
      <c r="N16" s="435"/>
      <c r="O16" s="436"/>
      <c r="P16" s="185" t="s">
        <v>534</v>
      </c>
      <c r="Q16" s="186"/>
      <c r="R16" s="186"/>
      <c r="S16" s="186"/>
      <c r="T16" s="186"/>
      <c r="U16" s="186"/>
      <c r="V16" s="187"/>
      <c r="W16" s="185" t="s">
        <v>535</v>
      </c>
      <c r="X16" s="186"/>
      <c r="Y16" s="186"/>
      <c r="Z16" s="186"/>
      <c r="AA16" s="186"/>
      <c r="AB16" s="186"/>
      <c r="AC16" s="187"/>
      <c r="AD16" s="185" t="s">
        <v>535</v>
      </c>
      <c r="AE16" s="186"/>
      <c r="AF16" s="186"/>
      <c r="AG16" s="186"/>
      <c r="AH16" s="186"/>
      <c r="AI16" s="186"/>
      <c r="AJ16" s="187"/>
      <c r="AK16" s="185" t="s">
        <v>533</v>
      </c>
      <c r="AL16" s="186"/>
      <c r="AM16" s="186"/>
      <c r="AN16" s="186"/>
      <c r="AO16" s="186"/>
      <c r="AP16" s="186"/>
      <c r="AQ16" s="187"/>
      <c r="AR16" s="485"/>
      <c r="AS16" s="486"/>
      <c r="AT16" s="486"/>
      <c r="AU16" s="486"/>
      <c r="AV16" s="486"/>
      <c r="AW16" s="486"/>
      <c r="AX16" s="487"/>
    </row>
    <row r="17" spans="1:50" ht="24.75" customHeight="1" x14ac:dyDescent="0.15">
      <c r="A17" s="406"/>
      <c r="B17" s="407"/>
      <c r="C17" s="407"/>
      <c r="D17" s="407"/>
      <c r="E17" s="407"/>
      <c r="F17" s="408"/>
      <c r="G17" s="511"/>
      <c r="H17" s="512"/>
      <c r="I17" s="189" t="s">
        <v>61</v>
      </c>
      <c r="J17" s="190"/>
      <c r="K17" s="190"/>
      <c r="L17" s="190"/>
      <c r="M17" s="190"/>
      <c r="N17" s="190"/>
      <c r="O17" s="191"/>
      <c r="P17" s="185" t="s">
        <v>533</v>
      </c>
      <c r="Q17" s="186"/>
      <c r="R17" s="186"/>
      <c r="S17" s="186"/>
      <c r="T17" s="186"/>
      <c r="U17" s="186"/>
      <c r="V17" s="187"/>
      <c r="W17" s="185" t="s">
        <v>533</v>
      </c>
      <c r="X17" s="186"/>
      <c r="Y17" s="186"/>
      <c r="Z17" s="186"/>
      <c r="AA17" s="186"/>
      <c r="AB17" s="186"/>
      <c r="AC17" s="187"/>
      <c r="AD17" s="185" t="s">
        <v>535</v>
      </c>
      <c r="AE17" s="186"/>
      <c r="AF17" s="186"/>
      <c r="AG17" s="186"/>
      <c r="AH17" s="186"/>
      <c r="AI17" s="186"/>
      <c r="AJ17" s="187"/>
      <c r="AK17" s="185" t="s">
        <v>533</v>
      </c>
      <c r="AL17" s="186"/>
      <c r="AM17" s="186"/>
      <c r="AN17" s="186"/>
      <c r="AO17" s="186"/>
      <c r="AP17" s="186"/>
      <c r="AQ17" s="187"/>
      <c r="AR17" s="488"/>
      <c r="AS17" s="488"/>
      <c r="AT17" s="488"/>
      <c r="AU17" s="488"/>
      <c r="AV17" s="488"/>
      <c r="AW17" s="488"/>
      <c r="AX17" s="489"/>
    </row>
    <row r="18" spans="1:50" ht="24.75" customHeight="1" x14ac:dyDescent="0.15">
      <c r="A18" s="406"/>
      <c r="B18" s="407"/>
      <c r="C18" s="407"/>
      <c r="D18" s="407"/>
      <c r="E18" s="407"/>
      <c r="F18" s="408"/>
      <c r="G18" s="513"/>
      <c r="H18" s="514"/>
      <c r="I18" s="633" t="s">
        <v>22</v>
      </c>
      <c r="J18" s="634"/>
      <c r="K18" s="634"/>
      <c r="L18" s="634"/>
      <c r="M18" s="634"/>
      <c r="N18" s="634"/>
      <c r="O18" s="635"/>
      <c r="P18" s="655">
        <f>SUM(P13:V17)</f>
        <v>881</v>
      </c>
      <c r="Q18" s="656"/>
      <c r="R18" s="656"/>
      <c r="S18" s="656"/>
      <c r="T18" s="656"/>
      <c r="U18" s="656"/>
      <c r="V18" s="657"/>
      <c r="W18" s="655">
        <f>SUM(W13:AC17)</f>
        <v>809</v>
      </c>
      <c r="X18" s="656"/>
      <c r="Y18" s="656"/>
      <c r="Z18" s="656"/>
      <c r="AA18" s="656"/>
      <c r="AB18" s="656"/>
      <c r="AC18" s="657"/>
      <c r="AD18" s="655">
        <f t="shared" ref="AD18" si="0">SUM(AD13:AJ17)</f>
        <v>639</v>
      </c>
      <c r="AE18" s="656"/>
      <c r="AF18" s="656"/>
      <c r="AG18" s="656"/>
      <c r="AH18" s="656"/>
      <c r="AI18" s="656"/>
      <c r="AJ18" s="657"/>
      <c r="AK18" s="655">
        <f t="shared" ref="AK18" si="1">SUM(AK13:AQ17)</f>
        <v>626</v>
      </c>
      <c r="AL18" s="656"/>
      <c r="AM18" s="656"/>
      <c r="AN18" s="656"/>
      <c r="AO18" s="656"/>
      <c r="AP18" s="656"/>
      <c r="AQ18" s="657"/>
      <c r="AR18" s="655">
        <f t="shared" ref="AR18" si="2">SUM(AR13:AX17)</f>
        <v>1633</v>
      </c>
      <c r="AS18" s="656"/>
      <c r="AT18" s="656"/>
      <c r="AU18" s="656"/>
      <c r="AV18" s="656"/>
      <c r="AW18" s="656"/>
      <c r="AX18" s="658"/>
    </row>
    <row r="19" spans="1:50" ht="24.75" customHeight="1" x14ac:dyDescent="0.15">
      <c r="A19" s="406"/>
      <c r="B19" s="407"/>
      <c r="C19" s="407"/>
      <c r="D19" s="407"/>
      <c r="E19" s="407"/>
      <c r="F19" s="408"/>
      <c r="G19" s="653" t="s">
        <v>10</v>
      </c>
      <c r="H19" s="654"/>
      <c r="I19" s="654"/>
      <c r="J19" s="654"/>
      <c r="K19" s="654"/>
      <c r="L19" s="654"/>
      <c r="M19" s="654"/>
      <c r="N19" s="654"/>
      <c r="O19" s="654"/>
      <c r="P19" s="185">
        <v>824</v>
      </c>
      <c r="Q19" s="186"/>
      <c r="R19" s="186"/>
      <c r="S19" s="186"/>
      <c r="T19" s="186"/>
      <c r="U19" s="186"/>
      <c r="V19" s="187"/>
      <c r="W19" s="185">
        <v>784</v>
      </c>
      <c r="X19" s="186"/>
      <c r="Y19" s="186"/>
      <c r="Z19" s="186"/>
      <c r="AA19" s="186"/>
      <c r="AB19" s="186"/>
      <c r="AC19" s="187"/>
      <c r="AD19" s="185">
        <v>690</v>
      </c>
      <c r="AE19" s="186"/>
      <c r="AF19" s="186"/>
      <c r="AG19" s="186"/>
      <c r="AH19" s="186"/>
      <c r="AI19" s="186"/>
      <c r="AJ19" s="187"/>
      <c r="AK19" s="631"/>
      <c r="AL19" s="631"/>
      <c r="AM19" s="631"/>
      <c r="AN19" s="631"/>
      <c r="AO19" s="631"/>
      <c r="AP19" s="631"/>
      <c r="AQ19" s="631"/>
      <c r="AR19" s="631"/>
      <c r="AS19" s="631"/>
      <c r="AT19" s="631"/>
      <c r="AU19" s="631"/>
      <c r="AV19" s="631"/>
      <c r="AW19" s="631"/>
      <c r="AX19" s="632"/>
    </row>
    <row r="20" spans="1:50" ht="24.75" customHeight="1" x14ac:dyDescent="0.15">
      <c r="A20" s="503"/>
      <c r="B20" s="504"/>
      <c r="C20" s="504"/>
      <c r="D20" s="504"/>
      <c r="E20" s="504"/>
      <c r="F20" s="505"/>
      <c r="G20" s="653" t="s">
        <v>11</v>
      </c>
      <c r="H20" s="654"/>
      <c r="I20" s="654"/>
      <c r="J20" s="654"/>
      <c r="K20" s="654"/>
      <c r="L20" s="654"/>
      <c r="M20" s="654"/>
      <c r="N20" s="654"/>
      <c r="O20" s="654"/>
      <c r="P20" s="659">
        <f>IF(P18=0, "-", P19/P18)</f>
        <v>0.93530079455164583</v>
      </c>
      <c r="Q20" s="659"/>
      <c r="R20" s="659"/>
      <c r="S20" s="659"/>
      <c r="T20" s="659"/>
      <c r="U20" s="659"/>
      <c r="V20" s="659"/>
      <c r="W20" s="659">
        <f>IF(W18=0, "-", W19/W18)</f>
        <v>0.96909765142150806</v>
      </c>
      <c r="X20" s="659"/>
      <c r="Y20" s="659"/>
      <c r="Z20" s="659"/>
      <c r="AA20" s="659"/>
      <c r="AB20" s="659"/>
      <c r="AC20" s="659"/>
      <c r="AD20" s="659">
        <f>IF(AD18=0, "-", AD19/AD18)</f>
        <v>1.07981220657277</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c r="AV22" s="81"/>
      <c r="AW22" s="82" t="s">
        <v>361</v>
      </c>
      <c r="AX22" s="83"/>
    </row>
    <row r="23" spans="1:50" x14ac:dyDescent="0.15">
      <c r="A23" s="140"/>
      <c r="B23" s="138"/>
      <c r="C23" s="138"/>
      <c r="D23" s="138"/>
      <c r="E23" s="138"/>
      <c r="F23" s="139"/>
      <c r="G23" s="84" t="s">
        <v>656</v>
      </c>
      <c r="H23" s="85"/>
      <c r="I23" s="85"/>
      <c r="J23" s="85"/>
      <c r="K23" s="85"/>
      <c r="L23" s="85"/>
      <c r="M23" s="85"/>
      <c r="N23" s="85"/>
      <c r="O23" s="86"/>
      <c r="P23" s="228" t="s">
        <v>533</v>
      </c>
      <c r="Q23" s="242"/>
      <c r="R23" s="242"/>
      <c r="S23" s="242"/>
      <c r="T23" s="242"/>
      <c r="U23" s="242"/>
      <c r="V23" s="242"/>
      <c r="W23" s="242"/>
      <c r="X23" s="243"/>
      <c r="Y23" s="237" t="s">
        <v>14</v>
      </c>
      <c r="Z23" s="238"/>
      <c r="AA23" s="239"/>
      <c r="AB23" s="177"/>
      <c r="AC23" s="178"/>
      <c r="AD23" s="178"/>
      <c r="AE23" s="98"/>
      <c r="AF23" s="99"/>
      <c r="AG23" s="99"/>
      <c r="AH23" s="99"/>
      <c r="AI23" s="100"/>
      <c r="AJ23" s="98"/>
      <c r="AK23" s="99"/>
      <c r="AL23" s="99"/>
      <c r="AM23" s="99"/>
      <c r="AN23" s="100"/>
      <c r="AO23" s="98"/>
      <c r="AP23" s="99"/>
      <c r="AQ23" s="99"/>
      <c r="AR23" s="99"/>
      <c r="AS23" s="100"/>
      <c r="AT23" s="205"/>
      <c r="AU23" s="205"/>
      <c r="AV23" s="205"/>
      <c r="AW23" s="205"/>
      <c r="AX23" s="206"/>
    </row>
    <row r="24" spans="1:50" x14ac:dyDescent="0.15">
      <c r="A24" s="141"/>
      <c r="B24" s="142"/>
      <c r="C24" s="142"/>
      <c r="D24" s="142"/>
      <c r="E24" s="142"/>
      <c r="F24" s="143"/>
      <c r="G24" s="87"/>
      <c r="H24" s="88"/>
      <c r="I24" s="88"/>
      <c r="J24" s="88"/>
      <c r="K24" s="88"/>
      <c r="L24" s="88"/>
      <c r="M24" s="88"/>
      <c r="N24" s="88"/>
      <c r="O24" s="89"/>
      <c r="P24" s="244"/>
      <c r="Q24" s="244"/>
      <c r="R24" s="244"/>
      <c r="S24" s="244"/>
      <c r="T24" s="244"/>
      <c r="U24" s="244"/>
      <c r="V24" s="244"/>
      <c r="W24" s="244"/>
      <c r="X24" s="245"/>
      <c r="Y24" s="149" t="s">
        <v>65</v>
      </c>
      <c r="Z24" s="94"/>
      <c r="AA24" s="95"/>
      <c r="AB24" s="177"/>
      <c r="AC24" s="178"/>
      <c r="AD24" s="178"/>
      <c r="AE24" s="98"/>
      <c r="AF24" s="99"/>
      <c r="AG24" s="99"/>
      <c r="AH24" s="99"/>
      <c r="AI24" s="100"/>
      <c r="AJ24" s="98"/>
      <c r="AK24" s="99"/>
      <c r="AL24" s="99"/>
      <c r="AM24" s="99"/>
      <c r="AN24" s="100"/>
      <c r="AO24" s="98"/>
      <c r="AP24" s="99"/>
      <c r="AQ24" s="99"/>
      <c r="AR24" s="99"/>
      <c r="AS24" s="100"/>
      <c r="AT24" s="98"/>
      <c r="AU24" s="99"/>
      <c r="AV24" s="99"/>
      <c r="AW24" s="99"/>
      <c r="AX24" s="358"/>
    </row>
    <row r="25" spans="1:50" x14ac:dyDescent="0.15">
      <c r="A25" s="144"/>
      <c r="B25" s="145"/>
      <c r="C25" s="145"/>
      <c r="D25" s="145"/>
      <c r="E25" s="145"/>
      <c r="F25" s="146"/>
      <c r="G25" s="90"/>
      <c r="H25" s="91"/>
      <c r="I25" s="91"/>
      <c r="J25" s="91"/>
      <c r="K25" s="91"/>
      <c r="L25" s="91"/>
      <c r="M25" s="91"/>
      <c r="N25" s="91"/>
      <c r="O25" s="92"/>
      <c r="P25" s="246"/>
      <c r="Q25" s="246"/>
      <c r="R25" s="246"/>
      <c r="S25" s="246"/>
      <c r="T25" s="246"/>
      <c r="U25" s="246"/>
      <c r="V25" s="246"/>
      <c r="W25" s="246"/>
      <c r="X25" s="247"/>
      <c r="Y25" s="93" t="s">
        <v>15</v>
      </c>
      <c r="Z25" s="94"/>
      <c r="AA25" s="95"/>
      <c r="AB25" s="96" t="s">
        <v>364</v>
      </c>
      <c r="AC25" s="97"/>
      <c r="AD25" s="97"/>
      <c r="AE25" s="98"/>
      <c r="AF25" s="99"/>
      <c r="AG25" s="99"/>
      <c r="AH25" s="99"/>
      <c r="AI25" s="100"/>
      <c r="AJ25" s="98"/>
      <c r="AK25" s="99"/>
      <c r="AL25" s="99"/>
      <c r="AM25" s="99"/>
      <c r="AN25" s="100"/>
      <c r="AO25" s="98"/>
      <c r="AP25" s="99"/>
      <c r="AQ25" s="99"/>
      <c r="AR25" s="99"/>
      <c r="AS25" s="100"/>
      <c r="AT25" s="202"/>
      <c r="AU25" s="203"/>
      <c r="AV25" s="203"/>
      <c r="AW25" s="203"/>
      <c r="AX25" s="204"/>
    </row>
    <row r="26" spans="1:50"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361</v>
      </c>
      <c r="AX27" s="83"/>
    </row>
    <row r="28" spans="1:50" x14ac:dyDescent="0.15">
      <c r="A28" s="140"/>
      <c r="B28" s="138"/>
      <c r="C28" s="138"/>
      <c r="D28" s="138"/>
      <c r="E28" s="138"/>
      <c r="F28" s="139"/>
      <c r="G28" s="84" t="s">
        <v>656</v>
      </c>
      <c r="H28" s="85"/>
      <c r="I28" s="85"/>
      <c r="J28" s="85"/>
      <c r="K28" s="85"/>
      <c r="L28" s="85"/>
      <c r="M28" s="85"/>
      <c r="N28" s="85"/>
      <c r="O28" s="86"/>
      <c r="P28" s="84" t="s">
        <v>656</v>
      </c>
      <c r="Q28" s="85"/>
      <c r="R28" s="85"/>
      <c r="S28" s="85"/>
      <c r="T28" s="85"/>
      <c r="U28" s="85"/>
      <c r="V28" s="85"/>
      <c r="W28" s="85"/>
      <c r="X28" s="86"/>
      <c r="Y28" s="237" t="s">
        <v>14</v>
      </c>
      <c r="Z28" s="238"/>
      <c r="AA28" s="239"/>
      <c r="AB28" s="316"/>
      <c r="AC28" s="317"/>
      <c r="AD28" s="317"/>
      <c r="AE28" s="98"/>
      <c r="AF28" s="99"/>
      <c r="AG28" s="99"/>
      <c r="AH28" s="99"/>
      <c r="AI28" s="100"/>
      <c r="AJ28" s="98"/>
      <c r="AK28" s="99"/>
      <c r="AL28" s="99"/>
      <c r="AM28" s="99"/>
      <c r="AN28" s="100"/>
      <c r="AO28" s="98"/>
      <c r="AP28" s="99"/>
      <c r="AQ28" s="99"/>
      <c r="AR28" s="99"/>
      <c r="AS28" s="100"/>
      <c r="AT28" s="205"/>
      <c r="AU28" s="205"/>
      <c r="AV28" s="205"/>
      <c r="AW28" s="205"/>
      <c r="AX28" s="206"/>
    </row>
    <row r="29" spans="1:50" x14ac:dyDescent="0.15">
      <c r="A29" s="141"/>
      <c r="B29" s="142"/>
      <c r="C29" s="142"/>
      <c r="D29" s="142"/>
      <c r="E29" s="142"/>
      <c r="F29" s="143"/>
      <c r="G29" s="87"/>
      <c r="H29" s="88"/>
      <c r="I29" s="88"/>
      <c r="J29" s="88"/>
      <c r="K29" s="88"/>
      <c r="L29" s="88"/>
      <c r="M29" s="88"/>
      <c r="N29" s="88"/>
      <c r="O29" s="89"/>
      <c r="P29" s="87"/>
      <c r="Q29" s="88"/>
      <c r="R29" s="88"/>
      <c r="S29" s="88"/>
      <c r="T29" s="88"/>
      <c r="U29" s="88"/>
      <c r="V29" s="88"/>
      <c r="W29" s="88"/>
      <c r="X29" s="89"/>
      <c r="Y29" s="149" t="s">
        <v>65</v>
      </c>
      <c r="Z29" s="94"/>
      <c r="AA29" s="95"/>
      <c r="AB29" s="177"/>
      <c r="AC29" s="178"/>
      <c r="AD29" s="178"/>
      <c r="AE29" s="98"/>
      <c r="AF29" s="99"/>
      <c r="AG29" s="99"/>
      <c r="AH29" s="99"/>
      <c r="AI29" s="100"/>
      <c r="AJ29" s="98"/>
      <c r="AK29" s="99"/>
      <c r="AL29" s="99"/>
      <c r="AM29" s="99"/>
      <c r="AN29" s="100"/>
      <c r="AO29" s="98"/>
      <c r="AP29" s="99"/>
      <c r="AQ29" s="99"/>
      <c r="AR29" s="99"/>
      <c r="AS29" s="100"/>
      <c r="AT29" s="98"/>
      <c r="AU29" s="99"/>
      <c r="AV29" s="99"/>
      <c r="AW29" s="99"/>
      <c r="AX29" s="358"/>
    </row>
    <row r="30" spans="1:50" x14ac:dyDescent="0.15">
      <c r="A30" s="144"/>
      <c r="B30" s="145"/>
      <c r="C30" s="145"/>
      <c r="D30" s="145"/>
      <c r="E30" s="145"/>
      <c r="F30" s="146"/>
      <c r="G30" s="90"/>
      <c r="H30" s="91"/>
      <c r="I30" s="91"/>
      <c r="J30" s="91"/>
      <c r="K30" s="91"/>
      <c r="L30" s="91"/>
      <c r="M30" s="91"/>
      <c r="N30" s="91"/>
      <c r="O30" s="92"/>
      <c r="P30" s="90"/>
      <c r="Q30" s="91"/>
      <c r="R30" s="91"/>
      <c r="S30" s="91"/>
      <c r="T30" s="91"/>
      <c r="U30" s="91"/>
      <c r="V30" s="91"/>
      <c r="W30" s="91"/>
      <c r="X30" s="92"/>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361</v>
      </c>
      <c r="AX32" s="83"/>
    </row>
    <row r="33" spans="1:50" x14ac:dyDescent="0.15">
      <c r="A33" s="140"/>
      <c r="B33" s="138"/>
      <c r="C33" s="138"/>
      <c r="D33" s="138"/>
      <c r="E33" s="138"/>
      <c r="F33" s="139"/>
      <c r="G33" s="84" t="s">
        <v>656</v>
      </c>
      <c r="H33" s="85"/>
      <c r="I33" s="85"/>
      <c r="J33" s="85"/>
      <c r="K33" s="85"/>
      <c r="L33" s="85"/>
      <c r="M33" s="85"/>
      <c r="N33" s="85"/>
      <c r="O33" s="86"/>
      <c r="P33" s="228" t="s">
        <v>533</v>
      </c>
      <c r="Q33" s="242"/>
      <c r="R33" s="242"/>
      <c r="S33" s="242"/>
      <c r="T33" s="242"/>
      <c r="U33" s="242"/>
      <c r="V33" s="242"/>
      <c r="W33" s="242"/>
      <c r="X33" s="243"/>
      <c r="Y33" s="237" t="s">
        <v>14</v>
      </c>
      <c r="Z33" s="238"/>
      <c r="AA33" s="239"/>
      <c r="AB33" s="316"/>
      <c r="AC33" s="317"/>
      <c r="AD33" s="317"/>
      <c r="AE33" s="98"/>
      <c r="AF33" s="99"/>
      <c r="AG33" s="99"/>
      <c r="AH33" s="99"/>
      <c r="AI33" s="100"/>
      <c r="AJ33" s="98"/>
      <c r="AK33" s="99"/>
      <c r="AL33" s="99"/>
      <c r="AM33" s="99"/>
      <c r="AN33" s="100"/>
      <c r="AO33" s="98"/>
      <c r="AP33" s="99"/>
      <c r="AQ33" s="99"/>
      <c r="AR33" s="99"/>
      <c r="AS33" s="100"/>
      <c r="AT33" s="205"/>
      <c r="AU33" s="205"/>
      <c r="AV33" s="205"/>
      <c r="AW33" s="205"/>
      <c r="AX33" s="206"/>
    </row>
    <row r="34" spans="1:50" x14ac:dyDescent="0.15">
      <c r="A34" s="141"/>
      <c r="B34" s="142"/>
      <c r="C34" s="142"/>
      <c r="D34" s="142"/>
      <c r="E34" s="142"/>
      <c r="F34" s="143"/>
      <c r="G34" s="87"/>
      <c r="H34" s="88"/>
      <c r="I34" s="88"/>
      <c r="J34" s="88"/>
      <c r="K34" s="88"/>
      <c r="L34" s="88"/>
      <c r="M34" s="88"/>
      <c r="N34" s="88"/>
      <c r="O34" s="89"/>
      <c r="P34" s="244"/>
      <c r="Q34" s="244"/>
      <c r="R34" s="244"/>
      <c r="S34" s="244"/>
      <c r="T34" s="244"/>
      <c r="U34" s="244"/>
      <c r="V34" s="244"/>
      <c r="W34" s="244"/>
      <c r="X34" s="245"/>
      <c r="Y34" s="149" t="s">
        <v>65</v>
      </c>
      <c r="Z34" s="94"/>
      <c r="AA34" s="95"/>
      <c r="AB34" s="177"/>
      <c r="AC34" s="178"/>
      <c r="AD34" s="178"/>
      <c r="AE34" s="98"/>
      <c r="AF34" s="99"/>
      <c r="AG34" s="99"/>
      <c r="AH34" s="99"/>
      <c r="AI34" s="100"/>
      <c r="AJ34" s="98"/>
      <c r="AK34" s="99"/>
      <c r="AL34" s="99"/>
      <c r="AM34" s="99"/>
      <c r="AN34" s="100"/>
      <c r="AO34" s="98"/>
      <c r="AP34" s="99"/>
      <c r="AQ34" s="99"/>
      <c r="AR34" s="99"/>
      <c r="AS34" s="100"/>
      <c r="AT34" s="98"/>
      <c r="AU34" s="99"/>
      <c r="AV34" s="99"/>
      <c r="AW34" s="99"/>
      <c r="AX34" s="358"/>
    </row>
    <row r="35" spans="1:50" x14ac:dyDescent="0.15">
      <c r="A35" s="144"/>
      <c r="B35" s="145"/>
      <c r="C35" s="145"/>
      <c r="D35" s="145"/>
      <c r="E35" s="145"/>
      <c r="F35" s="146"/>
      <c r="G35" s="90"/>
      <c r="H35" s="91"/>
      <c r="I35" s="91"/>
      <c r="J35" s="91"/>
      <c r="K35" s="91"/>
      <c r="L35" s="91"/>
      <c r="M35" s="91"/>
      <c r="N35" s="91"/>
      <c r="O35" s="92"/>
      <c r="P35" s="246"/>
      <c r="Q35" s="246"/>
      <c r="R35" s="246"/>
      <c r="S35" s="246"/>
      <c r="T35" s="246"/>
      <c r="U35" s="246"/>
      <c r="V35" s="246"/>
      <c r="W35" s="246"/>
      <c r="X35" s="247"/>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361</v>
      </c>
      <c r="AX37" s="83"/>
    </row>
    <row r="38" spans="1:50" x14ac:dyDescent="0.15">
      <c r="A38" s="140"/>
      <c r="B38" s="138"/>
      <c r="C38" s="138"/>
      <c r="D38" s="138"/>
      <c r="E38" s="138"/>
      <c r="F38" s="139"/>
      <c r="G38" s="84" t="s">
        <v>656</v>
      </c>
      <c r="H38" s="85"/>
      <c r="I38" s="85"/>
      <c r="J38" s="85"/>
      <c r="K38" s="85"/>
      <c r="L38" s="85"/>
      <c r="M38" s="85"/>
      <c r="N38" s="85"/>
      <c r="O38" s="86"/>
      <c r="P38" s="228" t="s">
        <v>656</v>
      </c>
      <c r="Q38" s="242"/>
      <c r="R38" s="242"/>
      <c r="S38" s="242"/>
      <c r="T38" s="242"/>
      <c r="U38" s="242"/>
      <c r="V38" s="242"/>
      <c r="W38" s="242"/>
      <c r="X38" s="243"/>
      <c r="Y38" s="237" t="s">
        <v>14</v>
      </c>
      <c r="Z38" s="238"/>
      <c r="AA38" s="239"/>
      <c r="AB38" s="316"/>
      <c r="AC38" s="317"/>
      <c r="AD38" s="317"/>
      <c r="AE38" s="98"/>
      <c r="AF38" s="99"/>
      <c r="AG38" s="99"/>
      <c r="AH38" s="99"/>
      <c r="AI38" s="100"/>
      <c r="AJ38" s="98"/>
      <c r="AK38" s="99"/>
      <c r="AL38" s="99"/>
      <c r="AM38" s="99"/>
      <c r="AN38" s="100"/>
      <c r="AO38" s="98"/>
      <c r="AP38" s="99"/>
      <c r="AQ38" s="99"/>
      <c r="AR38" s="99"/>
      <c r="AS38" s="100"/>
      <c r="AT38" s="205"/>
      <c r="AU38" s="205"/>
      <c r="AV38" s="205"/>
      <c r="AW38" s="205"/>
      <c r="AX38" s="206"/>
    </row>
    <row r="39" spans="1:50" x14ac:dyDescent="0.15">
      <c r="A39" s="141"/>
      <c r="B39" s="142"/>
      <c r="C39" s="142"/>
      <c r="D39" s="142"/>
      <c r="E39" s="142"/>
      <c r="F39" s="143"/>
      <c r="G39" s="87"/>
      <c r="H39" s="88"/>
      <c r="I39" s="88"/>
      <c r="J39" s="88"/>
      <c r="K39" s="88"/>
      <c r="L39" s="88"/>
      <c r="M39" s="88"/>
      <c r="N39" s="88"/>
      <c r="O39" s="89"/>
      <c r="P39" s="244"/>
      <c r="Q39" s="244"/>
      <c r="R39" s="244"/>
      <c r="S39" s="244"/>
      <c r="T39" s="244"/>
      <c r="U39" s="244"/>
      <c r="V39" s="244"/>
      <c r="W39" s="244"/>
      <c r="X39" s="245"/>
      <c r="Y39" s="149" t="s">
        <v>65</v>
      </c>
      <c r="Z39" s="94"/>
      <c r="AA39" s="95"/>
      <c r="AB39" s="177"/>
      <c r="AC39" s="178"/>
      <c r="AD39" s="178"/>
      <c r="AE39" s="98"/>
      <c r="AF39" s="99"/>
      <c r="AG39" s="99"/>
      <c r="AH39" s="99"/>
      <c r="AI39" s="100"/>
      <c r="AJ39" s="98"/>
      <c r="AK39" s="99"/>
      <c r="AL39" s="99"/>
      <c r="AM39" s="99"/>
      <c r="AN39" s="100"/>
      <c r="AO39" s="98"/>
      <c r="AP39" s="99"/>
      <c r="AQ39" s="99"/>
      <c r="AR39" s="99"/>
      <c r="AS39" s="100"/>
      <c r="AT39" s="98"/>
      <c r="AU39" s="99"/>
      <c r="AV39" s="99"/>
      <c r="AW39" s="99"/>
      <c r="AX39" s="358"/>
    </row>
    <row r="40" spans="1:50" x14ac:dyDescent="0.15">
      <c r="A40" s="144"/>
      <c r="B40" s="145"/>
      <c r="C40" s="145"/>
      <c r="D40" s="145"/>
      <c r="E40" s="145"/>
      <c r="F40" s="146"/>
      <c r="G40" s="90"/>
      <c r="H40" s="91"/>
      <c r="I40" s="91"/>
      <c r="J40" s="91"/>
      <c r="K40" s="91"/>
      <c r="L40" s="91"/>
      <c r="M40" s="91"/>
      <c r="N40" s="91"/>
      <c r="O40" s="92"/>
      <c r="P40" s="246"/>
      <c r="Q40" s="246"/>
      <c r="R40" s="246"/>
      <c r="S40" s="246"/>
      <c r="T40" s="246"/>
      <c r="U40" s="246"/>
      <c r="V40" s="246"/>
      <c r="W40" s="246"/>
      <c r="X40" s="247"/>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361</v>
      </c>
      <c r="AX42" s="83"/>
    </row>
    <row r="43" spans="1:50" x14ac:dyDescent="0.15">
      <c r="A43" s="140"/>
      <c r="B43" s="138"/>
      <c r="C43" s="138"/>
      <c r="D43" s="138"/>
      <c r="E43" s="138"/>
      <c r="F43" s="139"/>
      <c r="G43" s="84" t="s">
        <v>656</v>
      </c>
      <c r="H43" s="85"/>
      <c r="I43" s="85"/>
      <c r="J43" s="85"/>
      <c r="K43" s="85"/>
      <c r="L43" s="85"/>
      <c r="M43" s="85"/>
      <c r="N43" s="85"/>
      <c r="O43" s="86"/>
      <c r="P43" s="84" t="s">
        <v>656</v>
      </c>
      <c r="Q43" s="85"/>
      <c r="R43" s="85"/>
      <c r="S43" s="85"/>
      <c r="T43" s="85"/>
      <c r="U43" s="85"/>
      <c r="V43" s="85"/>
      <c r="W43" s="85"/>
      <c r="X43" s="86"/>
      <c r="Y43" s="237" t="s">
        <v>14</v>
      </c>
      <c r="Z43" s="238"/>
      <c r="AA43" s="239"/>
      <c r="AB43" s="317"/>
      <c r="AC43" s="317"/>
      <c r="AD43" s="317"/>
      <c r="AE43" s="98"/>
      <c r="AF43" s="99"/>
      <c r="AG43" s="99"/>
      <c r="AH43" s="99"/>
      <c r="AI43" s="100"/>
      <c r="AJ43" s="98"/>
      <c r="AK43" s="99"/>
      <c r="AL43" s="99"/>
      <c r="AM43" s="99"/>
      <c r="AN43" s="100"/>
      <c r="AO43" s="98"/>
      <c r="AP43" s="99"/>
      <c r="AQ43" s="99"/>
      <c r="AR43" s="99"/>
      <c r="AS43" s="100"/>
      <c r="AT43" s="205"/>
      <c r="AU43" s="205"/>
      <c r="AV43" s="205"/>
      <c r="AW43" s="205"/>
      <c r="AX43" s="206"/>
    </row>
    <row r="44" spans="1:50" x14ac:dyDescent="0.15">
      <c r="A44" s="141"/>
      <c r="B44" s="142"/>
      <c r="C44" s="142"/>
      <c r="D44" s="142"/>
      <c r="E44" s="142"/>
      <c r="F44" s="143"/>
      <c r="G44" s="87"/>
      <c r="H44" s="88"/>
      <c r="I44" s="88"/>
      <c r="J44" s="88"/>
      <c r="K44" s="88"/>
      <c r="L44" s="88"/>
      <c r="M44" s="88"/>
      <c r="N44" s="88"/>
      <c r="O44" s="89"/>
      <c r="P44" s="87"/>
      <c r="Q44" s="88"/>
      <c r="R44" s="88"/>
      <c r="S44" s="88"/>
      <c r="T44" s="88"/>
      <c r="U44" s="88"/>
      <c r="V44" s="88"/>
      <c r="W44" s="88"/>
      <c r="X44" s="89"/>
      <c r="Y44" s="149" t="s">
        <v>65</v>
      </c>
      <c r="Z44" s="94"/>
      <c r="AA44" s="95"/>
      <c r="AB44" s="178"/>
      <c r="AC44" s="178"/>
      <c r="AD44" s="178"/>
      <c r="AE44" s="98"/>
      <c r="AF44" s="99"/>
      <c r="AG44" s="99"/>
      <c r="AH44" s="99"/>
      <c r="AI44" s="100"/>
      <c r="AJ44" s="98"/>
      <c r="AK44" s="99"/>
      <c r="AL44" s="99"/>
      <c r="AM44" s="99"/>
      <c r="AN44" s="100"/>
      <c r="AO44" s="98"/>
      <c r="AP44" s="99"/>
      <c r="AQ44" s="99"/>
      <c r="AR44" s="99"/>
      <c r="AS44" s="100"/>
      <c r="AT44" s="98"/>
      <c r="AU44" s="99"/>
      <c r="AV44" s="99"/>
      <c r="AW44" s="99"/>
      <c r="AX44" s="358"/>
    </row>
    <row r="45" spans="1:50" x14ac:dyDescent="0.15">
      <c r="A45" s="141"/>
      <c r="B45" s="142"/>
      <c r="C45" s="142"/>
      <c r="D45" s="142"/>
      <c r="E45" s="142"/>
      <c r="F45" s="143"/>
      <c r="G45" s="90"/>
      <c r="H45" s="91"/>
      <c r="I45" s="91"/>
      <c r="J45" s="91"/>
      <c r="K45" s="91"/>
      <c r="L45" s="91"/>
      <c r="M45" s="91"/>
      <c r="N45" s="91"/>
      <c r="O45" s="92"/>
      <c r="P45" s="90"/>
      <c r="Q45" s="91"/>
      <c r="R45" s="91"/>
      <c r="S45" s="91"/>
      <c r="T45" s="91"/>
      <c r="U45" s="91"/>
      <c r="V45" s="91"/>
      <c r="W45" s="91"/>
      <c r="X45" s="92"/>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customHeight="1" x14ac:dyDescent="0.15">
      <c r="A47" s="664"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4"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5"/>
    </row>
    <row r="48" spans="1:50" ht="18.75" customHeight="1" x14ac:dyDescent="0.15">
      <c r="A48" s="664"/>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customHeight="1" x14ac:dyDescent="0.15">
      <c r="A49" s="664"/>
      <c r="B49" s="109"/>
      <c r="C49" s="110"/>
      <c r="D49" s="110"/>
      <c r="E49" s="110"/>
      <c r="F49" s="111"/>
      <c r="G49" s="306" t="s">
        <v>657</v>
      </c>
      <c r="H49" s="306"/>
      <c r="I49" s="306"/>
      <c r="J49" s="306"/>
      <c r="K49" s="306"/>
      <c r="L49" s="306"/>
      <c r="M49" s="306"/>
      <c r="N49" s="306"/>
      <c r="O49" s="306"/>
      <c r="P49" s="306"/>
      <c r="Q49" s="306"/>
      <c r="R49" s="306"/>
      <c r="S49" s="306"/>
      <c r="T49" s="306"/>
      <c r="U49" s="306"/>
      <c r="V49" s="306"/>
      <c r="W49" s="306"/>
      <c r="X49" s="306"/>
      <c r="Y49" s="306"/>
      <c r="Z49" s="306"/>
      <c r="AA49" s="628"/>
      <c r="AB49" s="305" t="s">
        <v>671</v>
      </c>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customHeight="1" x14ac:dyDescent="0.15">
      <c r="A50" s="664"/>
      <c r="B50" s="109"/>
      <c r="C50" s="110"/>
      <c r="D50" s="110"/>
      <c r="E50" s="110"/>
      <c r="F50" s="111"/>
      <c r="G50" s="309"/>
      <c r="H50" s="309"/>
      <c r="I50" s="309"/>
      <c r="J50" s="309"/>
      <c r="K50" s="309"/>
      <c r="L50" s="309"/>
      <c r="M50" s="309"/>
      <c r="N50" s="309"/>
      <c r="O50" s="309"/>
      <c r="P50" s="309"/>
      <c r="Q50" s="309"/>
      <c r="R50" s="309"/>
      <c r="S50" s="309"/>
      <c r="T50" s="309"/>
      <c r="U50" s="309"/>
      <c r="V50" s="309"/>
      <c r="W50" s="309"/>
      <c r="X50" s="309"/>
      <c r="Y50" s="309"/>
      <c r="Z50" s="309"/>
      <c r="AA50" s="629"/>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customHeight="1" x14ac:dyDescent="0.15">
      <c r="A51" s="664"/>
      <c r="B51" s="112"/>
      <c r="C51" s="113"/>
      <c r="D51" s="113"/>
      <c r="E51" s="113"/>
      <c r="F51" s="114"/>
      <c r="G51" s="312"/>
      <c r="H51" s="312"/>
      <c r="I51" s="312"/>
      <c r="J51" s="312"/>
      <c r="K51" s="312"/>
      <c r="L51" s="312"/>
      <c r="M51" s="312"/>
      <c r="N51" s="312"/>
      <c r="O51" s="312"/>
      <c r="P51" s="312"/>
      <c r="Q51" s="312"/>
      <c r="R51" s="312"/>
      <c r="S51" s="312"/>
      <c r="T51" s="312"/>
      <c r="U51" s="312"/>
      <c r="V51" s="312"/>
      <c r="W51" s="312"/>
      <c r="X51" s="312"/>
      <c r="Y51" s="312"/>
      <c r="Z51" s="312"/>
      <c r="AA51" s="630"/>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customHeight="1" x14ac:dyDescent="0.15">
      <c r="A52" s="664"/>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6"/>
      <c r="Z52" s="217"/>
      <c r="AA52" s="218"/>
      <c r="AB52" s="222" t="s">
        <v>12</v>
      </c>
      <c r="AC52" s="223"/>
      <c r="AD52" s="224"/>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customHeight="1" x14ac:dyDescent="0.15">
      <c r="A53" s="664"/>
      <c r="B53" s="110"/>
      <c r="C53" s="110"/>
      <c r="D53" s="110"/>
      <c r="E53" s="110"/>
      <c r="F53" s="111"/>
      <c r="G53" s="176"/>
      <c r="H53" s="82"/>
      <c r="I53" s="82"/>
      <c r="J53" s="82"/>
      <c r="K53" s="82"/>
      <c r="L53" s="82"/>
      <c r="M53" s="82"/>
      <c r="N53" s="82"/>
      <c r="O53" s="154"/>
      <c r="P53" s="153"/>
      <c r="Q53" s="82"/>
      <c r="R53" s="82"/>
      <c r="S53" s="82"/>
      <c r="T53" s="82"/>
      <c r="U53" s="82"/>
      <c r="V53" s="82"/>
      <c r="W53" s="82"/>
      <c r="X53" s="154"/>
      <c r="Y53" s="219"/>
      <c r="Z53" s="220"/>
      <c r="AA53" s="221"/>
      <c r="AB53" s="225"/>
      <c r="AC53" s="226"/>
      <c r="AD53" s="227"/>
      <c r="AE53" s="153"/>
      <c r="AF53" s="82"/>
      <c r="AG53" s="82"/>
      <c r="AH53" s="82"/>
      <c r="AI53" s="154"/>
      <c r="AJ53" s="153"/>
      <c r="AK53" s="82"/>
      <c r="AL53" s="82"/>
      <c r="AM53" s="82"/>
      <c r="AN53" s="154"/>
      <c r="AO53" s="153"/>
      <c r="AP53" s="82"/>
      <c r="AQ53" s="82"/>
      <c r="AR53" s="82"/>
      <c r="AS53" s="154"/>
      <c r="AT53" s="67"/>
      <c r="AU53" s="81"/>
      <c r="AV53" s="81"/>
      <c r="AW53" s="82" t="s">
        <v>361</v>
      </c>
      <c r="AX53" s="83"/>
    </row>
    <row r="54" spans="1:50" ht="22.5" customHeight="1" x14ac:dyDescent="0.15">
      <c r="A54" s="664"/>
      <c r="B54" s="110"/>
      <c r="C54" s="110"/>
      <c r="D54" s="110"/>
      <c r="E54" s="110"/>
      <c r="F54" s="111"/>
      <c r="G54" s="616"/>
      <c r="H54" s="242"/>
      <c r="I54" s="242"/>
      <c r="J54" s="242"/>
      <c r="K54" s="242"/>
      <c r="L54" s="242"/>
      <c r="M54" s="242"/>
      <c r="N54" s="242"/>
      <c r="O54" s="243"/>
      <c r="P54" s="228" t="s">
        <v>660</v>
      </c>
      <c r="Q54" s="229"/>
      <c r="R54" s="229"/>
      <c r="S54" s="229"/>
      <c r="T54" s="229"/>
      <c r="U54" s="229"/>
      <c r="V54" s="229"/>
      <c r="W54" s="229"/>
      <c r="X54" s="230"/>
      <c r="Y54" s="593" t="s">
        <v>86</v>
      </c>
      <c r="Z54" s="594"/>
      <c r="AA54" s="595"/>
      <c r="AB54" s="596" t="s">
        <v>664</v>
      </c>
      <c r="AC54" s="597"/>
      <c r="AD54" s="597"/>
      <c r="AE54" s="98">
        <v>837</v>
      </c>
      <c r="AF54" s="99"/>
      <c r="AG54" s="99"/>
      <c r="AH54" s="99"/>
      <c r="AI54" s="100"/>
      <c r="AJ54" s="98">
        <v>1036</v>
      </c>
      <c r="AK54" s="99"/>
      <c r="AL54" s="99"/>
      <c r="AM54" s="99"/>
      <c r="AN54" s="100"/>
      <c r="AO54" s="98">
        <v>1341</v>
      </c>
      <c r="AP54" s="99"/>
      <c r="AQ54" s="99"/>
      <c r="AR54" s="99"/>
      <c r="AS54" s="100"/>
      <c r="AT54" s="205"/>
      <c r="AU54" s="205"/>
      <c r="AV54" s="205"/>
      <c r="AW54" s="205"/>
      <c r="AX54" s="206"/>
    </row>
    <row r="55" spans="1:50" ht="22.5" customHeight="1" x14ac:dyDescent="0.15">
      <c r="A55" s="664"/>
      <c r="B55" s="110"/>
      <c r="C55" s="110"/>
      <c r="D55" s="110"/>
      <c r="E55" s="110"/>
      <c r="F55" s="111"/>
      <c r="G55" s="617"/>
      <c r="H55" s="244"/>
      <c r="I55" s="244"/>
      <c r="J55" s="244"/>
      <c r="K55" s="244"/>
      <c r="L55" s="244"/>
      <c r="M55" s="244"/>
      <c r="N55" s="244"/>
      <c r="O55" s="245"/>
      <c r="P55" s="231"/>
      <c r="Q55" s="231"/>
      <c r="R55" s="231"/>
      <c r="S55" s="231"/>
      <c r="T55" s="231"/>
      <c r="U55" s="231"/>
      <c r="V55" s="231"/>
      <c r="W55" s="231"/>
      <c r="X55" s="232"/>
      <c r="Y55" s="104" t="s">
        <v>65</v>
      </c>
      <c r="Z55" s="105"/>
      <c r="AA55" s="106"/>
      <c r="AB55" s="235" t="s">
        <v>655</v>
      </c>
      <c r="AC55" s="236"/>
      <c r="AD55" s="236"/>
      <c r="AE55" s="98" t="s">
        <v>656</v>
      </c>
      <c r="AF55" s="99"/>
      <c r="AG55" s="99"/>
      <c r="AH55" s="99"/>
      <c r="AI55" s="100"/>
      <c r="AJ55" s="98" t="s">
        <v>662</v>
      </c>
      <c r="AK55" s="99"/>
      <c r="AL55" s="99"/>
      <c r="AM55" s="99"/>
      <c r="AN55" s="100"/>
      <c r="AO55" s="98" t="s">
        <v>662</v>
      </c>
      <c r="AP55" s="99"/>
      <c r="AQ55" s="99"/>
      <c r="AR55" s="99"/>
      <c r="AS55" s="100"/>
      <c r="AT55" s="98" t="s">
        <v>663</v>
      </c>
      <c r="AU55" s="99"/>
      <c r="AV55" s="99"/>
      <c r="AW55" s="99"/>
      <c r="AX55" s="358"/>
    </row>
    <row r="56" spans="1:50" ht="22.5" customHeight="1" x14ac:dyDescent="0.15">
      <c r="A56" s="664"/>
      <c r="B56" s="113"/>
      <c r="C56" s="113"/>
      <c r="D56" s="113"/>
      <c r="E56" s="113"/>
      <c r="F56" s="114"/>
      <c r="G56" s="618"/>
      <c r="H56" s="246"/>
      <c r="I56" s="246"/>
      <c r="J56" s="246"/>
      <c r="K56" s="246"/>
      <c r="L56" s="246"/>
      <c r="M56" s="246"/>
      <c r="N56" s="246"/>
      <c r="O56" s="247"/>
      <c r="P56" s="233"/>
      <c r="Q56" s="233"/>
      <c r="R56" s="233"/>
      <c r="S56" s="233"/>
      <c r="T56" s="233"/>
      <c r="U56" s="233"/>
      <c r="V56" s="233"/>
      <c r="W56" s="233"/>
      <c r="X56" s="234"/>
      <c r="Y56" s="147" t="s">
        <v>15</v>
      </c>
      <c r="Z56" s="105"/>
      <c r="AA56" s="106"/>
      <c r="AB56" s="148" t="s">
        <v>16</v>
      </c>
      <c r="AC56" s="148"/>
      <c r="AD56" s="148"/>
      <c r="AE56" s="98" t="s">
        <v>656</v>
      </c>
      <c r="AF56" s="99"/>
      <c r="AG56" s="99"/>
      <c r="AH56" s="99"/>
      <c r="AI56" s="100"/>
      <c r="AJ56" s="98" t="s">
        <v>656</v>
      </c>
      <c r="AK56" s="99"/>
      <c r="AL56" s="99"/>
      <c r="AM56" s="99"/>
      <c r="AN56" s="100"/>
      <c r="AO56" s="98" t="s">
        <v>656</v>
      </c>
      <c r="AP56" s="99"/>
      <c r="AQ56" s="99"/>
      <c r="AR56" s="99"/>
      <c r="AS56" s="100"/>
      <c r="AT56" s="202"/>
      <c r="AU56" s="203"/>
      <c r="AV56" s="203"/>
      <c r="AW56" s="203"/>
      <c r="AX56" s="204"/>
    </row>
    <row r="57" spans="1:50" ht="18.75" customHeight="1" x14ac:dyDescent="0.15">
      <c r="A57" s="664"/>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6"/>
      <c r="Z57" s="217"/>
      <c r="AA57" s="218"/>
      <c r="AB57" s="222" t="s">
        <v>12</v>
      </c>
      <c r="AC57" s="223"/>
      <c r="AD57" s="224"/>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customHeight="1" x14ac:dyDescent="0.15">
      <c r="A58" s="664"/>
      <c r="B58" s="110"/>
      <c r="C58" s="110"/>
      <c r="D58" s="110"/>
      <c r="E58" s="110"/>
      <c r="F58" s="111"/>
      <c r="G58" s="176"/>
      <c r="H58" s="82"/>
      <c r="I58" s="82"/>
      <c r="J58" s="82"/>
      <c r="K58" s="82"/>
      <c r="L58" s="82"/>
      <c r="M58" s="82"/>
      <c r="N58" s="82"/>
      <c r="O58" s="154"/>
      <c r="P58" s="153"/>
      <c r="Q58" s="82"/>
      <c r="R58" s="82"/>
      <c r="S58" s="82"/>
      <c r="T58" s="82"/>
      <c r="U58" s="82"/>
      <c r="V58" s="82"/>
      <c r="W58" s="82"/>
      <c r="X58" s="154"/>
      <c r="Y58" s="219"/>
      <c r="Z58" s="220"/>
      <c r="AA58" s="221"/>
      <c r="AB58" s="225"/>
      <c r="AC58" s="226"/>
      <c r="AD58" s="227"/>
      <c r="AE58" s="153"/>
      <c r="AF58" s="82"/>
      <c r="AG58" s="82"/>
      <c r="AH58" s="82"/>
      <c r="AI58" s="154"/>
      <c r="AJ58" s="153"/>
      <c r="AK58" s="82"/>
      <c r="AL58" s="82"/>
      <c r="AM58" s="82"/>
      <c r="AN58" s="154"/>
      <c r="AO58" s="153"/>
      <c r="AP58" s="82"/>
      <c r="AQ58" s="82"/>
      <c r="AR58" s="82"/>
      <c r="AS58" s="154"/>
      <c r="AT58" s="67"/>
      <c r="AU58" s="81"/>
      <c r="AV58" s="81"/>
      <c r="AW58" s="82" t="s">
        <v>361</v>
      </c>
      <c r="AX58" s="83"/>
    </row>
    <row r="59" spans="1:50" ht="22.5" customHeight="1" x14ac:dyDescent="0.15">
      <c r="A59" s="664"/>
      <c r="B59" s="110"/>
      <c r="C59" s="110"/>
      <c r="D59" s="110"/>
      <c r="E59" s="110"/>
      <c r="F59" s="111"/>
      <c r="G59" s="616"/>
      <c r="H59" s="242"/>
      <c r="I59" s="242"/>
      <c r="J59" s="242"/>
      <c r="K59" s="242"/>
      <c r="L59" s="242"/>
      <c r="M59" s="242"/>
      <c r="N59" s="242"/>
      <c r="O59" s="243"/>
      <c r="P59" s="228" t="s">
        <v>665</v>
      </c>
      <c r="Q59" s="229"/>
      <c r="R59" s="229"/>
      <c r="S59" s="229"/>
      <c r="T59" s="229"/>
      <c r="U59" s="229"/>
      <c r="V59" s="229"/>
      <c r="W59" s="229"/>
      <c r="X59" s="230"/>
      <c r="Y59" s="593" t="s">
        <v>86</v>
      </c>
      <c r="Z59" s="594"/>
      <c r="AA59" s="595"/>
      <c r="AB59" s="596" t="s">
        <v>661</v>
      </c>
      <c r="AC59" s="597"/>
      <c r="AD59" s="597"/>
      <c r="AE59" s="98">
        <v>62009</v>
      </c>
      <c r="AF59" s="99"/>
      <c r="AG59" s="99"/>
      <c r="AH59" s="99"/>
      <c r="AI59" s="100"/>
      <c r="AJ59" s="98">
        <v>59061</v>
      </c>
      <c r="AK59" s="99"/>
      <c r="AL59" s="99"/>
      <c r="AM59" s="99"/>
      <c r="AN59" s="100"/>
      <c r="AO59" s="98">
        <v>60007</v>
      </c>
      <c r="AP59" s="99"/>
      <c r="AQ59" s="99"/>
      <c r="AR59" s="99"/>
      <c r="AS59" s="100"/>
      <c r="AT59" s="205"/>
      <c r="AU59" s="205"/>
      <c r="AV59" s="205"/>
      <c r="AW59" s="205"/>
      <c r="AX59" s="206"/>
    </row>
    <row r="60" spans="1:50" ht="22.5" customHeight="1" x14ac:dyDescent="0.15">
      <c r="A60" s="664"/>
      <c r="B60" s="110"/>
      <c r="C60" s="110"/>
      <c r="D60" s="110"/>
      <c r="E60" s="110"/>
      <c r="F60" s="111"/>
      <c r="G60" s="617"/>
      <c r="H60" s="244"/>
      <c r="I60" s="244"/>
      <c r="J60" s="244"/>
      <c r="K60" s="244"/>
      <c r="L60" s="244"/>
      <c r="M60" s="244"/>
      <c r="N60" s="244"/>
      <c r="O60" s="245"/>
      <c r="P60" s="231"/>
      <c r="Q60" s="231"/>
      <c r="R60" s="231"/>
      <c r="S60" s="231"/>
      <c r="T60" s="231"/>
      <c r="U60" s="231"/>
      <c r="V60" s="231"/>
      <c r="W60" s="231"/>
      <c r="X60" s="232"/>
      <c r="Y60" s="104" t="s">
        <v>65</v>
      </c>
      <c r="Z60" s="105"/>
      <c r="AA60" s="106"/>
      <c r="AB60" s="235" t="s">
        <v>666</v>
      </c>
      <c r="AC60" s="236"/>
      <c r="AD60" s="236"/>
      <c r="AE60" s="98" t="s">
        <v>656</v>
      </c>
      <c r="AF60" s="99"/>
      <c r="AG60" s="99"/>
      <c r="AH60" s="99"/>
      <c r="AI60" s="100"/>
      <c r="AJ60" s="98" t="s">
        <v>662</v>
      </c>
      <c r="AK60" s="99"/>
      <c r="AL60" s="99"/>
      <c r="AM60" s="99"/>
      <c r="AN60" s="100"/>
      <c r="AO60" s="98" t="s">
        <v>662</v>
      </c>
      <c r="AP60" s="99"/>
      <c r="AQ60" s="99"/>
      <c r="AR60" s="99"/>
      <c r="AS60" s="100"/>
      <c r="AT60" s="98" t="s">
        <v>663</v>
      </c>
      <c r="AU60" s="99"/>
      <c r="AV60" s="99"/>
      <c r="AW60" s="99"/>
      <c r="AX60" s="358"/>
    </row>
    <row r="61" spans="1:50" ht="22.5" customHeight="1" x14ac:dyDescent="0.15">
      <c r="A61" s="664"/>
      <c r="B61" s="113"/>
      <c r="C61" s="113"/>
      <c r="D61" s="113"/>
      <c r="E61" s="113"/>
      <c r="F61" s="114"/>
      <c r="G61" s="618"/>
      <c r="H61" s="246"/>
      <c r="I61" s="246"/>
      <c r="J61" s="246"/>
      <c r="K61" s="246"/>
      <c r="L61" s="246"/>
      <c r="M61" s="246"/>
      <c r="N61" s="246"/>
      <c r="O61" s="247"/>
      <c r="P61" s="233"/>
      <c r="Q61" s="233"/>
      <c r="R61" s="233"/>
      <c r="S61" s="233"/>
      <c r="T61" s="233"/>
      <c r="U61" s="233"/>
      <c r="V61" s="233"/>
      <c r="W61" s="233"/>
      <c r="X61" s="234"/>
      <c r="Y61" s="147" t="s">
        <v>15</v>
      </c>
      <c r="Z61" s="105"/>
      <c r="AA61" s="106"/>
      <c r="AB61" s="148" t="s">
        <v>16</v>
      </c>
      <c r="AC61" s="148"/>
      <c r="AD61" s="148"/>
      <c r="AE61" s="98" t="s">
        <v>656</v>
      </c>
      <c r="AF61" s="99"/>
      <c r="AG61" s="99"/>
      <c r="AH61" s="99"/>
      <c r="AI61" s="100"/>
      <c r="AJ61" s="98" t="s">
        <v>656</v>
      </c>
      <c r="AK61" s="99"/>
      <c r="AL61" s="99"/>
      <c r="AM61" s="99"/>
      <c r="AN61" s="100"/>
      <c r="AO61" s="98" t="s">
        <v>662</v>
      </c>
      <c r="AP61" s="99"/>
      <c r="AQ61" s="99"/>
      <c r="AR61" s="99"/>
      <c r="AS61" s="100"/>
      <c r="AT61" s="202"/>
      <c r="AU61" s="203"/>
      <c r="AV61" s="203"/>
      <c r="AW61" s="203"/>
      <c r="AX61" s="204"/>
    </row>
    <row r="62" spans="1:50" ht="18.75" customHeight="1" x14ac:dyDescent="0.15">
      <c r="A62" s="664"/>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6"/>
      <c r="Z62" s="217"/>
      <c r="AA62" s="218"/>
      <c r="AB62" s="222" t="s">
        <v>12</v>
      </c>
      <c r="AC62" s="223"/>
      <c r="AD62" s="224"/>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customHeight="1" x14ac:dyDescent="0.15">
      <c r="A63" s="664"/>
      <c r="B63" s="110"/>
      <c r="C63" s="110"/>
      <c r="D63" s="110"/>
      <c r="E63" s="110"/>
      <c r="F63" s="111"/>
      <c r="G63" s="176"/>
      <c r="H63" s="82"/>
      <c r="I63" s="82"/>
      <c r="J63" s="82"/>
      <c r="K63" s="82"/>
      <c r="L63" s="82"/>
      <c r="M63" s="82"/>
      <c r="N63" s="82"/>
      <c r="O63" s="154"/>
      <c r="P63" s="153"/>
      <c r="Q63" s="82"/>
      <c r="R63" s="82"/>
      <c r="S63" s="82"/>
      <c r="T63" s="82"/>
      <c r="U63" s="82"/>
      <c r="V63" s="82"/>
      <c r="W63" s="82"/>
      <c r="X63" s="154"/>
      <c r="Y63" s="219"/>
      <c r="Z63" s="220"/>
      <c r="AA63" s="221"/>
      <c r="AB63" s="225"/>
      <c r="AC63" s="226"/>
      <c r="AD63" s="227"/>
      <c r="AE63" s="153"/>
      <c r="AF63" s="82"/>
      <c r="AG63" s="82"/>
      <c r="AH63" s="82"/>
      <c r="AI63" s="154"/>
      <c r="AJ63" s="153"/>
      <c r="AK63" s="82"/>
      <c r="AL63" s="82"/>
      <c r="AM63" s="82"/>
      <c r="AN63" s="154"/>
      <c r="AO63" s="153"/>
      <c r="AP63" s="82"/>
      <c r="AQ63" s="82"/>
      <c r="AR63" s="82"/>
      <c r="AS63" s="154"/>
      <c r="AT63" s="67"/>
      <c r="AU63" s="81"/>
      <c r="AV63" s="81"/>
      <c r="AW63" s="82" t="s">
        <v>361</v>
      </c>
      <c r="AX63" s="83"/>
    </row>
    <row r="64" spans="1:50" ht="22.5" customHeight="1" x14ac:dyDescent="0.15">
      <c r="A64" s="664"/>
      <c r="B64" s="110"/>
      <c r="C64" s="110"/>
      <c r="D64" s="110"/>
      <c r="E64" s="110"/>
      <c r="F64" s="111"/>
      <c r="G64" s="616"/>
      <c r="H64" s="242"/>
      <c r="I64" s="242"/>
      <c r="J64" s="242"/>
      <c r="K64" s="242"/>
      <c r="L64" s="242"/>
      <c r="M64" s="242"/>
      <c r="N64" s="242"/>
      <c r="O64" s="243"/>
      <c r="P64" s="228" t="s">
        <v>667</v>
      </c>
      <c r="Q64" s="229"/>
      <c r="R64" s="229"/>
      <c r="S64" s="229"/>
      <c r="T64" s="229"/>
      <c r="U64" s="229"/>
      <c r="V64" s="229"/>
      <c r="W64" s="229"/>
      <c r="X64" s="230"/>
      <c r="Y64" s="593" t="s">
        <v>86</v>
      </c>
      <c r="Z64" s="594"/>
      <c r="AA64" s="595"/>
      <c r="AB64" s="596" t="s">
        <v>661</v>
      </c>
      <c r="AC64" s="597"/>
      <c r="AD64" s="597"/>
      <c r="AE64" s="98">
        <v>15368</v>
      </c>
      <c r="AF64" s="99"/>
      <c r="AG64" s="99"/>
      <c r="AH64" s="99"/>
      <c r="AI64" s="100"/>
      <c r="AJ64" s="98">
        <v>15419</v>
      </c>
      <c r="AK64" s="99"/>
      <c r="AL64" s="99"/>
      <c r="AM64" s="99"/>
      <c r="AN64" s="100"/>
      <c r="AO64" s="98">
        <v>15215</v>
      </c>
      <c r="AP64" s="99"/>
      <c r="AQ64" s="99"/>
      <c r="AR64" s="99"/>
      <c r="AS64" s="100"/>
      <c r="AT64" s="205"/>
      <c r="AU64" s="205"/>
      <c r="AV64" s="205"/>
      <c r="AW64" s="205"/>
      <c r="AX64" s="206"/>
    </row>
    <row r="65" spans="1:60" ht="22.5" customHeight="1" x14ac:dyDescent="0.15">
      <c r="A65" s="664"/>
      <c r="B65" s="110"/>
      <c r="C65" s="110"/>
      <c r="D65" s="110"/>
      <c r="E65" s="110"/>
      <c r="F65" s="111"/>
      <c r="G65" s="617"/>
      <c r="H65" s="244"/>
      <c r="I65" s="244"/>
      <c r="J65" s="244"/>
      <c r="K65" s="244"/>
      <c r="L65" s="244"/>
      <c r="M65" s="244"/>
      <c r="N65" s="244"/>
      <c r="O65" s="245"/>
      <c r="P65" s="231"/>
      <c r="Q65" s="231"/>
      <c r="R65" s="231"/>
      <c r="S65" s="231"/>
      <c r="T65" s="231"/>
      <c r="U65" s="231"/>
      <c r="V65" s="231"/>
      <c r="W65" s="231"/>
      <c r="X65" s="232"/>
      <c r="Y65" s="104" t="s">
        <v>65</v>
      </c>
      <c r="Z65" s="105"/>
      <c r="AA65" s="106"/>
      <c r="AB65" s="235" t="s">
        <v>666</v>
      </c>
      <c r="AC65" s="236"/>
      <c r="AD65" s="236"/>
      <c r="AE65" s="98" t="s">
        <v>656</v>
      </c>
      <c r="AF65" s="99"/>
      <c r="AG65" s="99"/>
      <c r="AH65" s="99"/>
      <c r="AI65" s="100"/>
      <c r="AJ65" s="98" t="s">
        <v>663</v>
      </c>
      <c r="AK65" s="99"/>
      <c r="AL65" s="99"/>
      <c r="AM65" s="99"/>
      <c r="AN65" s="100"/>
      <c r="AO65" s="98" t="s">
        <v>662</v>
      </c>
      <c r="AP65" s="99"/>
      <c r="AQ65" s="99"/>
      <c r="AR65" s="99"/>
      <c r="AS65" s="100"/>
      <c r="AT65" s="98" t="s">
        <v>656</v>
      </c>
      <c r="AU65" s="99"/>
      <c r="AV65" s="99"/>
      <c r="AW65" s="99"/>
      <c r="AX65" s="358"/>
    </row>
    <row r="66" spans="1:60" ht="22.5" customHeight="1" x14ac:dyDescent="0.15">
      <c r="A66" s="665"/>
      <c r="B66" s="113"/>
      <c r="C66" s="113"/>
      <c r="D66" s="113"/>
      <c r="E66" s="113"/>
      <c r="F66" s="114"/>
      <c r="G66" s="618"/>
      <c r="H66" s="246"/>
      <c r="I66" s="246"/>
      <c r="J66" s="246"/>
      <c r="K66" s="246"/>
      <c r="L66" s="246"/>
      <c r="M66" s="246"/>
      <c r="N66" s="246"/>
      <c r="O66" s="247"/>
      <c r="P66" s="233"/>
      <c r="Q66" s="233"/>
      <c r="R66" s="233"/>
      <c r="S66" s="233"/>
      <c r="T66" s="233"/>
      <c r="U66" s="233"/>
      <c r="V66" s="233"/>
      <c r="W66" s="233"/>
      <c r="X66" s="234"/>
      <c r="Y66" s="147" t="s">
        <v>15</v>
      </c>
      <c r="Z66" s="105"/>
      <c r="AA66" s="106"/>
      <c r="AB66" s="148" t="s">
        <v>16</v>
      </c>
      <c r="AC66" s="148"/>
      <c r="AD66" s="148"/>
      <c r="AE66" s="98" t="s">
        <v>656</v>
      </c>
      <c r="AF66" s="99"/>
      <c r="AG66" s="99"/>
      <c r="AH66" s="99"/>
      <c r="AI66" s="100"/>
      <c r="AJ66" s="98" t="s">
        <v>656</v>
      </c>
      <c r="AK66" s="99"/>
      <c r="AL66" s="99"/>
      <c r="AM66" s="99"/>
      <c r="AN66" s="100"/>
      <c r="AO66" s="98" t="s">
        <v>662</v>
      </c>
      <c r="AP66" s="99"/>
      <c r="AQ66" s="99"/>
      <c r="AR66" s="99"/>
      <c r="AS66" s="100"/>
      <c r="AT66" s="202"/>
      <c r="AU66" s="203"/>
      <c r="AV66" s="203"/>
      <c r="AW66" s="203"/>
      <c r="AX66" s="204"/>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5"/>
      <c r="Z67" s="156"/>
      <c r="AA67" s="157"/>
      <c r="AB67" s="93" t="s">
        <v>12</v>
      </c>
      <c r="AC67" s="94"/>
      <c r="AD67" s="95"/>
      <c r="AE67" s="240" t="s">
        <v>69</v>
      </c>
      <c r="AF67" s="241"/>
      <c r="AG67" s="241"/>
      <c r="AH67" s="241"/>
      <c r="AI67" s="241"/>
      <c r="AJ67" s="240" t="s">
        <v>70</v>
      </c>
      <c r="AK67" s="241"/>
      <c r="AL67" s="241"/>
      <c r="AM67" s="241"/>
      <c r="AN67" s="241"/>
      <c r="AO67" s="240" t="s">
        <v>71</v>
      </c>
      <c r="AP67" s="241"/>
      <c r="AQ67" s="241"/>
      <c r="AR67" s="241"/>
      <c r="AS67" s="241"/>
      <c r="AT67" s="272" t="s">
        <v>74</v>
      </c>
      <c r="AU67" s="273"/>
      <c r="AV67" s="273"/>
      <c r="AW67" s="273"/>
      <c r="AX67" s="274"/>
    </row>
    <row r="68" spans="1:60" ht="22.5" customHeight="1" x14ac:dyDescent="0.15">
      <c r="A68" s="535"/>
      <c r="B68" s="536"/>
      <c r="C68" s="536"/>
      <c r="D68" s="536"/>
      <c r="E68" s="536"/>
      <c r="F68" s="537"/>
      <c r="G68" s="228" t="s">
        <v>670</v>
      </c>
      <c r="H68" s="242"/>
      <c r="I68" s="242"/>
      <c r="J68" s="242"/>
      <c r="K68" s="242"/>
      <c r="L68" s="242"/>
      <c r="M68" s="242"/>
      <c r="N68" s="242"/>
      <c r="O68" s="242"/>
      <c r="P68" s="242"/>
      <c r="Q68" s="242"/>
      <c r="R68" s="242"/>
      <c r="S68" s="242"/>
      <c r="T68" s="242"/>
      <c r="U68" s="242"/>
      <c r="V68" s="242"/>
      <c r="W68" s="242"/>
      <c r="X68" s="243"/>
      <c r="Y68" s="625" t="s">
        <v>66</v>
      </c>
      <c r="Z68" s="626"/>
      <c r="AA68" s="627"/>
      <c r="AB68" s="121" t="s">
        <v>434</v>
      </c>
      <c r="AC68" s="122"/>
      <c r="AD68" s="123"/>
      <c r="AE68" s="98">
        <v>1920663</v>
      </c>
      <c r="AF68" s="99"/>
      <c r="AG68" s="99"/>
      <c r="AH68" s="99"/>
      <c r="AI68" s="100"/>
      <c r="AJ68" s="98">
        <v>2002273</v>
      </c>
      <c r="AK68" s="99"/>
      <c r="AL68" s="99"/>
      <c r="AM68" s="99"/>
      <c r="AN68" s="100"/>
      <c r="AO68" s="98">
        <v>3415192</v>
      </c>
      <c r="AP68" s="99"/>
      <c r="AQ68" s="99"/>
      <c r="AR68" s="99"/>
      <c r="AS68" s="100"/>
      <c r="AT68" s="547"/>
      <c r="AU68" s="547"/>
      <c r="AV68" s="547"/>
      <c r="AW68" s="547"/>
      <c r="AX68" s="548"/>
      <c r="AY68" s="10"/>
      <c r="AZ68" s="10"/>
      <c r="BA68" s="10"/>
      <c r="BB68" s="10"/>
      <c r="BC68" s="10"/>
    </row>
    <row r="69" spans="1:60" ht="22.5" customHeight="1" x14ac:dyDescent="0.15">
      <c r="A69" s="538"/>
      <c r="B69" s="539"/>
      <c r="C69" s="539"/>
      <c r="D69" s="539"/>
      <c r="E69" s="539"/>
      <c r="F69" s="540"/>
      <c r="G69" s="246"/>
      <c r="H69" s="246"/>
      <c r="I69" s="246"/>
      <c r="J69" s="246"/>
      <c r="K69" s="246"/>
      <c r="L69" s="246"/>
      <c r="M69" s="246"/>
      <c r="N69" s="246"/>
      <c r="O69" s="246"/>
      <c r="P69" s="246"/>
      <c r="Q69" s="246"/>
      <c r="R69" s="246"/>
      <c r="S69" s="246"/>
      <c r="T69" s="246"/>
      <c r="U69" s="246"/>
      <c r="V69" s="246"/>
      <c r="W69" s="246"/>
      <c r="X69" s="247"/>
      <c r="Y69" s="118" t="s">
        <v>67</v>
      </c>
      <c r="Z69" s="119"/>
      <c r="AA69" s="120"/>
      <c r="AB69" s="211" t="s">
        <v>434</v>
      </c>
      <c r="AC69" s="212"/>
      <c r="AD69" s="213"/>
      <c r="AE69" s="98">
        <v>1760000</v>
      </c>
      <c r="AF69" s="99"/>
      <c r="AG69" s="99"/>
      <c r="AH69" s="99"/>
      <c r="AI69" s="100"/>
      <c r="AJ69" s="98">
        <v>1860000</v>
      </c>
      <c r="AK69" s="99"/>
      <c r="AL69" s="99"/>
      <c r="AM69" s="99"/>
      <c r="AN69" s="100"/>
      <c r="AO69" s="98">
        <v>2000000</v>
      </c>
      <c r="AP69" s="99"/>
      <c r="AQ69" s="99"/>
      <c r="AR69" s="99"/>
      <c r="AS69" s="100"/>
      <c r="AT69" s="98">
        <v>2200000</v>
      </c>
      <c r="AU69" s="99"/>
      <c r="AV69" s="99"/>
      <c r="AW69" s="99"/>
      <c r="AX69" s="358"/>
      <c r="AY69" s="10"/>
      <c r="AZ69" s="10"/>
      <c r="BA69" s="10"/>
      <c r="BB69" s="10"/>
      <c r="BC69" s="10"/>
      <c r="BD69" s="10"/>
      <c r="BE69" s="10"/>
      <c r="BF69" s="10"/>
      <c r="BG69" s="10"/>
      <c r="BH69" s="10"/>
    </row>
    <row r="70" spans="1:60" ht="33"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5"/>
      <c r="Z70" s="156"/>
      <c r="AA70" s="157"/>
      <c r="AB70" s="93" t="s">
        <v>12</v>
      </c>
      <c r="AC70" s="94"/>
      <c r="AD70" s="95"/>
      <c r="AE70" s="149" t="s">
        <v>69</v>
      </c>
      <c r="AF70" s="136"/>
      <c r="AG70" s="136"/>
      <c r="AH70" s="136"/>
      <c r="AI70" s="621"/>
      <c r="AJ70" s="149" t="s">
        <v>70</v>
      </c>
      <c r="AK70" s="136"/>
      <c r="AL70" s="136"/>
      <c r="AM70" s="136"/>
      <c r="AN70" s="621"/>
      <c r="AO70" s="149" t="s">
        <v>71</v>
      </c>
      <c r="AP70" s="136"/>
      <c r="AQ70" s="136"/>
      <c r="AR70" s="136"/>
      <c r="AS70" s="621"/>
      <c r="AT70" s="272" t="s">
        <v>74</v>
      </c>
      <c r="AU70" s="273"/>
      <c r="AV70" s="273"/>
      <c r="AW70" s="273"/>
      <c r="AX70" s="274"/>
    </row>
    <row r="71" spans="1:60" ht="22.5" customHeight="1" x14ac:dyDescent="0.15">
      <c r="A71" s="535"/>
      <c r="B71" s="536"/>
      <c r="C71" s="536"/>
      <c r="D71" s="536"/>
      <c r="E71" s="536"/>
      <c r="F71" s="537"/>
      <c r="G71" s="228" t="s">
        <v>668</v>
      </c>
      <c r="H71" s="242"/>
      <c r="I71" s="242"/>
      <c r="J71" s="242"/>
      <c r="K71" s="242"/>
      <c r="L71" s="242"/>
      <c r="M71" s="242"/>
      <c r="N71" s="242"/>
      <c r="O71" s="242"/>
      <c r="P71" s="242"/>
      <c r="Q71" s="242"/>
      <c r="R71" s="242"/>
      <c r="S71" s="242"/>
      <c r="T71" s="242"/>
      <c r="U71" s="242"/>
      <c r="V71" s="242"/>
      <c r="W71" s="242"/>
      <c r="X71" s="243"/>
      <c r="Y71" s="666" t="s">
        <v>66</v>
      </c>
      <c r="Z71" s="667"/>
      <c r="AA71" s="668"/>
      <c r="AB71" s="121" t="s">
        <v>536</v>
      </c>
      <c r="AC71" s="122"/>
      <c r="AD71" s="123"/>
      <c r="AE71" s="98">
        <v>3.12</v>
      </c>
      <c r="AF71" s="99"/>
      <c r="AG71" s="99"/>
      <c r="AH71" s="99"/>
      <c r="AI71" s="100"/>
      <c r="AJ71" s="98">
        <v>3.17</v>
      </c>
      <c r="AK71" s="99"/>
      <c r="AL71" s="99"/>
      <c r="AM71" s="99"/>
      <c r="AN71" s="100"/>
      <c r="AO71" s="98">
        <v>2.09</v>
      </c>
      <c r="AP71" s="99"/>
      <c r="AQ71" s="99"/>
      <c r="AR71" s="99"/>
      <c r="AS71" s="100"/>
      <c r="AT71" s="547"/>
      <c r="AU71" s="547"/>
      <c r="AV71" s="547"/>
      <c r="AW71" s="547"/>
      <c r="AX71" s="548"/>
      <c r="AY71" s="10"/>
      <c r="AZ71" s="10"/>
      <c r="BA71" s="10"/>
      <c r="BB71" s="10"/>
      <c r="BC71" s="10"/>
    </row>
    <row r="72" spans="1:60" ht="22.5" customHeight="1" x14ac:dyDescent="0.15">
      <c r="A72" s="538"/>
      <c r="B72" s="539"/>
      <c r="C72" s="539"/>
      <c r="D72" s="539"/>
      <c r="E72" s="539"/>
      <c r="F72" s="540"/>
      <c r="G72" s="246"/>
      <c r="H72" s="246"/>
      <c r="I72" s="246"/>
      <c r="J72" s="246"/>
      <c r="K72" s="246"/>
      <c r="L72" s="246"/>
      <c r="M72" s="246"/>
      <c r="N72" s="246"/>
      <c r="O72" s="246"/>
      <c r="P72" s="246"/>
      <c r="Q72" s="246"/>
      <c r="R72" s="246"/>
      <c r="S72" s="246"/>
      <c r="T72" s="246"/>
      <c r="U72" s="246"/>
      <c r="V72" s="246"/>
      <c r="W72" s="246"/>
      <c r="X72" s="247"/>
      <c r="Y72" s="118" t="s">
        <v>67</v>
      </c>
      <c r="Z72" s="669"/>
      <c r="AA72" s="670"/>
      <c r="AB72" s="211" t="s">
        <v>16</v>
      </c>
      <c r="AC72" s="212"/>
      <c r="AD72" s="213"/>
      <c r="AE72" s="98">
        <v>3.94</v>
      </c>
      <c r="AF72" s="99"/>
      <c r="AG72" s="99"/>
      <c r="AH72" s="99"/>
      <c r="AI72" s="100"/>
      <c r="AJ72" s="98">
        <v>2.12</v>
      </c>
      <c r="AK72" s="99"/>
      <c r="AL72" s="99"/>
      <c r="AM72" s="99"/>
      <c r="AN72" s="100"/>
      <c r="AO72" s="98">
        <v>2.17</v>
      </c>
      <c r="AP72" s="99"/>
      <c r="AQ72" s="99"/>
      <c r="AR72" s="99"/>
      <c r="AS72" s="100"/>
      <c r="AT72" s="98">
        <v>1.1000000000000001</v>
      </c>
      <c r="AU72" s="99"/>
      <c r="AV72" s="99"/>
      <c r="AW72" s="99"/>
      <c r="AX72" s="358"/>
      <c r="AY72" s="10"/>
      <c r="AZ72" s="10"/>
      <c r="BA72" s="10"/>
      <c r="BB72" s="10"/>
      <c r="BC72" s="10"/>
      <c r="BD72" s="10"/>
      <c r="BE72" s="10"/>
      <c r="BF72" s="10"/>
      <c r="BG72" s="10"/>
      <c r="BH72" s="10"/>
    </row>
    <row r="73" spans="1:60" ht="31.7"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5"/>
      <c r="Z73" s="156"/>
      <c r="AA73" s="157"/>
      <c r="AB73" s="93" t="s">
        <v>12</v>
      </c>
      <c r="AC73" s="94"/>
      <c r="AD73" s="95"/>
      <c r="AE73" s="149" t="s">
        <v>69</v>
      </c>
      <c r="AF73" s="136"/>
      <c r="AG73" s="136"/>
      <c r="AH73" s="136"/>
      <c r="AI73" s="621"/>
      <c r="AJ73" s="149" t="s">
        <v>70</v>
      </c>
      <c r="AK73" s="136"/>
      <c r="AL73" s="136"/>
      <c r="AM73" s="136"/>
      <c r="AN73" s="621"/>
      <c r="AO73" s="149" t="s">
        <v>71</v>
      </c>
      <c r="AP73" s="136"/>
      <c r="AQ73" s="136"/>
      <c r="AR73" s="136"/>
      <c r="AS73" s="621"/>
      <c r="AT73" s="272" t="s">
        <v>74</v>
      </c>
      <c r="AU73" s="273"/>
      <c r="AV73" s="273"/>
      <c r="AW73" s="273"/>
      <c r="AX73" s="274"/>
    </row>
    <row r="74" spans="1:60" ht="22.5" customHeight="1" x14ac:dyDescent="0.15">
      <c r="A74" s="535"/>
      <c r="B74" s="536"/>
      <c r="C74" s="536"/>
      <c r="D74" s="536"/>
      <c r="E74" s="536"/>
      <c r="F74" s="537"/>
      <c r="G74" s="228" t="s">
        <v>669</v>
      </c>
      <c r="H74" s="242"/>
      <c r="I74" s="242"/>
      <c r="J74" s="242"/>
      <c r="K74" s="242"/>
      <c r="L74" s="242"/>
      <c r="M74" s="242"/>
      <c r="N74" s="242"/>
      <c r="O74" s="242"/>
      <c r="P74" s="242"/>
      <c r="Q74" s="242"/>
      <c r="R74" s="242"/>
      <c r="S74" s="242"/>
      <c r="T74" s="242"/>
      <c r="U74" s="242"/>
      <c r="V74" s="242"/>
      <c r="W74" s="242"/>
      <c r="X74" s="243"/>
      <c r="Y74" s="666" t="s">
        <v>66</v>
      </c>
      <c r="Z74" s="667"/>
      <c r="AA74" s="668"/>
      <c r="AB74" s="121" t="s">
        <v>537</v>
      </c>
      <c r="AC74" s="122"/>
      <c r="AD74" s="123"/>
      <c r="AE74" s="98">
        <v>1517045</v>
      </c>
      <c r="AF74" s="99"/>
      <c r="AG74" s="99"/>
      <c r="AH74" s="99"/>
      <c r="AI74" s="100"/>
      <c r="AJ74" s="98">
        <v>1216793</v>
      </c>
      <c r="AK74" s="99"/>
      <c r="AL74" s="99"/>
      <c r="AM74" s="99"/>
      <c r="AN74" s="100"/>
      <c r="AO74" s="98">
        <v>2282323</v>
      </c>
      <c r="AP74" s="99"/>
      <c r="AQ74" s="99"/>
      <c r="AR74" s="99"/>
      <c r="AS74" s="100"/>
      <c r="AT74" s="547"/>
      <c r="AU74" s="547"/>
      <c r="AV74" s="547"/>
      <c r="AW74" s="547"/>
      <c r="AX74" s="548"/>
      <c r="AY74" s="10"/>
      <c r="AZ74" s="10"/>
      <c r="BA74" s="10"/>
      <c r="BB74" s="10"/>
      <c r="BC74" s="10"/>
    </row>
    <row r="75" spans="1:60" ht="22.5" customHeight="1" x14ac:dyDescent="0.15">
      <c r="A75" s="538"/>
      <c r="B75" s="539"/>
      <c r="C75" s="539"/>
      <c r="D75" s="539"/>
      <c r="E75" s="539"/>
      <c r="F75" s="540"/>
      <c r="G75" s="246"/>
      <c r="H75" s="246"/>
      <c r="I75" s="246"/>
      <c r="J75" s="246"/>
      <c r="K75" s="246"/>
      <c r="L75" s="246"/>
      <c r="M75" s="246"/>
      <c r="N75" s="246"/>
      <c r="O75" s="246"/>
      <c r="P75" s="246"/>
      <c r="Q75" s="246"/>
      <c r="R75" s="246"/>
      <c r="S75" s="246"/>
      <c r="T75" s="246"/>
      <c r="U75" s="246"/>
      <c r="V75" s="246"/>
      <c r="W75" s="246"/>
      <c r="X75" s="247"/>
      <c r="Y75" s="118" t="s">
        <v>67</v>
      </c>
      <c r="Z75" s="669"/>
      <c r="AA75" s="670"/>
      <c r="AB75" s="211"/>
      <c r="AC75" s="212"/>
      <c r="AD75" s="213"/>
      <c r="AE75" s="98"/>
      <c r="AF75" s="99"/>
      <c r="AG75" s="99"/>
      <c r="AH75" s="99"/>
      <c r="AI75" s="100"/>
      <c r="AJ75" s="98"/>
      <c r="AK75" s="99"/>
      <c r="AL75" s="99"/>
      <c r="AM75" s="99"/>
      <c r="AN75" s="100"/>
      <c r="AO75" s="98"/>
      <c r="AP75" s="99"/>
      <c r="AQ75" s="99"/>
      <c r="AR75" s="99"/>
      <c r="AS75" s="100"/>
      <c r="AT75" s="98"/>
      <c r="AU75" s="99"/>
      <c r="AV75" s="99"/>
      <c r="AW75" s="99"/>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5"/>
      <c r="Z76" s="156"/>
      <c r="AA76" s="157"/>
      <c r="AB76" s="93" t="s">
        <v>12</v>
      </c>
      <c r="AC76" s="94"/>
      <c r="AD76" s="95"/>
      <c r="AE76" s="149" t="s">
        <v>69</v>
      </c>
      <c r="AF76" s="136"/>
      <c r="AG76" s="136"/>
      <c r="AH76" s="136"/>
      <c r="AI76" s="621"/>
      <c r="AJ76" s="149" t="s">
        <v>70</v>
      </c>
      <c r="AK76" s="136"/>
      <c r="AL76" s="136"/>
      <c r="AM76" s="136"/>
      <c r="AN76" s="621"/>
      <c r="AO76" s="149" t="s">
        <v>71</v>
      </c>
      <c r="AP76" s="136"/>
      <c r="AQ76" s="136"/>
      <c r="AR76" s="136"/>
      <c r="AS76" s="621"/>
      <c r="AT76" s="272" t="s">
        <v>74</v>
      </c>
      <c r="AU76" s="273"/>
      <c r="AV76" s="273"/>
      <c r="AW76" s="273"/>
      <c r="AX76" s="274"/>
    </row>
    <row r="77" spans="1:60" ht="22.5" hidden="1" customHeight="1" x14ac:dyDescent="0.15">
      <c r="A77" s="535"/>
      <c r="B77" s="536"/>
      <c r="C77" s="536"/>
      <c r="D77" s="536"/>
      <c r="E77" s="536"/>
      <c r="F77" s="537"/>
      <c r="G77" s="242"/>
      <c r="H77" s="242"/>
      <c r="I77" s="242"/>
      <c r="J77" s="242"/>
      <c r="K77" s="242"/>
      <c r="L77" s="242"/>
      <c r="M77" s="242"/>
      <c r="N77" s="242"/>
      <c r="O77" s="242"/>
      <c r="P77" s="242"/>
      <c r="Q77" s="242"/>
      <c r="R77" s="242"/>
      <c r="S77" s="242"/>
      <c r="T77" s="242"/>
      <c r="U77" s="242"/>
      <c r="V77" s="242"/>
      <c r="W77" s="242"/>
      <c r="X77" s="243"/>
      <c r="Y77" s="666" t="s">
        <v>66</v>
      </c>
      <c r="Z77" s="667"/>
      <c r="AA77" s="668"/>
      <c r="AB77" s="121"/>
      <c r="AC77" s="122"/>
      <c r="AD77" s="123"/>
      <c r="AE77" s="98"/>
      <c r="AF77" s="99"/>
      <c r="AG77" s="99"/>
      <c r="AH77" s="99"/>
      <c r="AI77" s="100"/>
      <c r="AJ77" s="98"/>
      <c r="AK77" s="99"/>
      <c r="AL77" s="99"/>
      <c r="AM77" s="99"/>
      <c r="AN77" s="100"/>
      <c r="AO77" s="98"/>
      <c r="AP77" s="99"/>
      <c r="AQ77" s="99"/>
      <c r="AR77" s="99"/>
      <c r="AS77" s="100"/>
      <c r="AT77" s="547"/>
      <c r="AU77" s="547"/>
      <c r="AV77" s="547"/>
      <c r="AW77" s="547"/>
      <c r="AX77" s="548"/>
      <c r="AY77" s="10"/>
      <c r="AZ77" s="10"/>
      <c r="BA77" s="10"/>
      <c r="BB77" s="10"/>
      <c r="BC77" s="10"/>
    </row>
    <row r="78" spans="1:60" ht="22.5" hidden="1" customHeight="1" x14ac:dyDescent="0.15">
      <c r="A78" s="538"/>
      <c r="B78" s="539"/>
      <c r="C78" s="539"/>
      <c r="D78" s="539"/>
      <c r="E78" s="539"/>
      <c r="F78" s="540"/>
      <c r="G78" s="246"/>
      <c r="H78" s="246"/>
      <c r="I78" s="246"/>
      <c r="J78" s="246"/>
      <c r="K78" s="246"/>
      <c r="L78" s="246"/>
      <c r="M78" s="246"/>
      <c r="N78" s="246"/>
      <c r="O78" s="246"/>
      <c r="P78" s="246"/>
      <c r="Q78" s="246"/>
      <c r="R78" s="246"/>
      <c r="S78" s="246"/>
      <c r="T78" s="246"/>
      <c r="U78" s="246"/>
      <c r="V78" s="246"/>
      <c r="W78" s="246"/>
      <c r="X78" s="247"/>
      <c r="Y78" s="118" t="s">
        <v>67</v>
      </c>
      <c r="Z78" s="669"/>
      <c r="AA78" s="670"/>
      <c r="AB78" s="211"/>
      <c r="AC78" s="212"/>
      <c r="AD78" s="213"/>
      <c r="AE78" s="98"/>
      <c r="AF78" s="99"/>
      <c r="AG78" s="99"/>
      <c r="AH78" s="99"/>
      <c r="AI78" s="100"/>
      <c r="AJ78" s="98"/>
      <c r="AK78" s="99"/>
      <c r="AL78" s="99"/>
      <c r="AM78" s="99"/>
      <c r="AN78" s="100"/>
      <c r="AO78" s="98"/>
      <c r="AP78" s="99"/>
      <c r="AQ78" s="99"/>
      <c r="AR78" s="99"/>
      <c r="AS78" s="100"/>
      <c r="AT78" s="98"/>
      <c r="AU78" s="99"/>
      <c r="AV78" s="99"/>
      <c r="AW78" s="99"/>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5"/>
      <c r="Z79" s="156"/>
      <c r="AA79" s="157"/>
      <c r="AB79" s="93" t="s">
        <v>12</v>
      </c>
      <c r="AC79" s="94"/>
      <c r="AD79" s="95"/>
      <c r="AE79" s="149" t="s">
        <v>69</v>
      </c>
      <c r="AF79" s="136"/>
      <c r="AG79" s="136"/>
      <c r="AH79" s="136"/>
      <c r="AI79" s="621"/>
      <c r="AJ79" s="149" t="s">
        <v>70</v>
      </c>
      <c r="AK79" s="136"/>
      <c r="AL79" s="136"/>
      <c r="AM79" s="136"/>
      <c r="AN79" s="621"/>
      <c r="AO79" s="149" t="s">
        <v>71</v>
      </c>
      <c r="AP79" s="136"/>
      <c r="AQ79" s="136"/>
      <c r="AR79" s="136"/>
      <c r="AS79" s="621"/>
      <c r="AT79" s="272" t="s">
        <v>74</v>
      </c>
      <c r="AU79" s="273"/>
      <c r="AV79" s="273"/>
      <c r="AW79" s="273"/>
      <c r="AX79" s="274"/>
    </row>
    <row r="80" spans="1:60" ht="22.5" hidden="1" customHeight="1" x14ac:dyDescent="0.15">
      <c r="A80" s="535"/>
      <c r="B80" s="536"/>
      <c r="C80" s="536"/>
      <c r="D80" s="536"/>
      <c r="E80" s="536"/>
      <c r="F80" s="537"/>
      <c r="G80" s="242"/>
      <c r="H80" s="242"/>
      <c r="I80" s="242"/>
      <c r="J80" s="242"/>
      <c r="K80" s="242"/>
      <c r="L80" s="242"/>
      <c r="M80" s="242"/>
      <c r="N80" s="242"/>
      <c r="O80" s="242"/>
      <c r="P80" s="242"/>
      <c r="Q80" s="242"/>
      <c r="R80" s="242"/>
      <c r="S80" s="242"/>
      <c r="T80" s="242"/>
      <c r="U80" s="242"/>
      <c r="V80" s="242"/>
      <c r="W80" s="242"/>
      <c r="X80" s="243"/>
      <c r="Y80" s="666" t="s">
        <v>66</v>
      </c>
      <c r="Z80" s="667"/>
      <c r="AA80" s="668"/>
      <c r="AB80" s="121"/>
      <c r="AC80" s="122"/>
      <c r="AD80" s="123"/>
      <c r="AE80" s="98"/>
      <c r="AF80" s="99"/>
      <c r="AG80" s="99"/>
      <c r="AH80" s="99"/>
      <c r="AI80" s="100"/>
      <c r="AJ80" s="98"/>
      <c r="AK80" s="99"/>
      <c r="AL80" s="99"/>
      <c r="AM80" s="99"/>
      <c r="AN80" s="100"/>
      <c r="AO80" s="98"/>
      <c r="AP80" s="99"/>
      <c r="AQ80" s="99"/>
      <c r="AR80" s="99"/>
      <c r="AS80" s="100"/>
      <c r="AT80" s="547"/>
      <c r="AU80" s="547"/>
      <c r="AV80" s="547"/>
      <c r="AW80" s="547"/>
      <c r="AX80" s="548"/>
      <c r="AY80" s="10"/>
      <c r="AZ80" s="10"/>
      <c r="BA80" s="10"/>
      <c r="BB80" s="10"/>
      <c r="BC80" s="10"/>
    </row>
    <row r="81" spans="1:60" ht="22.5" hidden="1" customHeight="1" x14ac:dyDescent="0.15">
      <c r="A81" s="538"/>
      <c r="B81" s="539"/>
      <c r="C81" s="539"/>
      <c r="D81" s="539"/>
      <c r="E81" s="539"/>
      <c r="F81" s="540"/>
      <c r="G81" s="246"/>
      <c r="H81" s="246"/>
      <c r="I81" s="246"/>
      <c r="J81" s="246"/>
      <c r="K81" s="246"/>
      <c r="L81" s="246"/>
      <c r="M81" s="246"/>
      <c r="N81" s="246"/>
      <c r="O81" s="246"/>
      <c r="P81" s="246"/>
      <c r="Q81" s="246"/>
      <c r="R81" s="246"/>
      <c r="S81" s="246"/>
      <c r="T81" s="246"/>
      <c r="U81" s="246"/>
      <c r="V81" s="246"/>
      <c r="W81" s="246"/>
      <c r="X81" s="247"/>
      <c r="Y81" s="118" t="s">
        <v>67</v>
      </c>
      <c r="Z81" s="669"/>
      <c r="AA81" s="670"/>
      <c r="AB81" s="211"/>
      <c r="AC81" s="212"/>
      <c r="AD81" s="213"/>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8"/>
      <c r="Z82" s="209"/>
      <c r="AA82" s="210"/>
      <c r="AB82" s="93" t="s">
        <v>12</v>
      </c>
      <c r="AC82" s="94"/>
      <c r="AD82" s="95"/>
      <c r="AE82" s="149" t="s">
        <v>69</v>
      </c>
      <c r="AF82" s="94"/>
      <c r="AG82" s="94"/>
      <c r="AH82" s="94"/>
      <c r="AI82" s="95"/>
      <c r="AJ82" s="149" t="s">
        <v>70</v>
      </c>
      <c r="AK82" s="94"/>
      <c r="AL82" s="94"/>
      <c r="AM82" s="94"/>
      <c r="AN82" s="95"/>
      <c r="AO82" s="149" t="s">
        <v>71</v>
      </c>
      <c r="AP82" s="94"/>
      <c r="AQ82" s="94"/>
      <c r="AR82" s="94"/>
      <c r="AS82" s="95"/>
      <c r="AT82" s="272" t="s">
        <v>75</v>
      </c>
      <c r="AU82" s="273"/>
      <c r="AV82" s="273"/>
      <c r="AW82" s="273"/>
      <c r="AX82" s="274"/>
    </row>
    <row r="83" spans="1:60" ht="22.5" customHeight="1" x14ac:dyDescent="0.15">
      <c r="A83" s="130"/>
      <c r="B83" s="131"/>
      <c r="C83" s="131"/>
      <c r="D83" s="131"/>
      <c r="E83" s="131"/>
      <c r="F83" s="132"/>
      <c r="G83" s="303" t="s">
        <v>672</v>
      </c>
      <c r="H83" s="303"/>
      <c r="I83" s="303"/>
      <c r="J83" s="303"/>
      <c r="K83" s="303"/>
      <c r="L83" s="303"/>
      <c r="M83" s="303"/>
      <c r="N83" s="303"/>
      <c r="O83" s="303"/>
      <c r="P83" s="303"/>
      <c r="Q83" s="303"/>
      <c r="R83" s="303"/>
      <c r="S83" s="303"/>
      <c r="T83" s="303"/>
      <c r="U83" s="303"/>
      <c r="V83" s="303"/>
      <c r="W83" s="303"/>
      <c r="X83" s="303"/>
      <c r="Y83" s="544" t="s">
        <v>17</v>
      </c>
      <c r="Z83" s="545"/>
      <c r="AA83" s="546"/>
      <c r="AB83" s="124" t="s">
        <v>539</v>
      </c>
      <c r="AC83" s="125"/>
      <c r="AD83" s="126"/>
      <c r="AE83" s="214">
        <v>413.78</v>
      </c>
      <c r="AF83" s="215"/>
      <c r="AG83" s="215"/>
      <c r="AH83" s="215"/>
      <c r="AI83" s="215"/>
      <c r="AJ83" s="214">
        <v>374.65</v>
      </c>
      <c r="AK83" s="215"/>
      <c r="AL83" s="215"/>
      <c r="AM83" s="215"/>
      <c r="AN83" s="215"/>
      <c r="AO83" s="214">
        <v>194.44</v>
      </c>
      <c r="AP83" s="215"/>
      <c r="AQ83" s="215"/>
      <c r="AR83" s="215"/>
      <c r="AS83" s="215"/>
      <c r="AT83" s="98">
        <v>270.58</v>
      </c>
      <c r="AU83" s="99"/>
      <c r="AV83" s="99"/>
      <c r="AW83" s="99"/>
      <c r="AX83" s="358"/>
    </row>
    <row r="84" spans="1:60" ht="47.1" customHeight="1" x14ac:dyDescent="0.15">
      <c r="A84" s="133"/>
      <c r="B84" s="134"/>
      <c r="C84" s="134"/>
      <c r="D84" s="134"/>
      <c r="E84" s="134"/>
      <c r="F84" s="135"/>
      <c r="G84" s="304"/>
      <c r="H84" s="304"/>
      <c r="I84" s="304"/>
      <c r="J84" s="304"/>
      <c r="K84" s="304"/>
      <c r="L84" s="304"/>
      <c r="M84" s="304"/>
      <c r="N84" s="304"/>
      <c r="O84" s="304"/>
      <c r="P84" s="304"/>
      <c r="Q84" s="304"/>
      <c r="R84" s="304"/>
      <c r="S84" s="304"/>
      <c r="T84" s="304"/>
      <c r="U84" s="304"/>
      <c r="V84" s="304"/>
      <c r="W84" s="304"/>
      <c r="X84" s="304"/>
      <c r="Y84" s="207" t="s">
        <v>59</v>
      </c>
      <c r="Z84" s="119"/>
      <c r="AA84" s="120"/>
      <c r="AB84" s="101" t="s">
        <v>433</v>
      </c>
      <c r="AC84" s="102"/>
      <c r="AD84" s="103"/>
      <c r="AE84" s="101" t="s">
        <v>650</v>
      </c>
      <c r="AF84" s="102"/>
      <c r="AG84" s="102"/>
      <c r="AH84" s="102"/>
      <c r="AI84" s="103"/>
      <c r="AJ84" s="101" t="s">
        <v>651</v>
      </c>
      <c r="AK84" s="102"/>
      <c r="AL84" s="102"/>
      <c r="AM84" s="102"/>
      <c r="AN84" s="103"/>
      <c r="AO84" s="101" t="s">
        <v>652</v>
      </c>
      <c r="AP84" s="102"/>
      <c r="AQ84" s="102"/>
      <c r="AR84" s="102"/>
      <c r="AS84" s="103"/>
      <c r="AT84" s="101" t="s">
        <v>649</v>
      </c>
      <c r="AU84" s="102"/>
      <c r="AV84" s="102"/>
      <c r="AW84" s="102"/>
      <c r="AX84" s="271"/>
    </row>
    <row r="85" spans="1:60" ht="32.25"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8"/>
      <c r="Z85" s="209"/>
      <c r="AA85" s="210"/>
      <c r="AB85" s="93" t="s">
        <v>12</v>
      </c>
      <c r="AC85" s="94"/>
      <c r="AD85" s="95"/>
      <c r="AE85" s="149" t="s">
        <v>69</v>
      </c>
      <c r="AF85" s="94"/>
      <c r="AG85" s="94"/>
      <c r="AH85" s="94"/>
      <c r="AI85" s="95"/>
      <c r="AJ85" s="149" t="s">
        <v>70</v>
      </c>
      <c r="AK85" s="94"/>
      <c r="AL85" s="94"/>
      <c r="AM85" s="94"/>
      <c r="AN85" s="95"/>
      <c r="AO85" s="149" t="s">
        <v>71</v>
      </c>
      <c r="AP85" s="94"/>
      <c r="AQ85" s="94"/>
      <c r="AR85" s="94"/>
      <c r="AS85" s="95"/>
      <c r="AT85" s="272" t="s">
        <v>75</v>
      </c>
      <c r="AU85" s="273"/>
      <c r="AV85" s="273"/>
      <c r="AW85" s="273"/>
      <c r="AX85" s="274"/>
    </row>
    <row r="86" spans="1:60" ht="22.5" customHeight="1" x14ac:dyDescent="0.15">
      <c r="A86" s="130"/>
      <c r="B86" s="131"/>
      <c r="C86" s="131"/>
      <c r="D86" s="131"/>
      <c r="E86" s="131"/>
      <c r="F86" s="132"/>
      <c r="G86" s="303" t="s">
        <v>677</v>
      </c>
      <c r="H86" s="303"/>
      <c r="I86" s="303"/>
      <c r="J86" s="303"/>
      <c r="K86" s="303"/>
      <c r="L86" s="303"/>
      <c r="M86" s="303"/>
      <c r="N86" s="303"/>
      <c r="O86" s="303"/>
      <c r="P86" s="303"/>
      <c r="Q86" s="303"/>
      <c r="R86" s="303"/>
      <c r="S86" s="303"/>
      <c r="T86" s="303"/>
      <c r="U86" s="303"/>
      <c r="V86" s="303"/>
      <c r="W86" s="303"/>
      <c r="X86" s="303"/>
      <c r="Y86" s="544" t="s">
        <v>17</v>
      </c>
      <c r="Z86" s="545"/>
      <c r="AA86" s="546"/>
      <c r="AB86" s="124" t="s">
        <v>538</v>
      </c>
      <c r="AC86" s="125"/>
      <c r="AD86" s="126"/>
      <c r="AE86" s="214">
        <v>10.71</v>
      </c>
      <c r="AF86" s="215"/>
      <c r="AG86" s="215"/>
      <c r="AH86" s="215"/>
      <c r="AI86" s="215"/>
      <c r="AJ86" s="214">
        <v>12.64</v>
      </c>
      <c r="AK86" s="215"/>
      <c r="AL86" s="215"/>
      <c r="AM86" s="215"/>
      <c r="AN86" s="215"/>
      <c r="AO86" s="214">
        <v>4.75</v>
      </c>
      <c r="AP86" s="215"/>
      <c r="AQ86" s="215"/>
      <c r="AR86" s="215"/>
      <c r="AS86" s="215"/>
      <c r="AT86" s="98"/>
      <c r="AU86" s="99"/>
      <c r="AV86" s="99"/>
      <c r="AW86" s="99"/>
      <c r="AX86" s="358"/>
    </row>
    <row r="87" spans="1:60" ht="47.1" customHeight="1" x14ac:dyDescent="0.15">
      <c r="A87" s="133"/>
      <c r="B87" s="134"/>
      <c r="C87" s="134"/>
      <c r="D87" s="134"/>
      <c r="E87" s="134"/>
      <c r="F87" s="135"/>
      <c r="G87" s="304"/>
      <c r="H87" s="304"/>
      <c r="I87" s="304"/>
      <c r="J87" s="304"/>
      <c r="K87" s="304"/>
      <c r="L87" s="304"/>
      <c r="M87" s="304"/>
      <c r="N87" s="304"/>
      <c r="O87" s="304"/>
      <c r="P87" s="304"/>
      <c r="Q87" s="304"/>
      <c r="R87" s="304"/>
      <c r="S87" s="304"/>
      <c r="T87" s="304"/>
      <c r="U87" s="304"/>
      <c r="V87" s="304"/>
      <c r="W87" s="304"/>
      <c r="X87" s="304"/>
      <c r="Y87" s="207" t="s">
        <v>59</v>
      </c>
      <c r="Z87" s="119"/>
      <c r="AA87" s="120"/>
      <c r="AB87" s="101" t="s">
        <v>60</v>
      </c>
      <c r="AC87" s="102"/>
      <c r="AD87" s="103"/>
      <c r="AE87" s="101" t="s">
        <v>674</v>
      </c>
      <c r="AF87" s="102"/>
      <c r="AG87" s="102"/>
      <c r="AH87" s="102"/>
      <c r="AI87" s="103"/>
      <c r="AJ87" s="101" t="s">
        <v>675</v>
      </c>
      <c r="AK87" s="102"/>
      <c r="AL87" s="102"/>
      <c r="AM87" s="102"/>
      <c r="AN87" s="103"/>
      <c r="AO87" s="101" t="s">
        <v>676</v>
      </c>
      <c r="AP87" s="102"/>
      <c r="AQ87" s="102"/>
      <c r="AR87" s="102"/>
      <c r="AS87" s="103"/>
      <c r="AT87" s="101" t="s">
        <v>649</v>
      </c>
      <c r="AU87" s="102"/>
      <c r="AV87" s="102"/>
      <c r="AW87" s="102"/>
      <c r="AX87" s="271"/>
    </row>
    <row r="88" spans="1:60" ht="32.25"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8"/>
      <c r="Z88" s="209"/>
      <c r="AA88" s="210"/>
      <c r="AB88" s="93" t="s">
        <v>12</v>
      </c>
      <c r="AC88" s="94"/>
      <c r="AD88" s="95"/>
      <c r="AE88" s="149" t="s">
        <v>69</v>
      </c>
      <c r="AF88" s="94"/>
      <c r="AG88" s="94"/>
      <c r="AH88" s="94"/>
      <c r="AI88" s="95"/>
      <c r="AJ88" s="149" t="s">
        <v>70</v>
      </c>
      <c r="AK88" s="94"/>
      <c r="AL88" s="94"/>
      <c r="AM88" s="94"/>
      <c r="AN88" s="95"/>
      <c r="AO88" s="149" t="s">
        <v>71</v>
      </c>
      <c r="AP88" s="94"/>
      <c r="AQ88" s="94"/>
      <c r="AR88" s="94"/>
      <c r="AS88" s="95"/>
      <c r="AT88" s="272" t="s">
        <v>75</v>
      </c>
      <c r="AU88" s="273"/>
      <c r="AV88" s="273"/>
      <c r="AW88" s="273"/>
      <c r="AX88" s="274"/>
    </row>
    <row r="89" spans="1:60" ht="22.5" customHeight="1" x14ac:dyDescent="0.15">
      <c r="A89" s="130"/>
      <c r="B89" s="131"/>
      <c r="C89" s="131"/>
      <c r="D89" s="131"/>
      <c r="E89" s="131"/>
      <c r="F89" s="132"/>
      <c r="G89" s="303" t="s">
        <v>673</v>
      </c>
      <c r="H89" s="303"/>
      <c r="I89" s="303"/>
      <c r="J89" s="303"/>
      <c r="K89" s="303"/>
      <c r="L89" s="303"/>
      <c r="M89" s="303"/>
      <c r="N89" s="303"/>
      <c r="O89" s="303"/>
      <c r="P89" s="303"/>
      <c r="Q89" s="303"/>
      <c r="R89" s="303"/>
      <c r="S89" s="303"/>
      <c r="T89" s="303"/>
      <c r="U89" s="303"/>
      <c r="V89" s="303"/>
      <c r="W89" s="303"/>
      <c r="X89" s="303"/>
      <c r="Y89" s="544" t="s">
        <v>17</v>
      </c>
      <c r="Z89" s="545"/>
      <c r="AA89" s="546"/>
      <c r="AB89" s="124" t="s">
        <v>538</v>
      </c>
      <c r="AC89" s="125"/>
      <c r="AD89" s="126"/>
      <c r="AE89" s="214">
        <v>6.48</v>
      </c>
      <c r="AF89" s="215"/>
      <c r="AG89" s="215"/>
      <c r="AH89" s="215"/>
      <c r="AI89" s="215"/>
      <c r="AJ89" s="214">
        <v>7.98</v>
      </c>
      <c r="AK89" s="215"/>
      <c r="AL89" s="215"/>
      <c r="AM89" s="215"/>
      <c r="AN89" s="215"/>
      <c r="AO89" s="214">
        <v>4.29</v>
      </c>
      <c r="AP89" s="215"/>
      <c r="AQ89" s="215"/>
      <c r="AR89" s="215"/>
      <c r="AS89" s="215"/>
      <c r="AT89" s="98"/>
      <c r="AU89" s="99"/>
      <c r="AV89" s="99"/>
      <c r="AW89" s="99"/>
      <c r="AX89" s="358"/>
    </row>
    <row r="90" spans="1:60" ht="47.1" customHeight="1" x14ac:dyDescent="0.15">
      <c r="A90" s="133"/>
      <c r="B90" s="134"/>
      <c r="C90" s="134"/>
      <c r="D90" s="134"/>
      <c r="E90" s="134"/>
      <c r="F90" s="135"/>
      <c r="G90" s="304"/>
      <c r="H90" s="304"/>
      <c r="I90" s="304"/>
      <c r="J90" s="304"/>
      <c r="K90" s="304"/>
      <c r="L90" s="304"/>
      <c r="M90" s="304"/>
      <c r="N90" s="304"/>
      <c r="O90" s="304"/>
      <c r="P90" s="304"/>
      <c r="Q90" s="304"/>
      <c r="R90" s="304"/>
      <c r="S90" s="304"/>
      <c r="T90" s="304"/>
      <c r="U90" s="304"/>
      <c r="V90" s="304"/>
      <c r="W90" s="304"/>
      <c r="X90" s="304"/>
      <c r="Y90" s="207" t="s">
        <v>59</v>
      </c>
      <c r="Z90" s="119"/>
      <c r="AA90" s="120"/>
      <c r="AB90" s="101" t="s">
        <v>60</v>
      </c>
      <c r="AC90" s="102"/>
      <c r="AD90" s="103"/>
      <c r="AE90" s="101" t="s">
        <v>540</v>
      </c>
      <c r="AF90" s="102"/>
      <c r="AG90" s="102"/>
      <c r="AH90" s="102"/>
      <c r="AI90" s="103"/>
      <c r="AJ90" s="101" t="s">
        <v>541</v>
      </c>
      <c r="AK90" s="102"/>
      <c r="AL90" s="102"/>
      <c r="AM90" s="102"/>
      <c r="AN90" s="103"/>
      <c r="AO90" s="101" t="s">
        <v>643</v>
      </c>
      <c r="AP90" s="102"/>
      <c r="AQ90" s="102"/>
      <c r="AR90" s="102"/>
      <c r="AS90" s="103"/>
      <c r="AT90" s="101" t="s">
        <v>649</v>
      </c>
      <c r="AU90" s="102"/>
      <c r="AV90" s="102"/>
      <c r="AW90" s="102"/>
      <c r="AX90" s="271"/>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8"/>
      <c r="Z91" s="209"/>
      <c r="AA91" s="210"/>
      <c r="AB91" s="93" t="s">
        <v>12</v>
      </c>
      <c r="AC91" s="94"/>
      <c r="AD91" s="95"/>
      <c r="AE91" s="149" t="s">
        <v>69</v>
      </c>
      <c r="AF91" s="94"/>
      <c r="AG91" s="94"/>
      <c r="AH91" s="94"/>
      <c r="AI91" s="95"/>
      <c r="AJ91" s="149" t="s">
        <v>70</v>
      </c>
      <c r="AK91" s="94"/>
      <c r="AL91" s="94"/>
      <c r="AM91" s="94"/>
      <c r="AN91" s="95"/>
      <c r="AO91" s="149" t="s">
        <v>71</v>
      </c>
      <c r="AP91" s="94"/>
      <c r="AQ91" s="94"/>
      <c r="AR91" s="94"/>
      <c r="AS91" s="95"/>
      <c r="AT91" s="272" t="s">
        <v>75</v>
      </c>
      <c r="AU91" s="273"/>
      <c r="AV91" s="273"/>
      <c r="AW91" s="273"/>
      <c r="AX91" s="274"/>
    </row>
    <row r="92" spans="1:60" ht="22.5" hidden="1" customHeight="1" x14ac:dyDescent="0.15">
      <c r="A92" s="130"/>
      <c r="B92" s="131"/>
      <c r="C92" s="131"/>
      <c r="D92" s="131"/>
      <c r="E92" s="131"/>
      <c r="F92" s="132"/>
      <c r="G92" s="303" t="s">
        <v>309</v>
      </c>
      <c r="H92" s="303"/>
      <c r="I92" s="303"/>
      <c r="J92" s="303"/>
      <c r="K92" s="303"/>
      <c r="L92" s="303"/>
      <c r="M92" s="303"/>
      <c r="N92" s="303"/>
      <c r="O92" s="303"/>
      <c r="P92" s="303"/>
      <c r="Q92" s="303"/>
      <c r="R92" s="303"/>
      <c r="S92" s="303"/>
      <c r="T92" s="303"/>
      <c r="U92" s="303"/>
      <c r="V92" s="303"/>
      <c r="W92" s="303"/>
      <c r="X92" s="671"/>
      <c r="Y92" s="544" t="s">
        <v>17</v>
      </c>
      <c r="Z92" s="545"/>
      <c r="AA92" s="546"/>
      <c r="AB92" s="673"/>
      <c r="AC92" s="125"/>
      <c r="AD92" s="126"/>
      <c r="AE92" s="214"/>
      <c r="AF92" s="215"/>
      <c r="AG92" s="215"/>
      <c r="AH92" s="215"/>
      <c r="AI92" s="215"/>
      <c r="AJ92" s="214"/>
      <c r="AK92" s="215"/>
      <c r="AL92" s="215"/>
      <c r="AM92" s="215"/>
      <c r="AN92" s="215"/>
      <c r="AO92" s="214"/>
      <c r="AP92" s="215"/>
      <c r="AQ92" s="215"/>
      <c r="AR92" s="215"/>
      <c r="AS92" s="215"/>
      <c r="AT92" s="98"/>
      <c r="AU92" s="99"/>
      <c r="AV92" s="99"/>
      <c r="AW92" s="99"/>
      <c r="AX92" s="358"/>
    </row>
    <row r="93" spans="1:60" ht="47.1" hidden="1" customHeight="1" x14ac:dyDescent="0.15">
      <c r="A93" s="133"/>
      <c r="B93" s="134"/>
      <c r="C93" s="134"/>
      <c r="D93" s="134"/>
      <c r="E93" s="134"/>
      <c r="F93" s="135"/>
      <c r="G93" s="304"/>
      <c r="H93" s="304"/>
      <c r="I93" s="304"/>
      <c r="J93" s="304"/>
      <c r="K93" s="304"/>
      <c r="L93" s="304"/>
      <c r="M93" s="304"/>
      <c r="N93" s="304"/>
      <c r="O93" s="304"/>
      <c r="P93" s="304"/>
      <c r="Q93" s="304"/>
      <c r="R93" s="304"/>
      <c r="S93" s="304"/>
      <c r="T93" s="304"/>
      <c r="U93" s="304"/>
      <c r="V93" s="304"/>
      <c r="W93" s="304"/>
      <c r="X93" s="672"/>
      <c r="Y93" s="207"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1"/>
    </row>
    <row r="94" spans="1:60" ht="32.25" hidden="1" customHeight="1" x14ac:dyDescent="0.15">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4"/>
      <c r="Z94" s="675"/>
      <c r="AA94" s="676"/>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7" t="s">
        <v>75</v>
      </c>
      <c r="AU94" s="678"/>
      <c r="AV94" s="678"/>
      <c r="AW94" s="678"/>
      <c r="AX94" s="679"/>
    </row>
    <row r="95" spans="1:60" ht="22.5" hidden="1" customHeight="1" x14ac:dyDescent="0.15">
      <c r="A95" s="130"/>
      <c r="B95" s="131"/>
      <c r="C95" s="131"/>
      <c r="D95" s="131"/>
      <c r="E95" s="131"/>
      <c r="F95" s="132"/>
      <c r="G95" s="303" t="s">
        <v>309</v>
      </c>
      <c r="H95" s="303"/>
      <c r="I95" s="303"/>
      <c r="J95" s="303"/>
      <c r="K95" s="303"/>
      <c r="L95" s="303"/>
      <c r="M95" s="303"/>
      <c r="N95" s="303"/>
      <c r="O95" s="303"/>
      <c r="P95" s="303"/>
      <c r="Q95" s="303"/>
      <c r="R95" s="303"/>
      <c r="S95" s="303"/>
      <c r="T95" s="303"/>
      <c r="U95" s="303"/>
      <c r="V95" s="303"/>
      <c r="W95" s="303"/>
      <c r="X95" s="303"/>
      <c r="Y95" s="544" t="s">
        <v>17</v>
      </c>
      <c r="Z95" s="545"/>
      <c r="AA95" s="546"/>
      <c r="AB95" s="673"/>
      <c r="AC95" s="125"/>
      <c r="AD95" s="126"/>
      <c r="AE95" s="214"/>
      <c r="AF95" s="215"/>
      <c r="AG95" s="215"/>
      <c r="AH95" s="215"/>
      <c r="AI95" s="215"/>
      <c r="AJ95" s="214"/>
      <c r="AK95" s="215"/>
      <c r="AL95" s="215"/>
      <c r="AM95" s="215"/>
      <c r="AN95" s="215"/>
      <c r="AO95" s="214"/>
      <c r="AP95" s="215"/>
      <c r="AQ95" s="215"/>
      <c r="AR95" s="215"/>
      <c r="AS95" s="215"/>
      <c r="AT95" s="98"/>
      <c r="AU95" s="99"/>
      <c r="AV95" s="99"/>
      <c r="AW95" s="99"/>
      <c r="AX95" s="358"/>
    </row>
    <row r="96" spans="1:60" ht="47.1" hidden="1" customHeight="1" x14ac:dyDescent="0.15">
      <c r="A96" s="133"/>
      <c r="B96" s="134"/>
      <c r="C96" s="134"/>
      <c r="D96" s="134"/>
      <c r="E96" s="134"/>
      <c r="F96" s="135"/>
      <c r="G96" s="304"/>
      <c r="H96" s="304"/>
      <c r="I96" s="304"/>
      <c r="J96" s="304"/>
      <c r="K96" s="304"/>
      <c r="L96" s="304"/>
      <c r="M96" s="304"/>
      <c r="N96" s="304"/>
      <c r="O96" s="304"/>
      <c r="P96" s="304"/>
      <c r="Q96" s="304"/>
      <c r="R96" s="304"/>
      <c r="S96" s="304"/>
      <c r="T96" s="304"/>
      <c r="U96" s="304"/>
      <c r="V96" s="304"/>
      <c r="W96" s="304"/>
      <c r="X96" s="304"/>
      <c r="Y96" s="207"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1"/>
    </row>
    <row r="97" spans="1:50" ht="23.1" customHeight="1" x14ac:dyDescent="0.15">
      <c r="A97" s="607" t="s">
        <v>77</v>
      </c>
      <c r="B97" s="608"/>
      <c r="C97" s="636" t="s">
        <v>19</v>
      </c>
      <c r="D97" s="530"/>
      <c r="E97" s="530"/>
      <c r="F97" s="530"/>
      <c r="G97" s="530"/>
      <c r="H97" s="530"/>
      <c r="I97" s="530"/>
      <c r="J97" s="530"/>
      <c r="K97" s="637"/>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472</v>
      </c>
      <c r="D98" s="542"/>
      <c r="E98" s="542"/>
      <c r="F98" s="542"/>
      <c r="G98" s="542"/>
      <c r="H98" s="542"/>
      <c r="I98" s="542"/>
      <c r="J98" s="542"/>
      <c r="K98" s="543"/>
      <c r="L98" s="185">
        <v>595</v>
      </c>
      <c r="M98" s="186"/>
      <c r="N98" s="186"/>
      <c r="O98" s="186"/>
      <c r="P98" s="186"/>
      <c r="Q98" s="187"/>
      <c r="R98" s="185">
        <v>1578</v>
      </c>
      <c r="S98" s="186"/>
      <c r="T98" s="186"/>
      <c r="U98" s="186"/>
      <c r="V98" s="186"/>
      <c r="W98" s="187"/>
      <c r="X98" s="72" t="s">
        <v>644</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09"/>
      <c r="B99" s="610"/>
      <c r="C99" s="604" t="s">
        <v>542</v>
      </c>
      <c r="D99" s="605"/>
      <c r="E99" s="605"/>
      <c r="F99" s="605"/>
      <c r="G99" s="605"/>
      <c r="H99" s="605"/>
      <c r="I99" s="605"/>
      <c r="J99" s="605"/>
      <c r="K99" s="606"/>
      <c r="L99" s="185">
        <v>21</v>
      </c>
      <c r="M99" s="186"/>
      <c r="N99" s="186"/>
      <c r="O99" s="186"/>
      <c r="P99" s="186"/>
      <c r="Q99" s="187"/>
      <c r="R99" s="185">
        <v>21</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33" customHeight="1" x14ac:dyDescent="0.15">
      <c r="A100" s="609"/>
      <c r="B100" s="610"/>
      <c r="C100" s="604" t="s">
        <v>543</v>
      </c>
      <c r="D100" s="605"/>
      <c r="E100" s="605"/>
      <c r="F100" s="605"/>
      <c r="G100" s="605"/>
      <c r="H100" s="605"/>
      <c r="I100" s="605"/>
      <c r="J100" s="605"/>
      <c r="K100" s="606"/>
      <c r="L100" s="185">
        <v>10</v>
      </c>
      <c r="M100" s="186"/>
      <c r="N100" s="186"/>
      <c r="O100" s="186"/>
      <c r="P100" s="186"/>
      <c r="Q100" s="187"/>
      <c r="R100" s="185">
        <v>34</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09"/>
      <c r="B101" s="610"/>
      <c r="C101" s="604"/>
      <c r="D101" s="605"/>
      <c r="E101" s="605"/>
      <c r="F101" s="605"/>
      <c r="G101" s="605"/>
      <c r="H101" s="605"/>
      <c r="I101" s="605"/>
      <c r="J101" s="605"/>
      <c r="K101" s="606"/>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09"/>
      <c r="B102" s="610"/>
      <c r="C102" s="604"/>
      <c r="D102" s="605"/>
      <c r="E102" s="605"/>
      <c r="F102" s="605"/>
      <c r="G102" s="605"/>
      <c r="H102" s="605"/>
      <c r="I102" s="605"/>
      <c r="J102" s="605"/>
      <c r="K102" s="606"/>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09"/>
      <c r="B103" s="610"/>
      <c r="C103" s="613"/>
      <c r="D103" s="614"/>
      <c r="E103" s="614"/>
      <c r="F103" s="614"/>
      <c r="G103" s="614"/>
      <c r="H103" s="614"/>
      <c r="I103" s="614"/>
      <c r="J103" s="614"/>
      <c r="K103" s="615"/>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1"/>
      <c r="B104" s="612"/>
      <c r="C104" s="598" t="s">
        <v>22</v>
      </c>
      <c r="D104" s="599"/>
      <c r="E104" s="599"/>
      <c r="F104" s="599"/>
      <c r="G104" s="599"/>
      <c r="H104" s="599"/>
      <c r="I104" s="599"/>
      <c r="J104" s="599"/>
      <c r="K104" s="600"/>
      <c r="L104" s="601">
        <f>SUM(L98:Q103)</f>
        <v>626</v>
      </c>
      <c r="M104" s="602"/>
      <c r="N104" s="602"/>
      <c r="O104" s="602"/>
      <c r="P104" s="602"/>
      <c r="Q104" s="603"/>
      <c r="R104" s="601">
        <f>SUM(R98:W103)</f>
        <v>1633</v>
      </c>
      <c r="S104" s="602"/>
      <c r="T104" s="602"/>
      <c r="U104" s="602"/>
      <c r="V104" s="602"/>
      <c r="W104" s="603"/>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1"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2"/>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10.75" customHeight="1" x14ac:dyDescent="0.15">
      <c r="A108" s="647" t="s">
        <v>312</v>
      </c>
      <c r="B108" s="648"/>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473</v>
      </c>
      <c r="AE108" s="352"/>
      <c r="AF108" s="352"/>
      <c r="AG108" s="348" t="s">
        <v>645</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49"/>
      <c r="B109" s="650"/>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1" t="s">
        <v>473</v>
      </c>
      <c r="AE109" s="302"/>
      <c r="AF109" s="302"/>
      <c r="AG109" s="281" t="s">
        <v>646</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15">
      <c r="A110" s="651"/>
      <c r="B110" s="652"/>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473</v>
      </c>
      <c r="AE110" s="334"/>
      <c r="AF110" s="334"/>
      <c r="AG110" s="343" t="s">
        <v>646</v>
      </c>
      <c r="AH110" s="246"/>
      <c r="AI110" s="246"/>
      <c r="AJ110" s="246"/>
      <c r="AK110" s="246"/>
      <c r="AL110" s="246"/>
      <c r="AM110" s="246"/>
      <c r="AN110" s="246"/>
      <c r="AO110" s="246"/>
      <c r="AP110" s="246"/>
      <c r="AQ110" s="246"/>
      <c r="AR110" s="246"/>
      <c r="AS110" s="246"/>
      <c r="AT110" s="246"/>
      <c r="AU110" s="246"/>
      <c r="AV110" s="246"/>
      <c r="AW110" s="246"/>
      <c r="AX110" s="329"/>
    </row>
    <row r="111" spans="1:50" ht="231" customHeight="1" x14ac:dyDescent="0.15">
      <c r="A111" s="262" t="s">
        <v>46</v>
      </c>
      <c r="B111" s="263"/>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5" t="s">
        <v>473</v>
      </c>
      <c r="AE111" s="276"/>
      <c r="AF111" s="276"/>
      <c r="AG111" s="278" t="s">
        <v>647</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1" t="s">
        <v>473</v>
      </c>
      <c r="AE112" s="302"/>
      <c r="AF112" s="302"/>
      <c r="AG112" s="281" t="s">
        <v>646</v>
      </c>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1" t="s">
        <v>473</v>
      </c>
      <c r="AE113" s="302"/>
      <c r="AF113" s="302"/>
      <c r="AG113" s="281" t="s">
        <v>646</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1" t="s">
        <v>473</v>
      </c>
      <c r="AE114" s="302"/>
      <c r="AF114" s="302"/>
      <c r="AG114" s="281" t="s">
        <v>646</v>
      </c>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1" t="s">
        <v>473</v>
      </c>
      <c r="AE115" s="302"/>
      <c r="AF115" s="302"/>
      <c r="AG115" s="281" t="s">
        <v>646</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0" t="s">
        <v>637</v>
      </c>
      <c r="AE116" s="261"/>
      <c r="AF116" s="261"/>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6"/>
      <c r="B117" s="267"/>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473</v>
      </c>
      <c r="AE117" s="334"/>
      <c r="AF117" s="338"/>
      <c r="AG117" s="344" t="s">
        <v>646</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283.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473</v>
      </c>
      <c r="AE118" s="276"/>
      <c r="AF118" s="277"/>
      <c r="AG118" s="278" t="s">
        <v>648</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473</v>
      </c>
      <c r="AE119" s="354"/>
      <c r="AF119" s="354"/>
      <c r="AG119" s="281" t="s">
        <v>646</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1" t="s">
        <v>473</v>
      </c>
      <c r="AE120" s="302"/>
      <c r="AF120" s="302"/>
      <c r="AG120" s="281" t="s">
        <v>646</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1" t="s">
        <v>473</v>
      </c>
      <c r="AE121" s="302"/>
      <c r="AF121" s="302"/>
      <c r="AG121" s="343" t="s">
        <v>646</v>
      </c>
      <c r="AH121" s="246"/>
      <c r="AI121" s="246"/>
      <c r="AJ121" s="246"/>
      <c r="AK121" s="246"/>
      <c r="AL121" s="246"/>
      <c r="AM121" s="246"/>
      <c r="AN121" s="246"/>
      <c r="AO121" s="246"/>
      <c r="AP121" s="246"/>
      <c r="AQ121" s="246"/>
      <c r="AR121" s="246"/>
      <c r="AS121" s="246"/>
      <c r="AT121" s="246"/>
      <c r="AU121" s="246"/>
      <c r="AV121" s="246"/>
      <c r="AW121" s="246"/>
      <c r="AX121" s="329"/>
    </row>
    <row r="122" spans="1:64" ht="33.6" customHeight="1" x14ac:dyDescent="0.15">
      <c r="A122" s="248" t="s">
        <v>80</v>
      </c>
      <c r="B122" s="249"/>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5"/>
      <c r="AE122" s="276"/>
      <c r="AF122" s="276"/>
      <c r="AG122" s="324"/>
      <c r="AH122" s="242"/>
      <c r="AI122" s="242"/>
      <c r="AJ122" s="242"/>
      <c r="AK122" s="242"/>
      <c r="AL122" s="242"/>
      <c r="AM122" s="242"/>
      <c r="AN122" s="242"/>
      <c r="AO122" s="242"/>
      <c r="AP122" s="242"/>
      <c r="AQ122" s="242"/>
      <c r="AR122" s="242"/>
      <c r="AS122" s="242"/>
      <c r="AT122" s="242"/>
      <c r="AU122" s="242"/>
      <c r="AV122" s="242"/>
      <c r="AW122" s="242"/>
      <c r="AX122" s="325"/>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6"/>
      <c r="AH123" s="244"/>
      <c r="AI123" s="244"/>
      <c r="AJ123" s="244"/>
      <c r="AK123" s="244"/>
      <c r="AL123" s="244"/>
      <c r="AM123" s="244"/>
      <c r="AN123" s="244"/>
      <c r="AO123" s="244"/>
      <c r="AP123" s="244"/>
      <c r="AQ123" s="244"/>
      <c r="AR123" s="244"/>
      <c r="AS123" s="244"/>
      <c r="AT123" s="244"/>
      <c r="AU123" s="244"/>
      <c r="AV123" s="244"/>
      <c r="AW123" s="244"/>
      <c r="AX123" s="327"/>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6"/>
      <c r="AH124" s="244"/>
      <c r="AI124" s="244"/>
      <c r="AJ124" s="244"/>
      <c r="AK124" s="244"/>
      <c r="AL124" s="244"/>
      <c r="AM124" s="244"/>
      <c r="AN124" s="244"/>
      <c r="AO124" s="244"/>
      <c r="AP124" s="244"/>
      <c r="AQ124" s="244"/>
      <c r="AR124" s="244"/>
      <c r="AS124" s="244"/>
      <c r="AT124" s="244"/>
      <c r="AU124" s="244"/>
      <c r="AV124" s="244"/>
      <c r="AW124" s="244"/>
      <c r="AX124" s="327"/>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1"/>
      <c r="U125" s="345"/>
      <c r="V125" s="345"/>
      <c r="W125" s="345"/>
      <c r="X125" s="345"/>
      <c r="Y125" s="345"/>
      <c r="Z125" s="345"/>
      <c r="AA125" s="345"/>
      <c r="AB125" s="345"/>
      <c r="AC125" s="345"/>
      <c r="AD125" s="345"/>
      <c r="AE125" s="345"/>
      <c r="AF125" s="562"/>
      <c r="AG125" s="328"/>
      <c r="AH125" s="246"/>
      <c r="AI125" s="246"/>
      <c r="AJ125" s="246"/>
      <c r="AK125" s="246"/>
      <c r="AL125" s="246"/>
      <c r="AM125" s="246"/>
      <c r="AN125" s="246"/>
      <c r="AO125" s="246"/>
      <c r="AP125" s="246"/>
      <c r="AQ125" s="246"/>
      <c r="AR125" s="246"/>
      <c r="AS125" s="246"/>
      <c r="AT125" s="246"/>
      <c r="AU125" s="246"/>
      <c r="AV125" s="246"/>
      <c r="AW125" s="246"/>
      <c r="AX125" s="329"/>
    </row>
    <row r="126" spans="1:64" ht="142.5" customHeight="1" x14ac:dyDescent="0.15">
      <c r="A126" s="262" t="s">
        <v>58</v>
      </c>
      <c r="B126" s="394"/>
      <c r="C126" s="384" t="s">
        <v>64</v>
      </c>
      <c r="D126" s="432"/>
      <c r="E126" s="432"/>
      <c r="F126" s="433"/>
      <c r="G126" s="388" t="s">
        <v>638</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105" customHeight="1" thickBot="1" x14ac:dyDescent="0.2">
      <c r="A127" s="395"/>
      <c r="B127" s="396"/>
      <c r="C127" s="585" t="s">
        <v>68</v>
      </c>
      <c r="D127" s="586"/>
      <c r="E127" s="586"/>
      <c r="F127" s="587"/>
      <c r="G127" s="588" t="s">
        <v>639</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358</v>
      </c>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8" t="s">
        <v>357</v>
      </c>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1"/>
      <c r="C137" s="321"/>
      <c r="D137" s="321"/>
      <c r="E137" s="321"/>
      <c r="F137" s="321"/>
      <c r="G137" s="549">
        <v>613635644655</v>
      </c>
      <c r="H137" s="550"/>
      <c r="I137" s="550"/>
      <c r="J137" s="550"/>
      <c r="K137" s="550"/>
      <c r="L137" s="550"/>
      <c r="M137" s="550"/>
      <c r="N137" s="550"/>
      <c r="O137" s="550"/>
      <c r="P137" s="551"/>
      <c r="Q137" s="321" t="s">
        <v>225</v>
      </c>
      <c r="R137" s="321"/>
      <c r="S137" s="321"/>
      <c r="T137" s="321"/>
      <c r="U137" s="321"/>
      <c r="V137" s="321"/>
      <c r="W137" s="549">
        <v>613635644655</v>
      </c>
      <c r="X137" s="550"/>
      <c r="Y137" s="550"/>
      <c r="Z137" s="550"/>
      <c r="AA137" s="550"/>
      <c r="AB137" s="550"/>
      <c r="AC137" s="550"/>
      <c r="AD137" s="550"/>
      <c r="AE137" s="550"/>
      <c r="AF137" s="551"/>
      <c r="AG137" s="321" t="s">
        <v>226</v>
      </c>
      <c r="AH137" s="321"/>
      <c r="AI137" s="321"/>
      <c r="AJ137" s="321"/>
      <c r="AK137" s="321"/>
      <c r="AL137" s="321"/>
      <c r="AM137" s="521">
        <v>292</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8" t="s">
        <v>544</v>
      </c>
      <c r="H138" s="319"/>
      <c r="I138" s="319"/>
      <c r="J138" s="319"/>
      <c r="K138" s="319"/>
      <c r="L138" s="319"/>
      <c r="M138" s="319"/>
      <c r="N138" s="319"/>
      <c r="O138" s="319"/>
      <c r="P138" s="320"/>
      <c r="Q138" s="430" t="s">
        <v>228</v>
      </c>
      <c r="R138" s="430"/>
      <c r="S138" s="430"/>
      <c r="T138" s="430"/>
      <c r="U138" s="430"/>
      <c r="V138" s="430"/>
      <c r="W138" s="318" t="s">
        <v>545</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t="s">
        <v>546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59.2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59.2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59.2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59.2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59.2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59.2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59.2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59.2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59.2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59.2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59.2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59.2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59.2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59.2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59.2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59.2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59.25" customHeight="1" x14ac:dyDescent="0.15">
      <c r="A157" s="406"/>
      <c r="B157" s="407"/>
      <c r="C157" s="407"/>
      <c r="D157" s="407"/>
      <c r="E157" s="407"/>
      <c r="F157" s="408"/>
      <c r="G157" s="61"/>
      <c r="H157" s="62"/>
      <c r="I157" s="62"/>
      <c r="J157" s="62"/>
      <c r="K157" s="62"/>
      <c r="L157" s="62"/>
      <c r="M157" s="62"/>
      <c r="N157" s="62"/>
      <c r="O157" s="62"/>
      <c r="P157" s="62"/>
      <c r="Q157" s="62"/>
      <c r="R157" s="71"/>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59.2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59.2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68.25" customHeight="1" x14ac:dyDescent="0.15">
      <c r="A160" s="406"/>
      <c r="B160" s="407"/>
      <c r="C160" s="407"/>
      <c r="D160" s="407"/>
      <c r="E160" s="407"/>
      <c r="F160" s="408"/>
      <c r="G160" s="61" t="s">
        <v>562</v>
      </c>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68.2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68.2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68.2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68.2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68.2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68.2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68.2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68.2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68.2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68.2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68.25" customHeight="1" x14ac:dyDescent="0.15">
      <c r="A171" s="406"/>
      <c r="B171" s="407"/>
      <c r="C171" s="407"/>
      <c r="D171" s="407"/>
      <c r="E171" s="407"/>
      <c r="F171" s="408"/>
      <c r="G171" s="61" t="s">
        <v>618</v>
      </c>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68.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8.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8.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68.2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68.2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8.2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549</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550</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435</v>
      </c>
      <c r="H180" s="363"/>
      <c r="I180" s="363"/>
      <c r="J180" s="363"/>
      <c r="K180" s="364"/>
      <c r="L180" s="365" t="s">
        <v>436</v>
      </c>
      <c r="M180" s="366"/>
      <c r="N180" s="366"/>
      <c r="O180" s="366"/>
      <c r="P180" s="366"/>
      <c r="Q180" s="366"/>
      <c r="R180" s="366"/>
      <c r="S180" s="366"/>
      <c r="T180" s="366"/>
      <c r="U180" s="366"/>
      <c r="V180" s="366"/>
      <c r="W180" s="366"/>
      <c r="X180" s="367"/>
      <c r="Y180" s="397">
        <v>24</v>
      </c>
      <c r="Z180" s="398"/>
      <c r="AA180" s="398"/>
      <c r="AB180" s="399"/>
      <c r="AC180" s="362" t="s">
        <v>458</v>
      </c>
      <c r="AD180" s="363"/>
      <c r="AE180" s="363"/>
      <c r="AF180" s="363"/>
      <c r="AG180" s="364"/>
      <c r="AH180" s="365" t="s">
        <v>459</v>
      </c>
      <c r="AI180" s="366"/>
      <c r="AJ180" s="366"/>
      <c r="AK180" s="366"/>
      <c r="AL180" s="366"/>
      <c r="AM180" s="366"/>
      <c r="AN180" s="366"/>
      <c r="AO180" s="366"/>
      <c r="AP180" s="366"/>
      <c r="AQ180" s="366"/>
      <c r="AR180" s="366"/>
      <c r="AS180" s="366"/>
      <c r="AT180" s="367"/>
      <c r="AU180" s="397">
        <v>61</v>
      </c>
      <c r="AV180" s="398"/>
      <c r="AW180" s="398"/>
      <c r="AX180" s="481"/>
    </row>
    <row r="181" spans="1:50" ht="24.75" hidden="1"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
      <c r="A190" s="371"/>
      <c r="B190" s="372"/>
      <c r="C190" s="372"/>
      <c r="D190" s="372"/>
      <c r="E190" s="372"/>
      <c r="F190" s="373"/>
      <c r="G190" s="564" t="s">
        <v>22</v>
      </c>
      <c r="H190" s="565"/>
      <c r="I190" s="565"/>
      <c r="J190" s="565"/>
      <c r="K190" s="565"/>
      <c r="L190" s="566"/>
      <c r="M190" s="156"/>
      <c r="N190" s="156"/>
      <c r="O190" s="156"/>
      <c r="P190" s="156"/>
      <c r="Q190" s="156"/>
      <c r="R190" s="156"/>
      <c r="S190" s="156"/>
      <c r="T190" s="156"/>
      <c r="U190" s="156"/>
      <c r="V190" s="156"/>
      <c r="W190" s="156"/>
      <c r="X190" s="157"/>
      <c r="Y190" s="567">
        <f>SUM(Y180:AB189)</f>
        <v>24</v>
      </c>
      <c r="Z190" s="568"/>
      <c r="AA190" s="568"/>
      <c r="AB190" s="569"/>
      <c r="AC190" s="564" t="s">
        <v>22</v>
      </c>
      <c r="AD190" s="565"/>
      <c r="AE190" s="565"/>
      <c r="AF190" s="565"/>
      <c r="AG190" s="565"/>
      <c r="AH190" s="566"/>
      <c r="AI190" s="156"/>
      <c r="AJ190" s="156"/>
      <c r="AK190" s="156"/>
      <c r="AL190" s="156"/>
      <c r="AM190" s="156"/>
      <c r="AN190" s="156"/>
      <c r="AO190" s="156"/>
      <c r="AP190" s="156"/>
      <c r="AQ190" s="156"/>
      <c r="AR190" s="156"/>
      <c r="AS190" s="156"/>
      <c r="AT190" s="157"/>
      <c r="AU190" s="567">
        <f>SUM(AU180:AX189)</f>
        <v>61</v>
      </c>
      <c r="AV190" s="568"/>
      <c r="AW190" s="568"/>
      <c r="AX190" s="570"/>
    </row>
    <row r="191" spans="1:50" ht="30" customHeight="1" x14ac:dyDescent="0.15">
      <c r="A191" s="371"/>
      <c r="B191" s="372"/>
      <c r="C191" s="372"/>
      <c r="D191" s="372"/>
      <c r="E191" s="372"/>
      <c r="F191" s="373"/>
      <c r="G191" s="377" t="s">
        <v>445</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551</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t="s">
        <v>444</v>
      </c>
      <c r="H193" s="363"/>
      <c r="I193" s="363"/>
      <c r="J193" s="363"/>
      <c r="K193" s="364"/>
      <c r="L193" s="365" t="s">
        <v>446</v>
      </c>
      <c r="M193" s="366"/>
      <c r="N193" s="366"/>
      <c r="O193" s="366"/>
      <c r="P193" s="366"/>
      <c r="Q193" s="366"/>
      <c r="R193" s="366"/>
      <c r="S193" s="366"/>
      <c r="T193" s="366"/>
      <c r="U193" s="366"/>
      <c r="V193" s="366"/>
      <c r="W193" s="366"/>
      <c r="X193" s="367"/>
      <c r="Y193" s="397">
        <v>255</v>
      </c>
      <c r="Z193" s="398"/>
      <c r="AA193" s="398"/>
      <c r="AB193" s="399"/>
      <c r="AC193" s="362" t="s">
        <v>465</v>
      </c>
      <c r="AD193" s="363"/>
      <c r="AE193" s="363"/>
      <c r="AF193" s="363"/>
      <c r="AG193" s="364"/>
      <c r="AH193" s="365" t="s">
        <v>466</v>
      </c>
      <c r="AI193" s="366"/>
      <c r="AJ193" s="366"/>
      <c r="AK193" s="366"/>
      <c r="AL193" s="366"/>
      <c r="AM193" s="366"/>
      <c r="AN193" s="366"/>
      <c r="AO193" s="366"/>
      <c r="AP193" s="366"/>
      <c r="AQ193" s="366"/>
      <c r="AR193" s="366"/>
      <c r="AS193" s="366"/>
      <c r="AT193" s="367"/>
      <c r="AU193" s="397">
        <v>6</v>
      </c>
      <c r="AV193" s="398"/>
      <c r="AW193" s="398"/>
      <c r="AX193" s="481"/>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thickBot="1" x14ac:dyDescent="0.2">
      <c r="A203" s="371"/>
      <c r="B203" s="372"/>
      <c r="C203" s="372"/>
      <c r="D203" s="372"/>
      <c r="E203" s="372"/>
      <c r="F203" s="373"/>
      <c r="G203" s="564" t="s">
        <v>22</v>
      </c>
      <c r="H203" s="565"/>
      <c r="I203" s="565"/>
      <c r="J203" s="565"/>
      <c r="K203" s="565"/>
      <c r="L203" s="566"/>
      <c r="M203" s="156"/>
      <c r="N203" s="156"/>
      <c r="O203" s="156"/>
      <c r="P203" s="156"/>
      <c r="Q203" s="156"/>
      <c r="R203" s="156"/>
      <c r="S203" s="156"/>
      <c r="T203" s="156"/>
      <c r="U203" s="156"/>
      <c r="V203" s="156"/>
      <c r="W203" s="156"/>
      <c r="X203" s="157"/>
      <c r="Y203" s="567">
        <f>SUM(Y193:AB202)</f>
        <v>255</v>
      </c>
      <c r="Z203" s="568"/>
      <c r="AA203" s="568"/>
      <c r="AB203" s="569"/>
      <c r="AC203" s="564" t="s">
        <v>22</v>
      </c>
      <c r="AD203" s="565"/>
      <c r="AE203" s="565"/>
      <c r="AF203" s="565"/>
      <c r="AG203" s="565"/>
      <c r="AH203" s="566"/>
      <c r="AI203" s="156"/>
      <c r="AJ203" s="156"/>
      <c r="AK203" s="156"/>
      <c r="AL203" s="156"/>
      <c r="AM203" s="156"/>
      <c r="AN203" s="156"/>
      <c r="AO203" s="156"/>
      <c r="AP203" s="156"/>
      <c r="AQ203" s="156"/>
      <c r="AR203" s="156"/>
      <c r="AS203" s="156"/>
      <c r="AT203" s="157"/>
      <c r="AU203" s="567">
        <f>SUM(AU193:AX202)</f>
        <v>6</v>
      </c>
      <c r="AV203" s="568"/>
      <c r="AW203" s="568"/>
      <c r="AX203" s="570"/>
    </row>
    <row r="204" spans="1:50" ht="30" customHeight="1" x14ac:dyDescent="0.15">
      <c r="A204" s="371"/>
      <c r="B204" s="372"/>
      <c r="C204" s="372"/>
      <c r="D204" s="372"/>
      <c r="E204" s="372"/>
      <c r="F204" s="373"/>
      <c r="G204" s="377" t="s">
        <v>448</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474</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1"/>
      <c r="B206" s="372"/>
      <c r="C206" s="372"/>
      <c r="D206" s="372"/>
      <c r="E206" s="372"/>
      <c r="F206" s="373"/>
      <c r="G206" s="362" t="s">
        <v>444</v>
      </c>
      <c r="H206" s="363"/>
      <c r="I206" s="363"/>
      <c r="J206" s="363"/>
      <c r="K206" s="364"/>
      <c r="L206" s="365" t="s">
        <v>449</v>
      </c>
      <c r="M206" s="366"/>
      <c r="N206" s="366"/>
      <c r="O206" s="366"/>
      <c r="P206" s="366"/>
      <c r="Q206" s="366"/>
      <c r="R206" s="366"/>
      <c r="S206" s="366"/>
      <c r="T206" s="366"/>
      <c r="U206" s="366"/>
      <c r="V206" s="366"/>
      <c r="W206" s="366"/>
      <c r="X206" s="367"/>
      <c r="Y206" s="397">
        <v>245</v>
      </c>
      <c r="Z206" s="398"/>
      <c r="AA206" s="398"/>
      <c r="AB206" s="399"/>
      <c r="AC206" s="362" t="s">
        <v>475</v>
      </c>
      <c r="AD206" s="363"/>
      <c r="AE206" s="363"/>
      <c r="AF206" s="363"/>
      <c r="AG206" s="364"/>
      <c r="AH206" s="365" t="s">
        <v>476</v>
      </c>
      <c r="AI206" s="366"/>
      <c r="AJ206" s="366"/>
      <c r="AK206" s="366"/>
      <c r="AL206" s="366"/>
      <c r="AM206" s="366"/>
      <c r="AN206" s="366"/>
      <c r="AO206" s="366"/>
      <c r="AP206" s="366"/>
      <c r="AQ206" s="366"/>
      <c r="AR206" s="366"/>
      <c r="AS206" s="366"/>
      <c r="AT206" s="367"/>
      <c r="AU206" s="397">
        <v>3</v>
      </c>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customHeight="1" thickBot="1" x14ac:dyDescent="0.2">
      <c r="A216" s="371"/>
      <c r="B216" s="372"/>
      <c r="C216" s="372"/>
      <c r="D216" s="372"/>
      <c r="E216" s="372"/>
      <c r="F216" s="373"/>
      <c r="G216" s="564" t="s">
        <v>22</v>
      </c>
      <c r="H216" s="565"/>
      <c r="I216" s="565"/>
      <c r="J216" s="565"/>
      <c r="K216" s="565"/>
      <c r="L216" s="566"/>
      <c r="M216" s="156"/>
      <c r="N216" s="156"/>
      <c r="O216" s="156"/>
      <c r="P216" s="156"/>
      <c r="Q216" s="156"/>
      <c r="R216" s="156"/>
      <c r="S216" s="156"/>
      <c r="T216" s="156"/>
      <c r="U216" s="156"/>
      <c r="V216" s="156"/>
      <c r="W216" s="156"/>
      <c r="X216" s="157"/>
      <c r="Y216" s="567">
        <f>SUM(Y206:AB215)</f>
        <v>245</v>
      </c>
      <c r="Z216" s="568"/>
      <c r="AA216" s="568"/>
      <c r="AB216" s="569"/>
      <c r="AC216" s="564" t="s">
        <v>22</v>
      </c>
      <c r="AD216" s="565"/>
      <c r="AE216" s="565"/>
      <c r="AF216" s="565"/>
      <c r="AG216" s="565"/>
      <c r="AH216" s="566"/>
      <c r="AI216" s="156"/>
      <c r="AJ216" s="156"/>
      <c r="AK216" s="156"/>
      <c r="AL216" s="156"/>
      <c r="AM216" s="156"/>
      <c r="AN216" s="156"/>
      <c r="AO216" s="156"/>
      <c r="AP216" s="156"/>
      <c r="AQ216" s="156"/>
      <c r="AR216" s="156"/>
      <c r="AS216" s="156"/>
      <c r="AT216" s="157"/>
      <c r="AU216" s="567">
        <f>SUM(AU206:AX215)</f>
        <v>3</v>
      </c>
      <c r="AV216" s="568"/>
      <c r="AW216" s="568"/>
      <c r="AX216" s="570"/>
    </row>
    <row r="217" spans="1:50" ht="30" customHeight="1" x14ac:dyDescent="0.15">
      <c r="A217" s="371"/>
      <c r="B217" s="372"/>
      <c r="C217" s="372"/>
      <c r="D217" s="372"/>
      <c r="E217" s="372"/>
      <c r="F217" s="373"/>
      <c r="G217" s="377" t="s">
        <v>456</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480</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t="s">
        <v>444</v>
      </c>
      <c r="H219" s="363"/>
      <c r="I219" s="363"/>
      <c r="J219" s="363"/>
      <c r="K219" s="364"/>
      <c r="L219" s="365" t="s">
        <v>455</v>
      </c>
      <c r="M219" s="366"/>
      <c r="N219" s="366"/>
      <c r="O219" s="366"/>
      <c r="P219" s="366"/>
      <c r="Q219" s="366"/>
      <c r="R219" s="366"/>
      <c r="S219" s="366"/>
      <c r="T219" s="366"/>
      <c r="U219" s="366"/>
      <c r="V219" s="366"/>
      <c r="W219" s="366"/>
      <c r="X219" s="367"/>
      <c r="Y219" s="397">
        <v>4</v>
      </c>
      <c r="Z219" s="398"/>
      <c r="AA219" s="398"/>
      <c r="AB219" s="399"/>
      <c r="AC219" s="362" t="s">
        <v>458</v>
      </c>
      <c r="AD219" s="363"/>
      <c r="AE219" s="363"/>
      <c r="AF219" s="363"/>
      <c r="AG219" s="364"/>
      <c r="AH219" s="365" t="s">
        <v>479</v>
      </c>
      <c r="AI219" s="366"/>
      <c r="AJ219" s="366"/>
      <c r="AK219" s="366"/>
      <c r="AL219" s="366"/>
      <c r="AM219" s="366"/>
      <c r="AN219" s="366"/>
      <c r="AO219" s="366"/>
      <c r="AP219" s="366"/>
      <c r="AQ219" s="366"/>
      <c r="AR219" s="366"/>
      <c r="AS219" s="366"/>
      <c r="AT219" s="367"/>
      <c r="AU219" s="397">
        <v>3</v>
      </c>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customHeight="1" x14ac:dyDescent="0.15">
      <c r="A229" s="371"/>
      <c r="B229" s="372"/>
      <c r="C229" s="372"/>
      <c r="D229" s="372"/>
      <c r="E229" s="372"/>
      <c r="F229" s="373"/>
      <c r="G229" s="564" t="s">
        <v>22</v>
      </c>
      <c r="H229" s="565"/>
      <c r="I229" s="565"/>
      <c r="J229" s="565"/>
      <c r="K229" s="565"/>
      <c r="L229" s="566"/>
      <c r="M229" s="156"/>
      <c r="N229" s="156"/>
      <c r="O229" s="156"/>
      <c r="P229" s="156"/>
      <c r="Q229" s="156"/>
      <c r="R229" s="156"/>
      <c r="S229" s="156"/>
      <c r="T229" s="156"/>
      <c r="U229" s="156"/>
      <c r="V229" s="156"/>
      <c r="W229" s="156"/>
      <c r="X229" s="157"/>
      <c r="Y229" s="567">
        <f>SUM(Y219:AB228)</f>
        <v>4</v>
      </c>
      <c r="Z229" s="568"/>
      <c r="AA229" s="568"/>
      <c r="AB229" s="569"/>
      <c r="AC229" s="564" t="s">
        <v>22</v>
      </c>
      <c r="AD229" s="565"/>
      <c r="AE229" s="565"/>
      <c r="AF229" s="565"/>
      <c r="AG229" s="565"/>
      <c r="AH229" s="566"/>
      <c r="AI229" s="156"/>
      <c r="AJ229" s="156"/>
      <c r="AK229" s="156"/>
      <c r="AL229" s="156"/>
      <c r="AM229" s="156"/>
      <c r="AN229" s="156"/>
      <c r="AO229" s="156"/>
      <c r="AP229" s="156"/>
      <c r="AQ229" s="156"/>
      <c r="AR229" s="156"/>
      <c r="AS229" s="156"/>
      <c r="AT229" s="157"/>
      <c r="AU229" s="567">
        <f>SUM(AU219:AX228)</f>
        <v>3</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552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3" t="s">
        <v>24</v>
      </c>
      <c r="AV235" s="94"/>
      <c r="AW235" s="94"/>
      <c r="AX235" s="581"/>
    </row>
    <row r="236" spans="1:50" ht="24" customHeight="1" x14ac:dyDescent="0.15">
      <c r="A236" s="574">
        <v>1</v>
      </c>
      <c r="B236" s="574">
        <v>1</v>
      </c>
      <c r="C236" s="575" t="s">
        <v>437</v>
      </c>
      <c r="D236" s="576"/>
      <c r="E236" s="576"/>
      <c r="F236" s="576"/>
      <c r="G236" s="576"/>
      <c r="H236" s="576"/>
      <c r="I236" s="576"/>
      <c r="J236" s="576"/>
      <c r="K236" s="576"/>
      <c r="L236" s="576"/>
      <c r="M236" s="575" t="s">
        <v>439</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17</v>
      </c>
      <c r="AL236" s="578"/>
      <c r="AM236" s="578"/>
      <c r="AN236" s="578"/>
      <c r="AO236" s="578"/>
      <c r="AP236" s="579"/>
      <c r="AQ236" s="575" t="s">
        <v>443</v>
      </c>
      <c r="AR236" s="576"/>
      <c r="AS236" s="576"/>
      <c r="AT236" s="576"/>
      <c r="AU236" s="577"/>
      <c r="AV236" s="578"/>
      <c r="AW236" s="578"/>
      <c r="AX236" s="579"/>
    </row>
    <row r="237" spans="1:50" ht="24" customHeight="1" x14ac:dyDescent="0.15">
      <c r="A237" s="574">
        <v>2</v>
      </c>
      <c r="B237" s="574">
        <v>1</v>
      </c>
      <c r="C237" s="575" t="s">
        <v>437</v>
      </c>
      <c r="D237" s="576"/>
      <c r="E237" s="576"/>
      <c r="F237" s="576"/>
      <c r="G237" s="576"/>
      <c r="H237" s="576"/>
      <c r="I237" s="576"/>
      <c r="J237" s="576"/>
      <c r="K237" s="576"/>
      <c r="L237" s="576"/>
      <c r="M237" s="575" t="s">
        <v>440</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3</v>
      </c>
      <c r="AL237" s="578"/>
      <c r="AM237" s="578"/>
      <c r="AN237" s="578"/>
      <c r="AO237" s="578"/>
      <c r="AP237" s="579"/>
      <c r="AQ237" s="575" t="s">
        <v>443</v>
      </c>
      <c r="AR237" s="576"/>
      <c r="AS237" s="576"/>
      <c r="AT237" s="576"/>
      <c r="AU237" s="577"/>
      <c r="AV237" s="578"/>
      <c r="AW237" s="578"/>
      <c r="AX237" s="579"/>
    </row>
    <row r="238" spans="1:50" ht="24" customHeight="1" x14ac:dyDescent="0.15">
      <c r="A238" s="574">
        <v>3</v>
      </c>
      <c r="B238" s="574">
        <v>1</v>
      </c>
      <c r="C238" s="575" t="s">
        <v>437</v>
      </c>
      <c r="D238" s="576"/>
      <c r="E238" s="576"/>
      <c r="F238" s="576"/>
      <c r="G238" s="576"/>
      <c r="H238" s="576"/>
      <c r="I238" s="576"/>
      <c r="J238" s="576"/>
      <c r="K238" s="576"/>
      <c r="L238" s="576"/>
      <c r="M238" s="683" t="s">
        <v>441</v>
      </c>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4"/>
      <c r="AK238" s="577">
        <v>3</v>
      </c>
      <c r="AL238" s="578"/>
      <c r="AM238" s="578"/>
      <c r="AN238" s="578"/>
      <c r="AO238" s="578"/>
      <c r="AP238" s="579"/>
      <c r="AQ238" s="575" t="s">
        <v>443</v>
      </c>
      <c r="AR238" s="576"/>
      <c r="AS238" s="576"/>
      <c r="AT238" s="576"/>
      <c r="AU238" s="577"/>
      <c r="AV238" s="578"/>
      <c r="AW238" s="578"/>
      <c r="AX238" s="579"/>
    </row>
    <row r="239" spans="1:50" ht="24" customHeight="1" x14ac:dyDescent="0.15">
      <c r="A239" s="574">
        <v>4</v>
      </c>
      <c r="B239" s="574">
        <v>1</v>
      </c>
      <c r="C239" s="575" t="s">
        <v>438</v>
      </c>
      <c r="D239" s="576"/>
      <c r="E239" s="576"/>
      <c r="F239" s="576"/>
      <c r="G239" s="576"/>
      <c r="H239" s="576"/>
      <c r="I239" s="576"/>
      <c r="J239" s="576"/>
      <c r="K239" s="576"/>
      <c r="L239" s="576"/>
      <c r="M239" s="575" t="s">
        <v>442</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0.6</v>
      </c>
      <c r="AL239" s="578"/>
      <c r="AM239" s="578"/>
      <c r="AN239" s="578"/>
      <c r="AO239" s="578"/>
      <c r="AP239" s="579"/>
      <c r="AQ239" s="575" t="s">
        <v>443</v>
      </c>
      <c r="AR239" s="576"/>
      <c r="AS239" s="576"/>
      <c r="AT239" s="576"/>
      <c r="AU239" s="577"/>
      <c r="AV239" s="578"/>
      <c r="AW239" s="578"/>
      <c r="AX239" s="579"/>
    </row>
    <row r="240" spans="1:50" ht="24" hidden="1" customHeight="1" x14ac:dyDescent="0.15">
      <c r="A240" s="574">
        <v>5</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hidden="1" customHeight="1" x14ac:dyDescent="0.15">
      <c r="A241" s="574">
        <v>6</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hidden="1" customHeight="1" x14ac:dyDescent="0.15">
      <c r="A242" s="574">
        <v>7</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hidden="1" customHeight="1" x14ac:dyDescent="0.15">
      <c r="A243" s="574">
        <v>8</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hidden="1" customHeight="1" x14ac:dyDescent="0.15">
      <c r="A244" s="574">
        <v>9</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hidden="1" customHeight="1" x14ac:dyDescent="0.15">
      <c r="A245" s="574">
        <v>10</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hidden="1" customHeight="1" x14ac:dyDescent="0.15">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x14ac:dyDescent="0.15">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x14ac:dyDescent="0.15">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x14ac:dyDescent="0.15">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x14ac:dyDescent="0.15">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553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394</v>
      </c>
      <c r="D268" s="241"/>
      <c r="E268" s="241"/>
      <c r="F268" s="241"/>
      <c r="G268" s="241"/>
      <c r="H268" s="241"/>
      <c r="I268" s="241"/>
      <c r="J268" s="241"/>
      <c r="K268" s="241"/>
      <c r="L268" s="241"/>
      <c r="M268" s="241" t="s">
        <v>395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396</v>
      </c>
      <c r="AL268" s="241"/>
      <c r="AM268" s="241"/>
      <c r="AN268" s="241"/>
      <c r="AO268" s="241"/>
      <c r="AP268" s="241"/>
      <c r="AQ268" s="241" t="s">
        <v>23</v>
      </c>
      <c r="AR268" s="241"/>
      <c r="AS268" s="241"/>
      <c r="AT268" s="241"/>
      <c r="AU268" s="93" t="s">
        <v>24</v>
      </c>
      <c r="AV268" s="94"/>
      <c r="AW268" s="94"/>
      <c r="AX268" s="581"/>
    </row>
    <row r="269" spans="1:50" ht="24" customHeight="1" x14ac:dyDescent="0.15">
      <c r="A269" s="574">
        <v>1</v>
      </c>
      <c r="B269" s="574">
        <v>1</v>
      </c>
      <c r="C269" s="575" t="s">
        <v>447</v>
      </c>
      <c r="D269" s="576"/>
      <c r="E269" s="576"/>
      <c r="F269" s="576"/>
      <c r="G269" s="576"/>
      <c r="H269" s="576"/>
      <c r="I269" s="576"/>
      <c r="J269" s="576"/>
      <c r="K269" s="576"/>
      <c r="L269" s="576"/>
      <c r="M269" s="575" t="s">
        <v>446</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255</v>
      </c>
      <c r="AL269" s="578"/>
      <c r="AM269" s="578"/>
      <c r="AN269" s="578"/>
      <c r="AO269" s="578"/>
      <c r="AP269" s="579"/>
      <c r="AQ269" s="575" t="s">
        <v>443</v>
      </c>
      <c r="AR269" s="576"/>
      <c r="AS269" s="576"/>
      <c r="AT269" s="576"/>
      <c r="AU269" s="577"/>
      <c r="AV269" s="578"/>
      <c r="AW269" s="578"/>
      <c r="AX269" s="579"/>
    </row>
    <row r="270" spans="1:50" ht="24" hidden="1" customHeight="1" x14ac:dyDescent="0.15">
      <c r="A270" s="574">
        <v>2</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hidden="1" customHeight="1" x14ac:dyDescent="0.15">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hidden="1" customHeight="1" x14ac:dyDescent="0.15">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hidden="1" customHeight="1" x14ac:dyDescent="0.15">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x14ac:dyDescent="0.15">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x14ac:dyDescent="0.15">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x14ac:dyDescent="0.15">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x14ac:dyDescent="0.15">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x14ac:dyDescent="0.15">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300" spans="1:50" x14ac:dyDescent="0.15">
      <c r="A300" s="9"/>
      <c r="B300" s="70" t="s">
        <v>448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394</v>
      </c>
      <c r="D301" s="241"/>
      <c r="E301" s="241"/>
      <c r="F301" s="241"/>
      <c r="G301" s="241"/>
      <c r="H301" s="241"/>
      <c r="I301" s="241"/>
      <c r="J301" s="241"/>
      <c r="K301" s="241"/>
      <c r="L301" s="241"/>
      <c r="M301" s="241" t="s">
        <v>395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396</v>
      </c>
      <c r="AL301" s="241"/>
      <c r="AM301" s="241"/>
      <c r="AN301" s="241"/>
      <c r="AO301" s="241"/>
      <c r="AP301" s="241"/>
      <c r="AQ301" s="241" t="s">
        <v>23</v>
      </c>
      <c r="AR301" s="241"/>
      <c r="AS301" s="241"/>
      <c r="AT301" s="241"/>
      <c r="AU301" s="93" t="s">
        <v>24</v>
      </c>
      <c r="AV301" s="94"/>
      <c r="AW301" s="94"/>
      <c r="AX301" s="581"/>
    </row>
    <row r="302" spans="1:50" ht="24" customHeight="1" x14ac:dyDescent="0.15">
      <c r="A302" s="574">
        <v>1</v>
      </c>
      <c r="B302" s="574">
        <v>1</v>
      </c>
      <c r="C302" s="575" t="s">
        <v>450</v>
      </c>
      <c r="D302" s="576"/>
      <c r="E302" s="576"/>
      <c r="F302" s="576"/>
      <c r="G302" s="576"/>
      <c r="H302" s="576"/>
      <c r="I302" s="576"/>
      <c r="J302" s="576"/>
      <c r="K302" s="576"/>
      <c r="L302" s="576"/>
      <c r="M302" s="575" t="s">
        <v>451</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v>235</v>
      </c>
      <c r="AL302" s="578"/>
      <c r="AM302" s="578"/>
      <c r="AN302" s="578"/>
      <c r="AO302" s="578"/>
      <c r="AP302" s="579"/>
      <c r="AQ302" s="575" t="s">
        <v>443</v>
      </c>
      <c r="AR302" s="576"/>
      <c r="AS302" s="576"/>
      <c r="AT302" s="576"/>
      <c r="AU302" s="577"/>
      <c r="AV302" s="578"/>
      <c r="AW302" s="578"/>
      <c r="AX302" s="579"/>
    </row>
    <row r="303" spans="1:50" ht="24" customHeight="1" x14ac:dyDescent="0.15">
      <c r="A303" s="574">
        <v>2</v>
      </c>
      <c r="B303" s="574">
        <v>1</v>
      </c>
      <c r="C303" s="575" t="s">
        <v>450</v>
      </c>
      <c r="D303" s="576"/>
      <c r="E303" s="576"/>
      <c r="F303" s="576"/>
      <c r="G303" s="576"/>
      <c r="H303" s="576"/>
      <c r="I303" s="576"/>
      <c r="J303" s="576"/>
      <c r="K303" s="576"/>
      <c r="L303" s="576"/>
      <c r="M303" s="575" t="s">
        <v>452</v>
      </c>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v>8</v>
      </c>
      <c r="AL303" s="578"/>
      <c r="AM303" s="578"/>
      <c r="AN303" s="578"/>
      <c r="AO303" s="578"/>
      <c r="AP303" s="579"/>
      <c r="AQ303" s="575" t="s">
        <v>443</v>
      </c>
      <c r="AR303" s="576"/>
      <c r="AS303" s="576"/>
      <c r="AT303" s="576"/>
      <c r="AU303" s="577"/>
      <c r="AV303" s="578"/>
      <c r="AW303" s="578"/>
      <c r="AX303" s="579"/>
    </row>
    <row r="304" spans="1:50" ht="24" customHeight="1" x14ac:dyDescent="0.15">
      <c r="A304" s="574">
        <v>3</v>
      </c>
      <c r="B304" s="574">
        <v>1</v>
      </c>
      <c r="C304" s="575" t="s">
        <v>450</v>
      </c>
      <c r="D304" s="576"/>
      <c r="E304" s="576"/>
      <c r="F304" s="576"/>
      <c r="G304" s="576"/>
      <c r="H304" s="576"/>
      <c r="I304" s="576"/>
      <c r="J304" s="576"/>
      <c r="K304" s="576"/>
      <c r="L304" s="576"/>
      <c r="M304" s="575" t="s">
        <v>453</v>
      </c>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v>1</v>
      </c>
      <c r="AL304" s="578"/>
      <c r="AM304" s="578"/>
      <c r="AN304" s="578"/>
      <c r="AO304" s="578"/>
      <c r="AP304" s="579"/>
      <c r="AQ304" s="575" t="s">
        <v>443</v>
      </c>
      <c r="AR304" s="576"/>
      <c r="AS304" s="576"/>
      <c r="AT304" s="576"/>
      <c r="AU304" s="577"/>
      <c r="AV304" s="578"/>
      <c r="AW304" s="578"/>
      <c r="AX304" s="579"/>
    </row>
    <row r="305" spans="1:50" ht="24" customHeight="1" x14ac:dyDescent="0.15">
      <c r="A305" s="574">
        <v>4</v>
      </c>
      <c r="B305" s="574">
        <v>1</v>
      </c>
      <c r="C305" s="575" t="s">
        <v>450</v>
      </c>
      <c r="D305" s="576"/>
      <c r="E305" s="576"/>
      <c r="F305" s="576"/>
      <c r="G305" s="576"/>
      <c r="H305" s="576"/>
      <c r="I305" s="576"/>
      <c r="J305" s="576"/>
      <c r="K305" s="576"/>
      <c r="L305" s="576"/>
      <c r="M305" s="575" t="s">
        <v>454</v>
      </c>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v>0.2</v>
      </c>
      <c r="AL305" s="578"/>
      <c r="AM305" s="578"/>
      <c r="AN305" s="578"/>
      <c r="AO305" s="578"/>
      <c r="AP305" s="579"/>
      <c r="AQ305" s="575" t="s">
        <v>443</v>
      </c>
      <c r="AR305" s="576"/>
      <c r="AS305" s="576"/>
      <c r="AT305" s="576"/>
      <c r="AU305" s="577"/>
      <c r="AV305" s="578"/>
      <c r="AW305" s="578"/>
      <c r="AX305" s="579"/>
    </row>
    <row r="306" spans="1:50" ht="24" hidden="1" customHeight="1" x14ac:dyDescent="0.15">
      <c r="A306" s="574">
        <v>5</v>
      </c>
      <c r="B306" s="574">
        <v>1</v>
      </c>
      <c r="C306" s="575"/>
      <c r="D306" s="576"/>
      <c r="E306" s="576"/>
      <c r="F306" s="576"/>
      <c r="G306" s="576"/>
      <c r="H306" s="576"/>
      <c r="I306" s="576"/>
      <c r="J306" s="576"/>
      <c r="K306" s="576"/>
      <c r="L306" s="576"/>
      <c r="M306" s="575"/>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x14ac:dyDescent="0.15">
      <c r="A307" s="574">
        <v>6</v>
      </c>
      <c r="B307" s="574">
        <v>1</v>
      </c>
      <c r="C307" s="575"/>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x14ac:dyDescent="0.15">
      <c r="A308" s="574">
        <v>7</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x14ac:dyDescent="0.15">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3" spans="1:50" x14ac:dyDescent="0.15">
      <c r="A333" s="9"/>
      <c r="B333" s="70" t="s">
        <v>554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394</v>
      </c>
      <c r="D334" s="241"/>
      <c r="E334" s="241"/>
      <c r="F334" s="241"/>
      <c r="G334" s="241"/>
      <c r="H334" s="241"/>
      <c r="I334" s="241"/>
      <c r="J334" s="241"/>
      <c r="K334" s="241"/>
      <c r="L334" s="241"/>
      <c r="M334" s="241" t="s">
        <v>395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396</v>
      </c>
      <c r="AL334" s="241"/>
      <c r="AM334" s="241"/>
      <c r="AN334" s="241"/>
      <c r="AO334" s="241"/>
      <c r="AP334" s="241"/>
      <c r="AQ334" s="241" t="s">
        <v>23</v>
      </c>
      <c r="AR334" s="241"/>
      <c r="AS334" s="241"/>
      <c r="AT334" s="241"/>
      <c r="AU334" s="93" t="s">
        <v>24</v>
      </c>
      <c r="AV334" s="94"/>
      <c r="AW334" s="94"/>
      <c r="AX334" s="581"/>
    </row>
    <row r="335" spans="1:50" ht="24" customHeight="1" x14ac:dyDescent="0.15">
      <c r="A335" s="574">
        <v>1</v>
      </c>
      <c r="B335" s="574">
        <v>1</v>
      </c>
      <c r="C335" s="575" t="s">
        <v>457</v>
      </c>
      <c r="D335" s="576"/>
      <c r="E335" s="576"/>
      <c r="F335" s="576"/>
      <c r="G335" s="576"/>
      <c r="H335" s="576"/>
      <c r="I335" s="576"/>
      <c r="J335" s="576"/>
      <c r="K335" s="576"/>
      <c r="L335" s="576"/>
      <c r="M335" s="575" t="s">
        <v>455</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v>4</v>
      </c>
      <c r="AL335" s="578"/>
      <c r="AM335" s="578"/>
      <c r="AN335" s="578"/>
      <c r="AO335" s="578"/>
      <c r="AP335" s="579"/>
      <c r="AQ335" s="575">
        <v>1</v>
      </c>
      <c r="AR335" s="576"/>
      <c r="AS335" s="576"/>
      <c r="AT335" s="576"/>
      <c r="AU335" s="577">
        <v>91</v>
      </c>
      <c r="AV335" s="578"/>
      <c r="AW335" s="578"/>
      <c r="AX335" s="579"/>
    </row>
    <row r="336" spans="1:50" ht="24" hidden="1" customHeight="1" x14ac:dyDescent="0.15">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x14ac:dyDescent="0.15">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x14ac:dyDescent="0.15">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x14ac:dyDescent="0.15">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6" spans="1:50" x14ac:dyDescent="0.15">
      <c r="A366" s="9"/>
      <c r="B366" s="70" t="s">
        <v>555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394</v>
      </c>
      <c r="D367" s="241"/>
      <c r="E367" s="241"/>
      <c r="F367" s="241"/>
      <c r="G367" s="241"/>
      <c r="H367" s="241"/>
      <c r="I367" s="241"/>
      <c r="J367" s="241"/>
      <c r="K367" s="241"/>
      <c r="L367" s="241"/>
      <c r="M367" s="241" t="s">
        <v>395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396</v>
      </c>
      <c r="AL367" s="241"/>
      <c r="AM367" s="241"/>
      <c r="AN367" s="241"/>
      <c r="AO367" s="241"/>
      <c r="AP367" s="241"/>
      <c r="AQ367" s="241" t="s">
        <v>23</v>
      </c>
      <c r="AR367" s="241"/>
      <c r="AS367" s="241"/>
      <c r="AT367" s="241"/>
      <c r="AU367" s="93" t="s">
        <v>24</v>
      </c>
      <c r="AV367" s="94"/>
      <c r="AW367" s="94"/>
      <c r="AX367" s="581"/>
    </row>
    <row r="368" spans="1:50" ht="24" customHeight="1" x14ac:dyDescent="0.15">
      <c r="A368" s="574">
        <v>1</v>
      </c>
      <c r="B368" s="574">
        <v>1</v>
      </c>
      <c r="C368" s="575" t="s">
        <v>460</v>
      </c>
      <c r="D368" s="576"/>
      <c r="E368" s="576"/>
      <c r="F368" s="576"/>
      <c r="G368" s="576"/>
      <c r="H368" s="576"/>
      <c r="I368" s="576"/>
      <c r="J368" s="576"/>
      <c r="K368" s="576"/>
      <c r="L368" s="576"/>
      <c r="M368" s="575" t="s">
        <v>459</v>
      </c>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v>61</v>
      </c>
      <c r="AL368" s="578"/>
      <c r="AM368" s="578"/>
      <c r="AN368" s="578"/>
      <c r="AO368" s="578"/>
      <c r="AP368" s="579"/>
      <c r="AQ368" s="575" t="s">
        <v>576</v>
      </c>
      <c r="AR368" s="576"/>
      <c r="AS368" s="576"/>
      <c r="AT368" s="576"/>
      <c r="AU368" s="577"/>
      <c r="AV368" s="578"/>
      <c r="AW368" s="578"/>
      <c r="AX368" s="579"/>
    </row>
    <row r="369" spans="1:50" ht="24" customHeight="1" x14ac:dyDescent="0.15">
      <c r="A369" s="574">
        <v>2</v>
      </c>
      <c r="B369" s="574">
        <v>1</v>
      </c>
      <c r="C369" s="575" t="s">
        <v>447</v>
      </c>
      <c r="D369" s="576"/>
      <c r="E369" s="576"/>
      <c r="F369" s="576"/>
      <c r="G369" s="576"/>
      <c r="H369" s="576"/>
      <c r="I369" s="576"/>
      <c r="J369" s="576"/>
      <c r="K369" s="576"/>
      <c r="L369" s="576"/>
      <c r="M369" s="575" t="s">
        <v>462</v>
      </c>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v>43</v>
      </c>
      <c r="AL369" s="578"/>
      <c r="AM369" s="578"/>
      <c r="AN369" s="578"/>
      <c r="AO369" s="578"/>
      <c r="AP369" s="579"/>
      <c r="AQ369" s="575" t="s">
        <v>576</v>
      </c>
      <c r="AR369" s="576"/>
      <c r="AS369" s="576"/>
      <c r="AT369" s="576"/>
      <c r="AU369" s="577"/>
      <c r="AV369" s="578"/>
      <c r="AW369" s="578"/>
      <c r="AX369" s="579"/>
    </row>
    <row r="370" spans="1:50" ht="24" customHeight="1" x14ac:dyDescent="0.15">
      <c r="A370" s="574">
        <v>3</v>
      </c>
      <c r="B370" s="574">
        <v>1</v>
      </c>
      <c r="C370" s="575" t="s">
        <v>447</v>
      </c>
      <c r="D370" s="576"/>
      <c r="E370" s="576"/>
      <c r="F370" s="576"/>
      <c r="G370" s="576"/>
      <c r="H370" s="576"/>
      <c r="I370" s="576"/>
      <c r="J370" s="576"/>
      <c r="K370" s="576"/>
      <c r="L370" s="576"/>
      <c r="M370" s="575" t="s">
        <v>463</v>
      </c>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v>12</v>
      </c>
      <c r="AL370" s="578"/>
      <c r="AM370" s="578"/>
      <c r="AN370" s="578"/>
      <c r="AO370" s="578"/>
      <c r="AP370" s="579"/>
      <c r="AQ370" s="575" t="s">
        <v>576</v>
      </c>
      <c r="AR370" s="576"/>
      <c r="AS370" s="576"/>
      <c r="AT370" s="576"/>
      <c r="AU370" s="577"/>
      <c r="AV370" s="578"/>
      <c r="AW370" s="578"/>
      <c r="AX370" s="579"/>
    </row>
    <row r="371" spans="1:50" ht="30.75" customHeight="1" x14ac:dyDescent="0.15">
      <c r="A371" s="574">
        <v>4</v>
      </c>
      <c r="B371" s="574">
        <v>1</v>
      </c>
      <c r="C371" s="575" t="s">
        <v>461</v>
      </c>
      <c r="D371" s="576"/>
      <c r="E371" s="576"/>
      <c r="F371" s="576"/>
      <c r="G371" s="576"/>
      <c r="H371" s="576"/>
      <c r="I371" s="576"/>
      <c r="J371" s="576"/>
      <c r="K371" s="576"/>
      <c r="L371" s="576"/>
      <c r="M371" s="575" t="s">
        <v>464</v>
      </c>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v>0.8</v>
      </c>
      <c r="AL371" s="578"/>
      <c r="AM371" s="578"/>
      <c r="AN371" s="578"/>
      <c r="AO371" s="578"/>
      <c r="AP371" s="579"/>
      <c r="AQ371" s="575" t="s">
        <v>576</v>
      </c>
      <c r="AR371" s="576"/>
      <c r="AS371" s="576"/>
      <c r="AT371" s="576"/>
      <c r="AU371" s="577"/>
      <c r="AV371" s="578"/>
      <c r="AW371" s="578"/>
      <c r="AX371" s="579"/>
    </row>
    <row r="372" spans="1:50" ht="24" hidden="1" customHeight="1" x14ac:dyDescent="0.15">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9" spans="1:50" x14ac:dyDescent="0.15">
      <c r="A399" s="9"/>
      <c r="B399" s="70" t="s">
        <v>556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394</v>
      </c>
      <c r="D400" s="241"/>
      <c r="E400" s="241"/>
      <c r="F400" s="241"/>
      <c r="G400" s="241"/>
      <c r="H400" s="241"/>
      <c r="I400" s="241"/>
      <c r="J400" s="241"/>
      <c r="K400" s="241"/>
      <c r="L400" s="241"/>
      <c r="M400" s="241" t="s">
        <v>395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396</v>
      </c>
      <c r="AL400" s="241"/>
      <c r="AM400" s="241"/>
      <c r="AN400" s="241"/>
      <c r="AO400" s="241"/>
      <c r="AP400" s="241"/>
      <c r="AQ400" s="241" t="s">
        <v>23</v>
      </c>
      <c r="AR400" s="241"/>
      <c r="AS400" s="241"/>
      <c r="AT400" s="241"/>
      <c r="AU400" s="93" t="s">
        <v>24</v>
      </c>
      <c r="AV400" s="94"/>
      <c r="AW400" s="94"/>
      <c r="AX400" s="581"/>
    </row>
    <row r="401" spans="1:50" ht="24" customHeight="1" x14ac:dyDescent="0.15">
      <c r="A401" s="574">
        <v>1</v>
      </c>
      <c r="B401" s="574">
        <v>1</v>
      </c>
      <c r="C401" s="575" t="s">
        <v>467</v>
      </c>
      <c r="D401" s="576"/>
      <c r="E401" s="576"/>
      <c r="F401" s="576"/>
      <c r="G401" s="576"/>
      <c r="H401" s="576"/>
      <c r="I401" s="576"/>
      <c r="J401" s="576"/>
      <c r="K401" s="576"/>
      <c r="L401" s="576"/>
      <c r="M401" s="575" t="s">
        <v>469</v>
      </c>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v>6</v>
      </c>
      <c r="AL401" s="578"/>
      <c r="AM401" s="578"/>
      <c r="AN401" s="578"/>
      <c r="AO401" s="578"/>
      <c r="AP401" s="579"/>
      <c r="AQ401" s="575" t="s">
        <v>576</v>
      </c>
      <c r="AR401" s="576"/>
      <c r="AS401" s="576"/>
      <c r="AT401" s="576"/>
      <c r="AU401" s="577"/>
      <c r="AV401" s="578"/>
      <c r="AW401" s="578"/>
      <c r="AX401" s="579"/>
    </row>
    <row r="402" spans="1:50" ht="24" customHeight="1" x14ac:dyDescent="0.15">
      <c r="A402" s="574">
        <v>2</v>
      </c>
      <c r="B402" s="574">
        <v>1</v>
      </c>
      <c r="C402" s="575" t="s">
        <v>468</v>
      </c>
      <c r="D402" s="576"/>
      <c r="E402" s="576"/>
      <c r="F402" s="576"/>
      <c r="G402" s="576"/>
      <c r="H402" s="576"/>
      <c r="I402" s="576"/>
      <c r="J402" s="576"/>
      <c r="K402" s="576"/>
      <c r="L402" s="576"/>
      <c r="M402" s="575" t="s">
        <v>470</v>
      </c>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v>2</v>
      </c>
      <c r="AL402" s="578"/>
      <c r="AM402" s="578"/>
      <c r="AN402" s="578"/>
      <c r="AO402" s="578"/>
      <c r="AP402" s="579"/>
      <c r="AQ402" s="575" t="s">
        <v>576</v>
      </c>
      <c r="AR402" s="576"/>
      <c r="AS402" s="576"/>
      <c r="AT402" s="576"/>
      <c r="AU402" s="577"/>
      <c r="AV402" s="578"/>
      <c r="AW402" s="578"/>
      <c r="AX402" s="579"/>
    </row>
    <row r="403" spans="1:50" ht="24" hidden="1"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2" spans="1:50" x14ac:dyDescent="0.15">
      <c r="A432" s="9"/>
      <c r="B432" s="70" t="s">
        <v>557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394</v>
      </c>
      <c r="D433" s="241"/>
      <c r="E433" s="241"/>
      <c r="F433" s="241"/>
      <c r="G433" s="241"/>
      <c r="H433" s="241"/>
      <c r="I433" s="241"/>
      <c r="J433" s="241"/>
      <c r="K433" s="241"/>
      <c r="L433" s="241"/>
      <c r="M433" s="241" t="s">
        <v>395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396</v>
      </c>
      <c r="AL433" s="241"/>
      <c r="AM433" s="241"/>
      <c r="AN433" s="241"/>
      <c r="AO433" s="241"/>
      <c r="AP433" s="241"/>
      <c r="AQ433" s="241" t="s">
        <v>23</v>
      </c>
      <c r="AR433" s="241"/>
      <c r="AS433" s="241"/>
      <c r="AT433" s="241"/>
      <c r="AU433" s="93" t="s">
        <v>24</v>
      </c>
      <c r="AV433" s="94"/>
      <c r="AW433" s="94"/>
      <c r="AX433" s="581"/>
    </row>
    <row r="434" spans="1:50" ht="24" customHeight="1" x14ac:dyDescent="0.15">
      <c r="A434" s="574">
        <v>1</v>
      </c>
      <c r="B434" s="574">
        <v>1</v>
      </c>
      <c r="C434" s="575" t="s">
        <v>477</v>
      </c>
      <c r="D434" s="576"/>
      <c r="E434" s="576"/>
      <c r="F434" s="576"/>
      <c r="G434" s="576"/>
      <c r="H434" s="576"/>
      <c r="I434" s="576"/>
      <c r="J434" s="576"/>
      <c r="K434" s="576"/>
      <c r="L434" s="576"/>
      <c r="M434" s="575" t="s">
        <v>476</v>
      </c>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v>3</v>
      </c>
      <c r="AL434" s="578"/>
      <c r="AM434" s="578"/>
      <c r="AN434" s="578"/>
      <c r="AO434" s="578"/>
      <c r="AP434" s="579"/>
      <c r="AQ434" s="575" t="s">
        <v>478</v>
      </c>
      <c r="AR434" s="576"/>
      <c r="AS434" s="576"/>
      <c r="AT434" s="576"/>
      <c r="AU434" s="577"/>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5" spans="1:50" x14ac:dyDescent="0.15">
      <c r="A465" s="9"/>
      <c r="B465" s="70" t="s">
        <v>558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394</v>
      </c>
      <c r="D466" s="241"/>
      <c r="E466" s="241"/>
      <c r="F466" s="241"/>
      <c r="G466" s="241"/>
      <c r="H466" s="241"/>
      <c r="I466" s="241"/>
      <c r="J466" s="241"/>
      <c r="K466" s="241"/>
      <c r="L466" s="241"/>
      <c r="M466" s="241" t="s">
        <v>395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396</v>
      </c>
      <c r="AL466" s="241"/>
      <c r="AM466" s="241"/>
      <c r="AN466" s="241"/>
      <c r="AO466" s="241"/>
      <c r="AP466" s="241"/>
      <c r="AQ466" s="241" t="s">
        <v>23</v>
      </c>
      <c r="AR466" s="241"/>
      <c r="AS466" s="241"/>
      <c r="AT466" s="241"/>
      <c r="AU466" s="93" t="s">
        <v>24</v>
      </c>
      <c r="AV466" s="94"/>
      <c r="AW466" s="94"/>
      <c r="AX466" s="581"/>
    </row>
    <row r="467" spans="1:50" ht="24" customHeight="1" x14ac:dyDescent="0.15">
      <c r="A467" s="574">
        <v>1</v>
      </c>
      <c r="B467" s="574">
        <v>1</v>
      </c>
      <c r="C467" s="575" t="s">
        <v>481</v>
      </c>
      <c r="D467" s="576"/>
      <c r="E467" s="576"/>
      <c r="F467" s="576"/>
      <c r="G467" s="576"/>
      <c r="H467" s="576"/>
      <c r="I467" s="576"/>
      <c r="J467" s="576"/>
      <c r="K467" s="576"/>
      <c r="L467" s="576"/>
      <c r="M467" s="575" t="s">
        <v>482</v>
      </c>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v>3</v>
      </c>
      <c r="AL467" s="578"/>
      <c r="AM467" s="578"/>
      <c r="AN467" s="578"/>
      <c r="AO467" s="578"/>
      <c r="AP467" s="579"/>
      <c r="AQ467" s="575">
        <v>1</v>
      </c>
      <c r="AR467" s="576"/>
      <c r="AS467" s="576"/>
      <c r="AT467" s="576"/>
      <c r="AU467" s="577">
        <v>88.6</v>
      </c>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25" priority="547">
      <formula>IF(RIGHT(TEXT(P14,"0.#"),1)=".",FALSE,TRUE)</formula>
    </cfRule>
    <cfRule type="expression" dxfId="924" priority="548">
      <formula>IF(RIGHT(TEXT(P14,"0.#"),1)=".",TRUE,FALSE)</formula>
    </cfRule>
  </conditionalFormatting>
  <conditionalFormatting sqref="AE23:AI23">
    <cfRule type="expression" dxfId="923" priority="537">
      <formula>IF(RIGHT(TEXT(AE23,"0.#"),1)=".",FALSE,TRUE)</formula>
    </cfRule>
    <cfRule type="expression" dxfId="922" priority="538">
      <formula>IF(RIGHT(TEXT(AE23,"0.#"),1)=".",TRUE,FALSE)</formula>
    </cfRule>
  </conditionalFormatting>
  <conditionalFormatting sqref="AE69:AX69">
    <cfRule type="expression" dxfId="921" priority="469">
      <formula>IF(RIGHT(TEXT(AE69,"0.#"),1)=".",FALSE,TRUE)</formula>
    </cfRule>
    <cfRule type="expression" dxfId="920" priority="470">
      <formula>IF(RIGHT(TEXT(AE69,"0.#"),1)=".",TRUE,FALSE)</formula>
    </cfRule>
  </conditionalFormatting>
  <conditionalFormatting sqref="L99">
    <cfRule type="expression" dxfId="919" priority="429">
      <formula>IF(RIGHT(TEXT(L99,"0.#"),1)=".",FALSE,TRUE)</formula>
    </cfRule>
    <cfRule type="expression" dxfId="918" priority="430">
      <formula>IF(RIGHT(TEXT(L99,"0.#"),1)=".",TRUE,FALSE)</formula>
    </cfRule>
  </conditionalFormatting>
  <conditionalFormatting sqref="L104">
    <cfRule type="expression" dxfId="917" priority="427">
      <formula>IF(RIGHT(TEXT(L104,"0.#"),1)=".",FALSE,TRUE)</formula>
    </cfRule>
    <cfRule type="expression" dxfId="916" priority="428">
      <formula>IF(RIGHT(TEXT(L104,"0.#"),1)=".",TRUE,FALSE)</formula>
    </cfRule>
  </conditionalFormatting>
  <conditionalFormatting sqref="R104">
    <cfRule type="expression" dxfId="915" priority="425">
      <formula>IF(RIGHT(TEXT(R104,"0.#"),1)=".",FALSE,TRUE)</formula>
    </cfRule>
    <cfRule type="expression" dxfId="914" priority="426">
      <formula>IF(RIGHT(TEXT(R104,"0.#"),1)=".",TRUE,FALSE)</formula>
    </cfRule>
  </conditionalFormatting>
  <conditionalFormatting sqref="P18:AX18">
    <cfRule type="expression" dxfId="913" priority="423">
      <formula>IF(RIGHT(TEXT(P18,"0.#"),1)=".",FALSE,TRUE)</formula>
    </cfRule>
    <cfRule type="expression" dxfId="912" priority="424">
      <formula>IF(RIGHT(TEXT(P18,"0.#"),1)=".",TRUE,FALSE)</formula>
    </cfRule>
  </conditionalFormatting>
  <conditionalFormatting sqref="Y181">
    <cfRule type="expression" dxfId="911" priority="419">
      <formula>IF(RIGHT(TEXT(Y181,"0.#"),1)=".",FALSE,TRUE)</formula>
    </cfRule>
    <cfRule type="expression" dxfId="910" priority="420">
      <formula>IF(RIGHT(TEXT(Y181,"0.#"),1)=".",TRUE,FALSE)</formula>
    </cfRule>
  </conditionalFormatting>
  <conditionalFormatting sqref="Y190">
    <cfRule type="expression" dxfId="909" priority="415">
      <formula>IF(RIGHT(TEXT(Y190,"0.#"),1)=".",FALSE,TRUE)</formula>
    </cfRule>
    <cfRule type="expression" dxfId="908" priority="416">
      <formula>IF(RIGHT(TEXT(Y190,"0.#"),1)=".",TRUE,FALSE)</formula>
    </cfRule>
  </conditionalFormatting>
  <conditionalFormatting sqref="AK236">
    <cfRule type="expression" dxfId="907" priority="337">
      <formula>IF(RIGHT(TEXT(AK236,"0.#"),1)=".",FALSE,TRUE)</formula>
    </cfRule>
    <cfRule type="expression" dxfId="906" priority="338">
      <formula>IF(RIGHT(TEXT(AK236,"0.#"),1)=".",TRUE,FALSE)</formula>
    </cfRule>
  </conditionalFormatting>
  <conditionalFormatting sqref="AE54:AI54">
    <cfRule type="expression" dxfId="905" priority="287">
      <formula>IF(RIGHT(TEXT(AE54,"0.#"),1)=".",FALSE,TRUE)</formula>
    </cfRule>
    <cfRule type="expression" dxfId="904" priority="288">
      <formula>IF(RIGHT(TEXT(AE54,"0.#"),1)=".",TRUE,FALSE)</formula>
    </cfRule>
  </conditionalFormatting>
  <conditionalFormatting sqref="P16:AQ17 P15:AX15 P13:AX13">
    <cfRule type="expression" dxfId="903" priority="245">
      <formula>IF(RIGHT(TEXT(P13,"0.#"),1)=".",FALSE,TRUE)</formula>
    </cfRule>
    <cfRule type="expression" dxfId="902" priority="246">
      <formula>IF(RIGHT(TEXT(P13,"0.#"),1)=".",TRUE,FALSE)</formula>
    </cfRule>
  </conditionalFormatting>
  <conditionalFormatting sqref="P19:AJ19">
    <cfRule type="expression" dxfId="901" priority="243">
      <formula>IF(RIGHT(TEXT(P19,"0.#"),1)=".",FALSE,TRUE)</formula>
    </cfRule>
    <cfRule type="expression" dxfId="900" priority="244">
      <formula>IF(RIGHT(TEXT(P19,"0.#"),1)=".",TRUE,FALSE)</formula>
    </cfRule>
  </conditionalFormatting>
  <conditionalFormatting sqref="AE55:AX55 AJ54:AS54">
    <cfRule type="expression" dxfId="899" priority="239">
      <formula>IF(RIGHT(TEXT(AE54,"0.#"),1)=".",FALSE,TRUE)</formula>
    </cfRule>
    <cfRule type="expression" dxfId="898" priority="240">
      <formula>IF(RIGHT(TEXT(AE54,"0.#"),1)=".",TRUE,FALSE)</formula>
    </cfRule>
  </conditionalFormatting>
  <conditionalFormatting sqref="AE68:AS68">
    <cfRule type="expression" dxfId="897" priority="235">
      <formula>IF(RIGHT(TEXT(AE68,"0.#"),1)=".",FALSE,TRUE)</formula>
    </cfRule>
    <cfRule type="expression" dxfId="896" priority="236">
      <formula>IF(RIGHT(TEXT(AE68,"0.#"),1)=".",TRUE,FALSE)</formula>
    </cfRule>
  </conditionalFormatting>
  <conditionalFormatting sqref="AE95:AI95 AE92:AI92 AE89:AI89 AE86:AI86">
    <cfRule type="expression" dxfId="895" priority="233">
      <formula>IF(RIGHT(TEXT(AE86,"0.#"),1)=".",FALSE,TRUE)</formula>
    </cfRule>
    <cfRule type="expression" dxfId="894" priority="234">
      <formula>IF(RIGHT(TEXT(AE86,"0.#"),1)=".",TRUE,FALSE)</formula>
    </cfRule>
  </conditionalFormatting>
  <conditionalFormatting sqref="AJ95:AX95 AJ92:AX92 AJ89:AX89 AJ86:AX86">
    <cfRule type="expression" dxfId="893" priority="231">
      <formula>IF(RIGHT(TEXT(AJ86,"0.#"),1)=".",FALSE,TRUE)</formula>
    </cfRule>
    <cfRule type="expression" dxfId="892" priority="232">
      <formula>IF(RIGHT(TEXT(AJ86,"0.#"),1)=".",TRUE,FALSE)</formula>
    </cfRule>
  </conditionalFormatting>
  <conditionalFormatting sqref="L100:L103 L98">
    <cfRule type="expression" dxfId="891" priority="229">
      <formula>IF(RIGHT(TEXT(L98,"0.#"),1)=".",FALSE,TRUE)</formula>
    </cfRule>
    <cfRule type="expression" dxfId="890" priority="230">
      <formula>IF(RIGHT(TEXT(L98,"0.#"),1)=".",TRUE,FALSE)</formula>
    </cfRule>
  </conditionalFormatting>
  <conditionalFormatting sqref="R98">
    <cfRule type="expression" dxfId="889" priority="225">
      <formula>IF(RIGHT(TEXT(R98,"0.#"),1)=".",FALSE,TRUE)</formula>
    </cfRule>
    <cfRule type="expression" dxfId="888" priority="226">
      <formula>IF(RIGHT(TEXT(R98,"0.#"),1)=".",TRUE,FALSE)</formula>
    </cfRule>
  </conditionalFormatting>
  <conditionalFormatting sqref="R99:R103">
    <cfRule type="expression" dxfId="887" priority="223">
      <formula>IF(RIGHT(TEXT(R99,"0.#"),1)=".",FALSE,TRUE)</formula>
    </cfRule>
    <cfRule type="expression" dxfId="886" priority="224">
      <formula>IF(RIGHT(TEXT(R99,"0.#"),1)=".",TRUE,FALSE)</formula>
    </cfRule>
  </conditionalFormatting>
  <conditionalFormatting sqref="Y182:Y189 Y180">
    <cfRule type="expression" dxfId="885" priority="221">
      <formula>IF(RIGHT(TEXT(Y180,"0.#"),1)=".",FALSE,TRUE)</formula>
    </cfRule>
    <cfRule type="expression" dxfId="884" priority="222">
      <formula>IF(RIGHT(TEXT(Y180,"0.#"),1)=".",TRUE,FALSE)</formula>
    </cfRule>
  </conditionalFormatting>
  <conditionalFormatting sqref="AU181">
    <cfRule type="expression" dxfId="883" priority="219">
      <formula>IF(RIGHT(TEXT(AU181,"0.#"),1)=".",FALSE,TRUE)</formula>
    </cfRule>
    <cfRule type="expression" dxfId="882" priority="220">
      <formula>IF(RIGHT(TEXT(AU181,"0.#"),1)=".",TRUE,FALSE)</formula>
    </cfRule>
  </conditionalFormatting>
  <conditionalFormatting sqref="AU190">
    <cfRule type="expression" dxfId="881" priority="217">
      <formula>IF(RIGHT(TEXT(AU190,"0.#"),1)=".",FALSE,TRUE)</formula>
    </cfRule>
    <cfRule type="expression" dxfId="880" priority="218">
      <formula>IF(RIGHT(TEXT(AU190,"0.#"),1)=".",TRUE,FALSE)</formula>
    </cfRule>
  </conditionalFormatting>
  <conditionalFormatting sqref="AU182:AU189 AU180">
    <cfRule type="expression" dxfId="879" priority="215">
      <formula>IF(RIGHT(TEXT(AU180,"0.#"),1)=".",FALSE,TRUE)</formula>
    </cfRule>
    <cfRule type="expression" dxfId="878" priority="216">
      <formula>IF(RIGHT(TEXT(AU180,"0.#"),1)=".",TRUE,FALSE)</formula>
    </cfRule>
  </conditionalFormatting>
  <conditionalFormatting sqref="Y220 Y207 Y194">
    <cfRule type="expression" dxfId="877" priority="201">
      <formula>IF(RIGHT(TEXT(Y194,"0.#"),1)=".",FALSE,TRUE)</formula>
    </cfRule>
    <cfRule type="expression" dxfId="876" priority="202">
      <formula>IF(RIGHT(TEXT(Y194,"0.#"),1)=".",TRUE,FALSE)</formula>
    </cfRule>
  </conditionalFormatting>
  <conditionalFormatting sqref="Y229 Y216 Y203">
    <cfRule type="expression" dxfId="875" priority="199">
      <formula>IF(RIGHT(TEXT(Y203,"0.#"),1)=".",FALSE,TRUE)</formula>
    </cfRule>
    <cfRule type="expression" dxfId="874" priority="200">
      <formula>IF(RIGHT(TEXT(Y203,"0.#"),1)=".",TRUE,FALSE)</formula>
    </cfRule>
  </conditionalFormatting>
  <conditionalFormatting sqref="Y221:Y228 Y219 Y208:Y215 Y206 Y195:Y202 Y193">
    <cfRule type="expression" dxfId="873" priority="197">
      <formula>IF(RIGHT(TEXT(Y193,"0.#"),1)=".",FALSE,TRUE)</formula>
    </cfRule>
    <cfRule type="expression" dxfId="872" priority="198">
      <formula>IF(RIGHT(TEXT(Y193,"0.#"),1)=".",TRUE,FALSE)</formula>
    </cfRule>
  </conditionalFormatting>
  <conditionalFormatting sqref="AU220 AU207 AU194">
    <cfRule type="expression" dxfId="871" priority="195">
      <formula>IF(RIGHT(TEXT(AU194,"0.#"),1)=".",FALSE,TRUE)</formula>
    </cfRule>
    <cfRule type="expression" dxfId="870" priority="196">
      <formula>IF(RIGHT(TEXT(AU194,"0.#"),1)=".",TRUE,FALSE)</formula>
    </cfRule>
  </conditionalFormatting>
  <conditionalFormatting sqref="AU229 AU216 AU203">
    <cfRule type="expression" dxfId="869" priority="193">
      <formula>IF(RIGHT(TEXT(AU203,"0.#"),1)=".",FALSE,TRUE)</formula>
    </cfRule>
    <cfRule type="expression" dxfId="868" priority="194">
      <formula>IF(RIGHT(TEXT(AU203,"0.#"),1)=".",TRUE,FALSE)</formula>
    </cfRule>
  </conditionalFormatting>
  <conditionalFormatting sqref="AU221:AU228 AU219 AU208:AU215 AU206 AU195:AU202 AU193">
    <cfRule type="expression" dxfId="867" priority="191">
      <formula>IF(RIGHT(TEXT(AU193,"0.#"),1)=".",FALSE,TRUE)</formula>
    </cfRule>
    <cfRule type="expression" dxfId="866" priority="192">
      <formula>IF(RIGHT(TEXT(AU193,"0.#"),1)=".",TRUE,FALSE)</formula>
    </cfRule>
  </conditionalFormatting>
  <conditionalFormatting sqref="AE56:AI56">
    <cfRule type="expression" dxfId="865" priority="165">
      <formula>IF(AND(AE56&gt;=0, RIGHT(TEXT(AE56,"0.#"),1)&lt;&gt;"."),TRUE,FALSE)</formula>
    </cfRule>
    <cfRule type="expression" dxfId="864" priority="166">
      <formula>IF(AND(AE56&gt;=0, RIGHT(TEXT(AE56,"0.#"),1)="."),TRUE,FALSE)</formula>
    </cfRule>
    <cfRule type="expression" dxfId="863" priority="167">
      <formula>IF(AND(AE56&lt;0, RIGHT(TEXT(AE56,"0.#"),1)&lt;&gt;"."),TRUE,FALSE)</formula>
    </cfRule>
    <cfRule type="expression" dxfId="862" priority="168">
      <formula>IF(AND(AE56&lt;0, RIGHT(TEXT(AE56,"0.#"),1)="."),TRUE,FALSE)</formula>
    </cfRule>
  </conditionalFormatting>
  <conditionalFormatting sqref="AJ56:AS56">
    <cfRule type="expression" dxfId="861" priority="161">
      <formula>IF(AND(AJ56&gt;=0, RIGHT(TEXT(AJ56,"0.#"),1)&lt;&gt;"."),TRUE,FALSE)</formula>
    </cfRule>
    <cfRule type="expression" dxfId="860" priority="162">
      <formula>IF(AND(AJ56&gt;=0, RIGHT(TEXT(AJ56,"0.#"),1)="."),TRUE,FALSE)</formula>
    </cfRule>
    <cfRule type="expression" dxfId="859" priority="163">
      <formula>IF(AND(AJ56&lt;0, RIGHT(TEXT(AJ56,"0.#"),1)&lt;&gt;"."),TRUE,FALSE)</formula>
    </cfRule>
    <cfRule type="expression" dxfId="858" priority="164">
      <formula>IF(AND(AJ56&lt;0, RIGHT(TEXT(AJ56,"0.#"),1)="."),TRUE,FALSE)</formula>
    </cfRule>
  </conditionalFormatting>
  <conditionalFormatting sqref="AK237:AK265">
    <cfRule type="expression" dxfId="857" priority="149">
      <formula>IF(RIGHT(TEXT(AK237,"0.#"),1)=".",FALSE,TRUE)</formula>
    </cfRule>
    <cfRule type="expression" dxfId="856" priority="150">
      <formula>IF(RIGHT(TEXT(AK237,"0.#"),1)=".",TRUE,FALSE)</formula>
    </cfRule>
  </conditionalFormatting>
  <conditionalFormatting sqref="AU237:AX265">
    <cfRule type="expression" dxfId="855" priority="145">
      <formula>IF(AND(AU237&gt;=0, RIGHT(TEXT(AU237,"0.#"),1)&lt;&gt;"."),TRUE,FALSE)</formula>
    </cfRule>
    <cfRule type="expression" dxfId="854" priority="146">
      <formula>IF(AND(AU237&gt;=0, RIGHT(TEXT(AU237,"0.#"),1)="."),TRUE,FALSE)</formula>
    </cfRule>
    <cfRule type="expression" dxfId="853" priority="147">
      <formula>IF(AND(AU237&lt;0, RIGHT(TEXT(AU237,"0.#"),1)&lt;&gt;"."),TRUE,FALSE)</formula>
    </cfRule>
    <cfRule type="expression" dxfId="852" priority="148">
      <formula>IF(AND(AU237&lt;0, RIGHT(TEXT(AU237,"0.#"),1)="."),TRUE,FALSE)</formula>
    </cfRule>
  </conditionalFormatting>
  <conditionalFormatting sqref="AK269">
    <cfRule type="expression" dxfId="851" priority="143">
      <formula>IF(RIGHT(TEXT(AK269,"0.#"),1)=".",FALSE,TRUE)</formula>
    </cfRule>
    <cfRule type="expression" dxfId="850" priority="144">
      <formula>IF(RIGHT(TEXT(AK269,"0.#"),1)=".",TRUE,FALSE)</formula>
    </cfRule>
  </conditionalFormatting>
  <conditionalFormatting sqref="AU269:AX269">
    <cfRule type="expression" dxfId="849" priority="139">
      <formula>IF(AND(AU269&gt;=0, RIGHT(TEXT(AU269,"0.#"),1)&lt;&gt;"."),TRUE,FALSE)</formula>
    </cfRule>
    <cfRule type="expression" dxfId="848" priority="140">
      <formula>IF(AND(AU269&gt;=0, RIGHT(TEXT(AU269,"0.#"),1)="."),TRUE,FALSE)</formula>
    </cfRule>
    <cfRule type="expression" dxfId="847" priority="141">
      <formula>IF(AND(AU269&lt;0, RIGHT(TEXT(AU269,"0.#"),1)&lt;&gt;"."),TRUE,FALSE)</formula>
    </cfRule>
    <cfRule type="expression" dxfId="846" priority="142">
      <formula>IF(AND(AU269&lt;0, RIGHT(TEXT(AU269,"0.#"),1)="."),TRUE,FALSE)</formula>
    </cfRule>
  </conditionalFormatting>
  <conditionalFormatting sqref="AK270:AK298">
    <cfRule type="expression" dxfId="845" priority="137">
      <formula>IF(RIGHT(TEXT(AK270,"0.#"),1)=".",FALSE,TRUE)</formula>
    </cfRule>
    <cfRule type="expression" dxfId="844" priority="138">
      <formula>IF(RIGHT(TEXT(AK270,"0.#"),1)=".",TRUE,FALSE)</formula>
    </cfRule>
  </conditionalFormatting>
  <conditionalFormatting sqref="AU270:AX298">
    <cfRule type="expression" dxfId="843" priority="133">
      <formula>IF(AND(AU270&gt;=0, RIGHT(TEXT(AU270,"0.#"),1)&lt;&gt;"."),TRUE,FALSE)</formula>
    </cfRule>
    <cfRule type="expression" dxfId="842" priority="134">
      <formula>IF(AND(AU270&gt;=0, RIGHT(TEXT(AU270,"0.#"),1)="."),TRUE,FALSE)</formula>
    </cfRule>
    <cfRule type="expression" dxfId="841" priority="135">
      <formula>IF(AND(AU270&lt;0, RIGHT(TEXT(AU270,"0.#"),1)&lt;&gt;"."),TRUE,FALSE)</formula>
    </cfRule>
    <cfRule type="expression" dxfId="840" priority="136">
      <formula>IF(AND(AU270&lt;0, RIGHT(TEXT(AU270,"0.#"),1)="."),TRUE,FALSE)</formula>
    </cfRule>
  </conditionalFormatting>
  <conditionalFormatting sqref="AK302">
    <cfRule type="expression" dxfId="839" priority="131">
      <formula>IF(RIGHT(TEXT(AK302,"0.#"),1)=".",FALSE,TRUE)</formula>
    </cfRule>
    <cfRule type="expression" dxfId="838" priority="132">
      <formula>IF(RIGHT(TEXT(AK302,"0.#"),1)=".",TRUE,FALSE)</formula>
    </cfRule>
  </conditionalFormatting>
  <conditionalFormatting sqref="AU302:AX302">
    <cfRule type="expression" dxfId="837" priority="127">
      <formula>IF(AND(AU302&gt;=0, RIGHT(TEXT(AU302,"0.#"),1)&lt;&gt;"."),TRUE,FALSE)</formula>
    </cfRule>
    <cfRule type="expression" dxfId="836" priority="128">
      <formula>IF(AND(AU302&gt;=0, RIGHT(TEXT(AU302,"0.#"),1)="."),TRUE,FALSE)</formula>
    </cfRule>
    <cfRule type="expression" dxfId="835" priority="129">
      <formula>IF(AND(AU302&lt;0, RIGHT(TEXT(AU302,"0.#"),1)&lt;&gt;"."),TRUE,FALSE)</formula>
    </cfRule>
    <cfRule type="expression" dxfId="834" priority="130">
      <formula>IF(AND(AU302&lt;0, RIGHT(TEXT(AU302,"0.#"),1)="."),TRUE,FALSE)</formula>
    </cfRule>
  </conditionalFormatting>
  <conditionalFormatting sqref="AK303 AK305:AK331">
    <cfRule type="expression" dxfId="833" priority="125">
      <formula>IF(RIGHT(TEXT(AK303,"0.#"),1)=".",FALSE,TRUE)</formula>
    </cfRule>
    <cfRule type="expression" dxfId="832" priority="126">
      <formula>IF(RIGHT(TEXT(AK303,"0.#"),1)=".",TRUE,FALSE)</formula>
    </cfRule>
  </conditionalFormatting>
  <conditionalFormatting sqref="AU303:AX331">
    <cfRule type="expression" dxfId="831" priority="121">
      <formula>IF(AND(AU303&gt;=0, RIGHT(TEXT(AU303,"0.#"),1)&lt;&gt;"."),TRUE,FALSE)</formula>
    </cfRule>
    <cfRule type="expression" dxfId="830" priority="122">
      <formula>IF(AND(AU303&gt;=0, RIGHT(TEXT(AU303,"0.#"),1)="."),TRUE,FALSE)</formula>
    </cfRule>
    <cfRule type="expression" dxfId="829" priority="123">
      <formula>IF(AND(AU303&lt;0, RIGHT(TEXT(AU303,"0.#"),1)&lt;&gt;"."),TRUE,FALSE)</formula>
    </cfRule>
    <cfRule type="expression" dxfId="828" priority="124">
      <formula>IF(AND(AU303&lt;0, RIGHT(TEXT(AU303,"0.#"),1)="."),TRUE,FALSE)</formula>
    </cfRule>
  </conditionalFormatting>
  <conditionalFormatting sqref="AK335">
    <cfRule type="expression" dxfId="827" priority="119">
      <formula>IF(RIGHT(TEXT(AK335,"0.#"),1)=".",FALSE,TRUE)</formula>
    </cfRule>
    <cfRule type="expression" dxfId="826" priority="120">
      <formula>IF(RIGHT(TEXT(AK335,"0.#"),1)=".",TRUE,FALSE)</formula>
    </cfRule>
  </conditionalFormatting>
  <conditionalFormatting sqref="AU335:AX335">
    <cfRule type="expression" dxfId="825" priority="115">
      <formula>IF(AND(AU335&gt;=0, RIGHT(TEXT(AU335,"0.#"),1)&lt;&gt;"."),TRUE,FALSE)</formula>
    </cfRule>
    <cfRule type="expression" dxfId="824" priority="116">
      <formula>IF(AND(AU335&gt;=0, RIGHT(TEXT(AU335,"0.#"),1)="."),TRUE,FALSE)</formula>
    </cfRule>
    <cfRule type="expression" dxfId="823" priority="117">
      <formula>IF(AND(AU335&lt;0, RIGHT(TEXT(AU335,"0.#"),1)&lt;&gt;"."),TRUE,FALSE)</formula>
    </cfRule>
    <cfRule type="expression" dxfId="822" priority="118">
      <formula>IF(AND(AU335&lt;0, RIGHT(TEXT(AU335,"0.#"),1)="."),TRUE,FALSE)</formula>
    </cfRule>
  </conditionalFormatting>
  <conditionalFormatting sqref="AK336:AK364">
    <cfRule type="expression" dxfId="821" priority="113">
      <formula>IF(RIGHT(TEXT(AK336,"0.#"),1)=".",FALSE,TRUE)</formula>
    </cfRule>
    <cfRule type="expression" dxfId="820" priority="114">
      <formula>IF(RIGHT(TEXT(AK336,"0.#"),1)=".",TRUE,FALSE)</formula>
    </cfRule>
  </conditionalFormatting>
  <conditionalFormatting sqref="AU336:AX364">
    <cfRule type="expression" dxfId="819" priority="109">
      <formula>IF(AND(AU336&gt;=0, RIGHT(TEXT(AU336,"0.#"),1)&lt;&gt;"."),TRUE,FALSE)</formula>
    </cfRule>
    <cfRule type="expression" dxfId="818" priority="110">
      <formula>IF(AND(AU336&gt;=0, RIGHT(TEXT(AU336,"0.#"),1)="."),TRUE,FALSE)</formula>
    </cfRule>
    <cfRule type="expression" dxfId="817" priority="111">
      <formula>IF(AND(AU336&lt;0, RIGHT(TEXT(AU336,"0.#"),1)&lt;&gt;"."),TRUE,FALSE)</formula>
    </cfRule>
    <cfRule type="expression" dxfId="816" priority="112">
      <formula>IF(AND(AU336&lt;0, RIGHT(TEXT(AU336,"0.#"),1)="."),TRUE,FALSE)</formula>
    </cfRule>
  </conditionalFormatting>
  <conditionalFormatting sqref="AK368">
    <cfRule type="expression" dxfId="815" priority="107">
      <formula>IF(RIGHT(TEXT(AK368,"0.#"),1)=".",FALSE,TRUE)</formula>
    </cfRule>
    <cfRule type="expression" dxfId="814" priority="108">
      <formula>IF(RIGHT(TEXT(AK368,"0.#"),1)=".",TRUE,FALSE)</formula>
    </cfRule>
  </conditionalFormatting>
  <conditionalFormatting sqref="AU368:AX368">
    <cfRule type="expression" dxfId="813" priority="103">
      <formula>IF(AND(AU368&gt;=0, RIGHT(TEXT(AU368,"0.#"),1)&lt;&gt;"."),TRUE,FALSE)</formula>
    </cfRule>
    <cfRule type="expression" dxfId="812" priority="104">
      <formula>IF(AND(AU368&gt;=0, RIGHT(TEXT(AU368,"0.#"),1)="."),TRUE,FALSE)</formula>
    </cfRule>
    <cfRule type="expression" dxfId="811" priority="105">
      <formula>IF(AND(AU368&lt;0, RIGHT(TEXT(AU368,"0.#"),1)&lt;&gt;"."),TRUE,FALSE)</formula>
    </cfRule>
    <cfRule type="expression" dxfId="810" priority="106">
      <formula>IF(AND(AU368&lt;0, RIGHT(TEXT(AU368,"0.#"),1)="."),TRUE,FALSE)</formula>
    </cfRule>
  </conditionalFormatting>
  <conditionalFormatting sqref="AK369:AK397">
    <cfRule type="expression" dxfId="809" priority="101">
      <formula>IF(RIGHT(TEXT(AK369,"0.#"),1)=".",FALSE,TRUE)</formula>
    </cfRule>
    <cfRule type="expression" dxfId="808" priority="102">
      <formula>IF(RIGHT(TEXT(AK369,"0.#"),1)=".",TRUE,FALSE)</formula>
    </cfRule>
  </conditionalFormatting>
  <conditionalFormatting sqref="AU369:AX397">
    <cfRule type="expression" dxfId="807" priority="97">
      <formula>IF(AND(AU369&gt;=0, RIGHT(TEXT(AU369,"0.#"),1)&lt;&gt;"."),TRUE,FALSE)</formula>
    </cfRule>
    <cfRule type="expression" dxfId="806" priority="98">
      <formula>IF(AND(AU369&gt;=0, RIGHT(TEXT(AU369,"0.#"),1)="."),TRUE,FALSE)</formula>
    </cfRule>
    <cfRule type="expression" dxfId="805" priority="99">
      <formula>IF(AND(AU369&lt;0, RIGHT(TEXT(AU369,"0.#"),1)&lt;&gt;"."),TRUE,FALSE)</formula>
    </cfRule>
    <cfRule type="expression" dxfId="804" priority="100">
      <formula>IF(AND(AU369&lt;0, RIGHT(TEXT(AU369,"0.#"),1)="."),TRUE,FALSE)</formula>
    </cfRule>
  </conditionalFormatting>
  <conditionalFormatting sqref="AK401">
    <cfRule type="expression" dxfId="803" priority="95">
      <formula>IF(RIGHT(TEXT(AK401,"0.#"),1)=".",FALSE,TRUE)</formula>
    </cfRule>
    <cfRule type="expression" dxfId="802" priority="96">
      <formula>IF(RIGHT(TEXT(AK401,"0.#"),1)=".",TRUE,FALSE)</formula>
    </cfRule>
  </conditionalFormatting>
  <conditionalFormatting sqref="AU401:AX401">
    <cfRule type="expression" dxfId="801" priority="91">
      <formula>IF(AND(AU401&gt;=0, RIGHT(TEXT(AU401,"0.#"),1)&lt;&gt;"."),TRUE,FALSE)</formula>
    </cfRule>
    <cfRule type="expression" dxfId="800" priority="92">
      <formula>IF(AND(AU401&gt;=0, RIGHT(TEXT(AU401,"0.#"),1)="."),TRUE,FALSE)</formula>
    </cfRule>
    <cfRule type="expression" dxfId="799" priority="93">
      <formula>IF(AND(AU401&lt;0, RIGHT(TEXT(AU401,"0.#"),1)&lt;&gt;"."),TRUE,FALSE)</formula>
    </cfRule>
    <cfRule type="expression" dxfId="798" priority="94">
      <formula>IF(AND(AU401&lt;0, RIGHT(TEXT(AU401,"0.#"),1)="."),TRUE,FALSE)</formula>
    </cfRule>
  </conditionalFormatting>
  <conditionalFormatting sqref="AK402:AK430">
    <cfRule type="expression" dxfId="797" priority="89">
      <formula>IF(RIGHT(TEXT(AK402,"0.#"),1)=".",FALSE,TRUE)</formula>
    </cfRule>
    <cfRule type="expression" dxfId="796" priority="90">
      <formula>IF(RIGHT(TEXT(AK402,"0.#"),1)=".",TRUE,FALSE)</formula>
    </cfRule>
  </conditionalFormatting>
  <conditionalFormatting sqref="AU402:AX430">
    <cfRule type="expression" dxfId="795" priority="85">
      <formula>IF(AND(AU402&gt;=0, RIGHT(TEXT(AU402,"0.#"),1)&lt;&gt;"."),TRUE,FALSE)</formula>
    </cfRule>
    <cfRule type="expression" dxfId="794" priority="86">
      <formula>IF(AND(AU402&gt;=0, RIGHT(TEXT(AU402,"0.#"),1)="."),TRUE,FALSE)</formula>
    </cfRule>
    <cfRule type="expression" dxfId="793" priority="87">
      <formula>IF(AND(AU402&lt;0, RIGHT(TEXT(AU402,"0.#"),1)&lt;&gt;"."),TRUE,FALSE)</formula>
    </cfRule>
    <cfRule type="expression" dxfId="792" priority="88">
      <formula>IF(AND(AU402&lt;0, RIGHT(TEXT(AU402,"0.#"),1)="."),TRUE,FALSE)</formula>
    </cfRule>
  </conditionalFormatting>
  <conditionalFormatting sqref="AK434">
    <cfRule type="expression" dxfId="791" priority="83">
      <formula>IF(RIGHT(TEXT(AK434,"0.#"),1)=".",FALSE,TRUE)</formula>
    </cfRule>
    <cfRule type="expression" dxfId="790" priority="84">
      <formula>IF(RIGHT(TEXT(AK434,"0.#"),1)=".",TRUE,FALSE)</formula>
    </cfRule>
  </conditionalFormatting>
  <conditionalFormatting sqref="AU434:AX434">
    <cfRule type="expression" dxfId="789" priority="79">
      <formula>IF(AND(AU434&gt;=0, RIGHT(TEXT(AU434,"0.#"),1)&lt;&gt;"."),TRUE,FALSE)</formula>
    </cfRule>
    <cfRule type="expression" dxfId="788" priority="80">
      <formula>IF(AND(AU434&gt;=0, RIGHT(TEXT(AU434,"0.#"),1)="."),TRUE,FALSE)</formula>
    </cfRule>
    <cfRule type="expression" dxfId="787" priority="81">
      <formula>IF(AND(AU434&lt;0, RIGHT(TEXT(AU434,"0.#"),1)&lt;&gt;"."),TRUE,FALSE)</formula>
    </cfRule>
    <cfRule type="expression" dxfId="786" priority="82">
      <formula>IF(AND(AU434&lt;0, RIGHT(TEXT(AU434,"0.#"),1)="."),TRUE,FALSE)</formula>
    </cfRule>
  </conditionalFormatting>
  <conditionalFormatting sqref="AK435:AK463">
    <cfRule type="expression" dxfId="785" priority="77">
      <formula>IF(RIGHT(TEXT(AK435,"0.#"),1)=".",FALSE,TRUE)</formula>
    </cfRule>
    <cfRule type="expression" dxfId="784" priority="78">
      <formula>IF(RIGHT(TEXT(AK435,"0.#"),1)=".",TRUE,FALSE)</formula>
    </cfRule>
  </conditionalFormatting>
  <conditionalFormatting sqref="AU435:AX463">
    <cfRule type="expression" dxfId="783" priority="73">
      <formula>IF(AND(AU435&gt;=0, RIGHT(TEXT(AU435,"0.#"),1)&lt;&gt;"."),TRUE,FALSE)</formula>
    </cfRule>
    <cfRule type="expression" dxfId="782" priority="74">
      <formula>IF(AND(AU435&gt;=0, RIGHT(TEXT(AU435,"0.#"),1)="."),TRUE,FALSE)</formula>
    </cfRule>
    <cfRule type="expression" dxfId="781" priority="75">
      <formula>IF(AND(AU435&lt;0, RIGHT(TEXT(AU435,"0.#"),1)&lt;&gt;"."),TRUE,FALSE)</formula>
    </cfRule>
    <cfRule type="expression" dxfId="780" priority="76">
      <formula>IF(AND(AU435&lt;0, RIGHT(TEXT(AU435,"0.#"),1)="."),TRUE,FALSE)</formula>
    </cfRule>
  </conditionalFormatting>
  <conditionalFormatting sqref="AK467">
    <cfRule type="expression" dxfId="779" priority="71">
      <formula>IF(RIGHT(TEXT(AK467,"0.#"),1)=".",FALSE,TRUE)</formula>
    </cfRule>
    <cfRule type="expression" dxfId="778" priority="72">
      <formula>IF(RIGHT(TEXT(AK467,"0.#"),1)=".",TRUE,FALSE)</formula>
    </cfRule>
  </conditionalFormatting>
  <conditionalFormatting sqref="AU467:AX467">
    <cfRule type="expression" dxfId="777" priority="67">
      <formula>IF(AND(AU467&gt;=0, RIGHT(TEXT(AU467,"0.#"),1)&lt;&gt;"."),TRUE,FALSE)</formula>
    </cfRule>
    <cfRule type="expression" dxfId="776" priority="68">
      <formula>IF(AND(AU467&gt;=0, RIGHT(TEXT(AU467,"0.#"),1)="."),TRUE,FALSE)</formula>
    </cfRule>
    <cfRule type="expression" dxfId="775" priority="69">
      <formula>IF(AND(AU467&lt;0, RIGHT(TEXT(AU467,"0.#"),1)&lt;&gt;"."),TRUE,FALSE)</formula>
    </cfRule>
    <cfRule type="expression" dxfId="774" priority="70">
      <formula>IF(AND(AU467&lt;0, RIGHT(TEXT(AU467,"0.#"),1)="."),TRUE,FALSE)</formula>
    </cfRule>
  </conditionalFormatting>
  <conditionalFormatting sqref="AK468:AK496">
    <cfRule type="expression" dxfId="773" priority="65">
      <formula>IF(RIGHT(TEXT(AK468,"0.#"),1)=".",FALSE,TRUE)</formula>
    </cfRule>
    <cfRule type="expression" dxfId="772" priority="66">
      <formula>IF(RIGHT(TEXT(AK468,"0.#"),1)=".",TRUE,FALSE)</formula>
    </cfRule>
  </conditionalFormatting>
  <conditionalFormatting sqref="AU468:AX496">
    <cfRule type="expression" dxfId="771" priority="61">
      <formula>IF(AND(AU468&gt;=0, RIGHT(TEXT(AU468,"0.#"),1)&lt;&gt;"."),TRUE,FALSE)</formula>
    </cfRule>
    <cfRule type="expression" dxfId="770" priority="62">
      <formula>IF(AND(AU468&gt;=0, RIGHT(TEXT(AU468,"0.#"),1)="."),TRUE,FALSE)</formula>
    </cfRule>
    <cfRule type="expression" dxfId="769" priority="63">
      <formula>IF(AND(AU468&lt;0, RIGHT(TEXT(AU468,"0.#"),1)&lt;&gt;"."),TRUE,FALSE)</formula>
    </cfRule>
    <cfRule type="expression" dxfId="768" priority="64">
      <formula>IF(AND(AU468&lt;0, RIGHT(TEXT(AU468,"0.#"),1)="."),TRUE,FALSE)</formula>
    </cfRule>
  </conditionalFormatting>
  <conditionalFormatting sqref="AE24:AX24 AJ23:AS23">
    <cfRule type="expression" dxfId="767" priority="59">
      <formula>IF(RIGHT(TEXT(AE23,"0.#"),1)=".",FALSE,TRUE)</formula>
    </cfRule>
    <cfRule type="expression" dxfId="766" priority="60">
      <formula>IF(RIGHT(TEXT(AE23,"0.#"),1)=".",TRUE,FALSE)</formula>
    </cfRule>
  </conditionalFormatting>
  <conditionalFormatting sqref="AE25:AI25">
    <cfRule type="expression" dxfId="765" priority="51">
      <formula>IF(AND(AE25&gt;=0, RIGHT(TEXT(AE25,"0.#"),1)&lt;&gt;"."),TRUE,FALSE)</formula>
    </cfRule>
    <cfRule type="expression" dxfId="764" priority="52">
      <formula>IF(AND(AE25&gt;=0, RIGHT(TEXT(AE25,"0.#"),1)="."),TRUE,FALSE)</formula>
    </cfRule>
    <cfRule type="expression" dxfId="763" priority="53">
      <formula>IF(AND(AE25&lt;0, RIGHT(TEXT(AE25,"0.#"),1)&lt;&gt;"."),TRUE,FALSE)</formula>
    </cfRule>
    <cfRule type="expression" dxfId="762" priority="54">
      <formula>IF(AND(AE25&lt;0, RIGHT(TEXT(AE25,"0.#"),1)="."),TRUE,FALSE)</formula>
    </cfRule>
  </conditionalFormatting>
  <conditionalFormatting sqref="AJ25:AS25">
    <cfRule type="expression" dxfId="761" priority="47">
      <formula>IF(AND(AJ25&gt;=0, RIGHT(TEXT(AJ25,"0.#"),1)&lt;&gt;"."),TRUE,FALSE)</formula>
    </cfRule>
    <cfRule type="expression" dxfId="760" priority="48">
      <formula>IF(AND(AJ25&gt;=0, RIGHT(TEXT(AJ25,"0.#"),1)="."),TRUE,FALSE)</formula>
    </cfRule>
    <cfRule type="expression" dxfId="759" priority="49">
      <formula>IF(AND(AJ25&lt;0, RIGHT(TEXT(AJ25,"0.#"),1)&lt;&gt;"."),TRUE,FALSE)</formula>
    </cfRule>
    <cfRule type="expression" dxfId="758" priority="50">
      <formula>IF(AND(AJ25&lt;0, RIGHT(TEXT(AJ25,"0.#"),1)="."),TRUE,FALSE)</formula>
    </cfRule>
  </conditionalFormatting>
  <conditionalFormatting sqref="AU236:AX236">
    <cfRule type="expression" dxfId="757" priority="35">
      <formula>IF(AND(AU236&gt;=0, RIGHT(TEXT(AU236,"0.#"),1)&lt;&gt;"."),TRUE,FALSE)</formula>
    </cfRule>
    <cfRule type="expression" dxfId="756" priority="36">
      <formula>IF(AND(AU236&gt;=0, RIGHT(TEXT(AU236,"0.#"),1)="."),TRUE,FALSE)</formula>
    </cfRule>
    <cfRule type="expression" dxfId="755" priority="37">
      <formula>IF(AND(AU236&lt;0, RIGHT(TEXT(AU236,"0.#"),1)&lt;&gt;"."),TRUE,FALSE)</formula>
    </cfRule>
    <cfRule type="expression" dxfId="754" priority="38">
      <formula>IF(AND(AU236&lt;0, RIGHT(TEXT(AU236,"0.#"),1)="."),TRUE,FALSE)</formula>
    </cfRule>
  </conditionalFormatting>
  <conditionalFormatting sqref="AE43:AI43 AE38:AI38 AE33:AI33 AE28:AI28">
    <cfRule type="expression" dxfId="753" priority="33">
      <formula>IF(RIGHT(TEXT(AE28,"0.#"),1)=".",FALSE,TRUE)</formula>
    </cfRule>
    <cfRule type="expression" dxfId="752" priority="34">
      <formula>IF(RIGHT(TEXT(AE28,"0.#"),1)=".",TRUE,FALSE)</formula>
    </cfRule>
  </conditionalFormatting>
  <conditionalFormatting sqref="AE44:AX44 AJ43:AS43 AE39:AX39 AJ38:AS38 AE34:AX34 AJ33:AS33 AE29:AX29 AJ28:AS28">
    <cfRule type="expression" dxfId="751" priority="31">
      <formula>IF(RIGHT(TEXT(AE28,"0.#"),1)=".",FALSE,TRUE)</formula>
    </cfRule>
    <cfRule type="expression" dxfId="750" priority="32">
      <formula>IF(RIGHT(TEXT(AE28,"0.#"),1)=".",TRUE,FALSE)</formula>
    </cfRule>
  </conditionalFormatting>
  <conditionalFormatting sqref="AE45:AI45 AE40:AI40 AE35:AI35 AE30:AI30">
    <cfRule type="expression" dxfId="749" priority="27">
      <formula>IF(AND(AE30&gt;=0, RIGHT(TEXT(AE30,"0.#"),1)&lt;&gt;"."),TRUE,FALSE)</formula>
    </cfRule>
    <cfRule type="expression" dxfId="748" priority="28">
      <formula>IF(AND(AE30&gt;=0, RIGHT(TEXT(AE30,"0.#"),1)="."),TRUE,FALSE)</formula>
    </cfRule>
    <cfRule type="expression" dxfId="747" priority="29">
      <formula>IF(AND(AE30&lt;0, RIGHT(TEXT(AE30,"0.#"),1)&lt;&gt;"."),TRUE,FALSE)</formula>
    </cfRule>
    <cfRule type="expression" dxfId="746" priority="30">
      <formula>IF(AND(AE30&lt;0, RIGHT(TEXT(AE30,"0.#"),1)="."),TRUE,FALSE)</formula>
    </cfRule>
  </conditionalFormatting>
  <conditionalFormatting sqref="AJ45:AS45 AJ40:AS40 AJ35:AS35 AJ30:AS30">
    <cfRule type="expression" dxfId="745" priority="23">
      <formula>IF(AND(AJ30&gt;=0, RIGHT(TEXT(AJ30,"0.#"),1)&lt;&gt;"."),TRUE,FALSE)</formula>
    </cfRule>
    <cfRule type="expression" dxfId="744" priority="24">
      <formula>IF(AND(AJ30&gt;=0, RIGHT(TEXT(AJ30,"0.#"),1)="."),TRUE,FALSE)</formula>
    </cfRule>
    <cfRule type="expression" dxfId="743" priority="25">
      <formula>IF(AND(AJ30&lt;0, RIGHT(TEXT(AJ30,"0.#"),1)&lt;&gt;"."),TRUE,FALSE)</formula>
    </cfRule>
    <cfRule type="expression" dxfId="742" priority="26">
      <formula>IF(AND(AJ30&lt;0, RIGHT(TEXT(AJ30,"0.#"),1)="."),TRUE,FALSE)</formula>
    </cfRule>
  </conditionalFormatting>
  <conditionalFormatting sqref="AE64:AI64 AE59:AI59">
    <cfRule type="expression" dxfId="741" priority="21">
      <formula>IF(RIGHT(TEXT(AE59,"0.#"),1)=".",FALSE,TRUE)</formula>
    </cfRule>
    <cfRule type="expression" dxfId="740" priority="22">
      <formula>IF(RIGHT(TEXT(AE59,"0.#"),1)=".",TRUE,FALSE)</formula>
    </cfRule>
  </conditionalFormatting>
  <conditionalFormatting sqref="AE65:AX65 AJ64:AS64 AE60:AX60 AJ59:AS59">
    <cfRule type="expression" dxfId="739" priority="19">
      <formula>IF(RIGHT(TEXT(AE59,"0.#"),1)=".",FALSE,TRUE)</formula>
    </cfRule>
    <cfRule type="expression" dxfId="738" priority="20">
      <formula>IF(RIGHT(TEXT(AE59,"0.#"),1)=".",TRUE,FALSE)</formula>
    </cfRule>
  </conditionalFormatting>
  <conditionalFormatting sqref="AE66:AI66 AE61:AI61">
    <cfRule type="expression" dxfId="737" priority="15">
      <formula>IF(AND(AE61&gt;=0, RIGHT(TEXT(AE61,"0.#"),1)&lt;&gt;"."),TRUE,FALSE)</formula>
    </cfRule>
    <cfRule type="expression" dxfId="736" priority="16">
      <formula>IF(AND(AE61&gt;=0, RIGHT(TEXT(AE61,"0.#"),1)="."),TRUE,FALSE)</formula>
    </cfRule>
    <cfRule type="expression" dxfId="735" priority="17">
      <formula>IF(AND(AE61&lt;0, RIGHT(TEXT(AE61,"0.#"),1)&lt;&gt;"."),TRUE,FALSE)</formula>
    </cfRule>
    <cfRule type="expression" dxfId="734" priority="18">
      <formula>IF(AND(AE61&lt;0, RIGHT(TEXT(AE61,"0.#"),1)="."),TRUE,FALSE)</formula>
    </cfRule>
  </conditionalFormatting>
  <conditionalFormatting sqref="AJ66:AS66 AJ61:AS61">
    <cfRule type="expression" dxfId="733" priority="11">
      <formula>IF(AND(AJ61&gt;=0, RIGHT(TEXT(AJ61,"0.#"),1)&lt;&gt;"."),TRUE,FALSE)</formula>
    </cfRule>
    <cfRule type="expression" dxfId="732" priority="12">
      <formula>IF(AND(AJ61&gt;=0, RIGHT(TEXT(AJ61,"0.#"),1)="."),TRUE,FALSE)</formula>
    </cfRule>
    <cfRule type="expression" dxfId="731" priority="13">
      <formula>IF(AND(AJ61&lt;0, RIGHT(TEXT(AJ61,"0.#"),1)&lt;&gt;"."),TRUE,FALSE)</formula>
    </cfRule>
    <cfRule type="expression" dxfId="730" priority="14">
      <formula>IF(AND(AJ61&lt;0, RIGHT(TEXT(AJ61,"0.#"),1)="."),TRUE,FALSE)</formula>
    </cfRule>
  </conditionalFormatting>
  <conditionalFormatting sqref="AE81:AX81 AE78:AX78 AE75:AX75 AE72:AX72">
    <cfRule type="expression" dxfId="729" priority="9">
      <formula>IF(RIGHT(TEXT(AE72,"0.#"),1)=".",FALSE,TRUE)</formula>
    </cfRule>
    <cfRule type="expression" dxfId="728" priority="10">
      <formula>IF(RIGHT(TEXT(AE72,"0.#"),1)=".",TRUE,FALSE)</formula>
    </cfRule>
  </conditionalFormatting>
  <conditionalFormatting sqref="AE80:AS80 AE77:AS77 AE74:AS74 AE71:AS71">
    <cfRule type="expression" dxfId="727" priority="7">
      <formula>IF(RIGHT(TEXT(AE71,"0.#"),1)=".",FALSE,TRUE)</formula>
    </cfRule>
    <cfRule type="expression" dxfId="726" priority="8">
      <formula>IF(RIGHT(TEXT(AE71,"0.#"),1)=".",TRUE,FALSE)</formula>
    </cfRule>
  </conditionalFormatting>
  <conditionalFormatting sqref="AK304">
    <cfRule type="expression" dxfId="725" priority="5">
      <formula>IF(RIGHT(TEXT(AK304,"0.#"),1)=".",FALSE,TRUE)</formula>
    </cfRule>
    <cfRule type="expression" dxfId="724" priority="6">
      <formula>IF(RIGHT(TEXT(AK304,"0.#"),1)=".",TRUE,FALSE)</formula>
    </cfRule>
  </conditionalFormatting>
  <conditionalFormatting sqref="AE83:AI83">
    <cfRule type="expression" dxfId="723" priority="3">
      <formula>IF(RIGHT(TEXT(AE83,"0.#"),1)=".",FALSE,TRUE)</formula>
    </cfRule>
    <cfRule type="expression" dxfId="722" priority="4">
      <formula>IF(RIGHT(TEXT(AE83,"0.#"),1)=".",TRUE,FALSE)</formula>
    </cfRule>
  </conditionalFormatting>
  <conditionalFormatting sqref="AJ83:AX83">
    <cfRule type="expression" dxfId="721" priority="1">
      <formula>IF(RIGHT(TEXT(AJ83,"0.#"),1)=".",FALSE,TRUE)</formula>
    </cfRule>
    <cfRule type="expression" dxfId="720"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45</xdr:row>
                    <xdr:rowOff>266700</xdr:rowOff>
                  </from>
                  <to>
                    <xdr:col>47</xdr:col>
                    <xdr:colOff>95250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230</xdr:row>
                    <xdr:rowOff>19050</xdr:rowOff>
                  </from>
                  <to>
                    <xdr:col>44</xdr:col>
                    <xdr:colOff>104775</xdr:colOff>
                    <xdr:row>230</xdr:row>
                    <xdr:rowOff>152400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219075</xdr:rowOff>
                  </from>
                  <to>
                    <xdr:col>44</xdr:col>
                    <xdr:colOff>104775</xdr:colOff>
                    <xdr:row>496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3" sqref="L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431</v>
      </c>
      <c r="W2" s="44" t="s">
        <v>360</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362</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363</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359</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356</v>
      </c>
      <c r="AF6" s="42"/>
    </row>
    <row r="7" spans="1:32" ht="13.5" customHeight="1" x14ac:dyDescent="0.15">
      <c r="A7" s="16" t="s">
        <v>239</v>
      </c>
      <c r="B7" s="17" t="s">
        <v>473</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U36" sqref="AU36:AX3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709" t="s">
        <v>547</v>
      </c>
      <c r="H2" s="378"/>
      <c r="I2" s="378"/>
      <c r="J2" s="378"/>
      <c r="K2" s="378"/>
      <c r="L2" s="378"/>
      <c r="M2" s="378"/>
      <c r="N2" s="378"/>
      <c r="O2" s="378"/>
      <c r="P2" s="378"/>
      <c r="Q2" s="378"/>
      <c r="R2" s="378"/>
      <c r="S2" s="378"/>
      <c r="T2" s="378"/>
      <c r="U2" s="378"/>
      <c r="V2" s="378"/>
      <c r="W2" s="378"/>
      <c r="X2" s="378"/>
      <c r="Y2" s="378"/>
      <c r="Z2" s="378"/>
      <c r="AA2" s="378"/>
      <c r="AB2" s="379"/>
      <c r="AC2" s="377" t="s">
        <v>566</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0"/>
      <c r="B3" s="701"/>
      <c r="C3" s="701"/>
      <c r="D3" s="701"/>
      <c r="E3" s="701"/>
      <c r="F3" s="702"/>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0"/>
      <c r="B4" s="701"/>
      <c r="C4" s="701"/>
      <c r="D4" s="701"/>
      <c r="E4" s="701"/>
      <c r="F4" s="702"/>
      <c r="G4" s="362"/>
      <c r="H4" s="363"/>
      <c r="I4" s="363"/>
      <c r="J4" s="363"/>
      <c r="K4" s="364"/>
      <c r="L4" s="365"/>
      <c r="M4" s="366"/>
      <c r="N4" s="366"/>
      <c r="O4" s="366"/>
      <c r="P4" s="366"/>
      <c r="Q4" s="366"/>
      <c r="R4" s="366"/>
      <c r="S4" s="366"/>
      <c r="T4" s="366"/>
      <c r="U4" s="366"/>
      <c r="V4" s="366"/>
      <c r="W4" s="366"/>
      <c r="X4" s="367"/>
      <c r="Y4" s="397"/>
      <c r="Z4" s="398"/>
      <c r="AA4" s="398"/>
      <c r="AB4" s="399"/>
      <c r="AC4" s="362" t="s">
        <v>567</v>
      </c>
      <c r="AD4" s="363"/>
      <c r="AE4" s="363"/>
      <c r="AF4" s="363"/>
      <c r="AG4" s="364"/>
      <c r="AH4" s="365" t="s">
        <v>568</v>
      </c>
      <c r="AI4" s="366"/>
      <c r="AJ4" s="366"/>
      <c r="AK4" s="366"/>
      <c r="AL4" s="366"/>
      <c r="AM4" s="366"/>
      <c r="AN4" s="366"/>
      <c r="AO4" s="366"/>
      <c r="AP4" s="366"/>
      <c r="AQ4" s="366"/>
      <c r="AR4" s="366"/>
      <c r="AS4" s="366"/>
      <c r="AT4" s="367"/>
      <c r="AU4" s="397">
        <v>3</v>
      </c>
      <c r="AV4" s="398"/>
      <c r="AW4" s="398"/>
      <c r="AX4" s="481"/>
    </row>
    <row r="5" spans="1:50" ht="24.75" hidden="1" customHeight="1" x14ac:dyDescent="0.15">
      <c r="A5" s="700"/>
      <c r="B5" s="701"/>
      <c r="C5" s="701"/>
      <c r="D5" s="701"/>
      <c r="E5" s="701"/>
      <c r="F5" s="702"/>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hidden="1" customHeight="1" x14ac:dyDescent="0.15">
      <c r="A6" s="700"/>
      <c r="B6" s="701"/>
      <c r="C6" s="701"/>
      <c r="D6" s="701"/>
      <c r="E6" s="701"/>
      <c r="F6" s="702"/>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hidden="1" customHeight="1" x14ac:dyDescent="0.15">
      <c r="A7" s="700"/>
      <c r="B7" s="701"/>
      <c r="C7" s="701"/>
      <c r="D7" s="701"/>
      <c r="E7" s="701"/>
      <c r="F7" s="702"/>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hidden="1" customHeight="1" x14ac:dyDescent="0.15">
      <c r="A8" s="700"/>
      <c r="B8" s="701"/>
      <c r="C8" s="701"/>
      <c r="D8" s="701"/>
      <c r="E8" s="701"/>
      <c r="F8" s="702"/>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hidden="1" customHeight="1" x14ac:dyDescent="0.15">
      <c r="A9" s="700"/>
      <c r="B9" s="701"/>
      <c r="C9" s="701"/>
      <c r="D9" s="701"/>
      <c r="E9" s="701"/>
      <c r="F9" s="702"/>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hidden="1" customHeight="1" x14ac:dyDescent="0.15">
      <c r="A10" s="700"/>
      <c r="B10" s="701"/>
      <c r="C10" s="701"/>
      <c r="D10" s="701"/>
      <c r="E10" s="701"/>
      <c r="F10" s="702"/>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hidden="1" customHeight="1" x14ac:dyDescent="0.15">
      <c r="A11" s="700"/>
      <c r="B11" s="701"/>
      <c r="C11" s="701"/>
      <c r="D11" s="701"/>
      <c r="E11" s="701"/>
      <c r="F11" s="702"/>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hidden="1" customHeight="1" x14ac:dyDescent="0.15">
      <c r="A12" s="700"/>
      <c r="B12" s="701"/>
      <c r="C12" s="701"/>
      <c r="D12" s="701"/>
      <c r="E12" s="701"/>
      <c r="F12" s="702"/>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hidden="1" customHeight="1" x14ac:dyDescent="0.15">
      <c r="A13" s="700"/>
      <c r="B13" s="701"/>
      <c r="C13" s="701"/>
      <c r="D13" s="701"/>
      <c r="E13" s="701"/>
      <c r="F13" s="702"/>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0"/>
      <c r="B14" s="701"/>
      <c r="C14" s="701"/>
      <c r="D14" s="701"/>
      <c r="E14" s="701"/>
      <c r="F14" s="702"/>
      <c r="G14" s="564" t="s">
        <v>22</v>
      </c>
      <c r="H14" s="565"/>
      <c r="I14" s="565"/>
      <c r="J14" s="565"/>
      <c r="K14" s="565"/>
      <c r="L14" s="566"/>
      <c r="M14" s="156"/>
      <c r="N14" s="156"/>
      <c r="O14" s="156"/>
      <c r="P14" s="156"/>
      <c r="Q14" s="156"/>
      <c r="R14" s="156"/>
      <c r="S14" s="156"/>
      <c r="T14" s="156"/>
      <c r="U14" s="156"/>
      <c r="V14" s="156"/>
      <c r="W14" s="156"/>
      <c r="X14" s="157"/>
      <c r="Y14" s="567">
        <f>SUM(Y4:AB13)</f>
        <v>0</v>
      </c>
      <c r="Z14" s="568"/>
      <c r="AA14" s="568"/>
      <c r="AB14" s="569"/>
      <c r="AC14" s="564" t="s">
        <v>22</v>
      </c>
      <c r="AD14" s="565"/>
      <c r="AE14" s="565"/>
      <c r="AF14" s="565"/>
      <c r="AG14" s="565"/>
      <c r="AH14" s="566"/>
      <c r="AI14" s="156"/>
      <c r="AJ14" s="156"/>
      <c r="AK14" s="156"/>
      <c r="AL14" s="156"/>
      <c r="AM14" s="156"/>
      <c r="AN14" s="156"/>
      <c r="AO14" s="156"/>
      <c r="AP14" s="156"/>
      <c r="AQ14" s="156"/>
      <c r="AR14" s="156"/>
      <c r="AS14" s="156"/>
      <c r="AT14" s="157"/>
      <c r="AU14" s="567">
        <f>SUM(AU4:AX13)</f>
        <v>3</v>
      </c>
      <c r="AV14" s="568"/>
      <c r="AW14" s="568"/>
      <c r="AX14" s="570"/>
    </row>
    <row r="15" spans="1:50" ht="30" customHeight="1" x14ac:dyDescent="0.15">
      <c r="A15" s="700"/>
      <c r="B15" s="701"/>
      <c r="C15" s="701"/>
      <c r="D15" s="701"/>
      <c r="E15" s="701"/>
      <c r="F15" s="702"/>
      <c r="G15" s="709" t="s">
        <v>548</v>
      </c>
      <c r="H15" s="378"/>
      <c r="I15" s="378"/>
      <c r="J15" s="378"/>
      <c r="K15" s="378"/>
      <c r="L15" s="378"/>
      <c r="M15" s="378"/>
      <c r="N15" s="378"/>
      <c r="O15" s="378"/>
      <c r="P15" s="378"/>
      <c r="Q15" s="378"/>
      <c r="R15" s="378"/>
      <c r="S15" s="378"/>
      <c r="T15" s="378"/>
      <c r="U15" s="378"/>
      <c r="V15" s="378"/>
      <c r="W15" s="378"/>
      <c r="X15" s="378"/>
      <c r="Y15" s="378"/>
      <c r="Z15" s="378"/>
      <c r="AA15" s="378"/>
      <c r="AB15" s="379"/>
      <c r="AC15" s="377" t="s">
        <v>569</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0"/>
      <c r="B16" s="701"/>
      <c r="C16" s="701"/>
      <c r="D16" s="701"/>
      <c r="E16" s="701"/>
      <c r="F16" s="702"/>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0"/>
      <c r="B17" s="701"/>
      <c r="C17" s="701"/>
      <c r="D17" s="701"/>
      <c r="E17" s="701"/>
      <c r="F17" s="702"/>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hidden="1" customHeight="1" x14ac:dyDescent="0.15">
      <c r="A18" s="700"/>
      <c r="B18" s="701"/>
      <c r="C18" s="701"/>
      <c r="D18" s="701"/>
      <c r="E18" s="701"/>
      <c r="F18" s="702"/>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hidden="1" customHeight="1" x14ac:dyDescent="0.15">
      <c r="A19" s="700"/>
      <c r="B19" s="701"/>
      <c r="C19" s="701"/>
      <c r="D19" s="701"/>
      <c r="E19" s="701"/>
      <c r="F19" s="702"/>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hidden="1" customHeight="1" x14ac:dyDescent="0.15">
      <c r="A20" s="700"/>
      <c r="B20" s="701"/>
      <c r="C20" s="701"/>
      <c r="D20" s="701"/>
      <c r="E20" s="701"/>
      <c r="F20" s="702"/>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hidden="1" customHeight="1" x14ac:dyDescent="0.15">
      <c r="A21" s="700"/>
      <c r="B21" s="701"/>
      <c r="C21" s="701"/>
      <c r="D21" s="701"/>
      <c r="E21" s="701"/>
      <c r="F21" s="702"/>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hidden="1" customHeight="1" x14ac:dyDescent="0.15">
      <c r="A22" s="700"/>
      <c r="B22" s="701"/>
      <c r="C22" s="701"/>
      <c r="D22" s="701"/>
      <c r="E22" s="701"/>
      <c r="F22" s="702"/>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hidden="1" customHeight="1" x14ac:dyDescent="0.15">
      <c r="A23" s="700"/>
      <c r="B23" s="701"/>
      <c r="C23" s="701"/>
      <c r="D23" s="701"/>
      <c r="E23" s="701"/>
      <c r="F23" s="702"/>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hidden="1" customHeight="1" x14ac:dyDescent="0.15">
      <c r="A24" s="700"/>
      <c r="B24" s="701"/>
      <c r="C24" s="701"/>
      <c r="D24" s="701"/>
      <c r="E24" s="701"/>
      <c r="F24" s="702"/>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hidden="1" customHeight="1" x14ac:dyDescent="0.15">
      <c r="A25" s="700"/>
      <c r="B25" s="701"/>
      <c r="C25" s="701"/>
      <c r="D25" s="701"/>
      <c r="E25" s="701"/>
      <c r="F25" s="702"/>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hidden="1" customHeight="1" x14ac:dyDescent="0.15">
      <c r="A26" s="700"/>
      <c r="B26" s="701"/>
      <c r="C26" s="701"/>
      <c r="D26" s="701"/>
      <c r="E26" s="701"/>
      <c r="F26" s="702"/>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0"/>
      <c r="B27" s="701"/>
      <c r="C27" s="701"/>
      <c r="D27" s="701"/>
      <c r="E27" s="701"/>
      <c r="F27" s="702"/>
      <c r="G27" s="564" t="s">
        <v>22</v>
      </c>
      <c r="H27" s="565"/>
      <c r="I27" s="565"/>
      <c r="J27" s="565"/>
      <c r="K27" s="565"/>
      <c r="L27" s="566"/>
      <c r="M27" s="156"/>
      <c r="N27" s="156"/>
      <c r="O27" s="156"/>
      <c r="P27" s="156"/>
      <c r="Q27" s="156"/>
      <c r="R27" s="156"/>
      <c r="S27" s="156"/>
      <c r="T27" s="156"/>
      <c r="U27" s="156"/>
      <c r="V27" s="156"/>
      <c r="W27" s="156"/>
      <c r="X27" s="157"/>
      <c r="Y27" s="567">
        <f>SUM(Y17:AB26)</f>
        <v>0</v>
      </c>
      <c r="Z27" s="568"/>
      <c r="AA27" s="568"/>
      <c r="AB27" s="569"/>
      <c r="AC27" s="564" t="s">
        <v>22</v>
      </c>
      <c r="AD27" s="565"/>
      <c r="AE27" s="565"/>
      <c r="AF27" s="565"/>
      <c r="AG27" s="565"/>
      <c r="AH27" s="566"/>
      <c r="AI27" s="156"/>
      <c r="AJ27" s="156"/>
      <c r="AK27" s="156"/>
      <c r="AL27" s="156"/>
      <c r="AM27" s="156"/>
      <c r="AN27" s="156"/>
      <c r="AO27" s="156"/>
      <c r="AP27" s="156"/>
      <c r="AQ27" s="156"/>
      <c r="AR27" s="156"/>
      <c r="AS27" s="156"/>
      <c r="AT27" s="157"/>
      <c r="AU27" s="567">
        <f>SUM(AU17:AX26)</f>
        <v>0</v>
      </c>
      <c r="AV27" s="568"/>
      <c r="AW27" s="568"/>
      <c r="AX27" s="570"/>
    </row>
    <row r="28" spans="1:50" ht="30" customHeight="1" x14ac:dyDescent="0.15">
      <c r="A28" s="700"/>
      <c r="B28" s="701"/>
      <c r="C28" s="701"/>
      <c r="D28" s="701"/>
      <c r="E28" s="701"/>
      <c r="F28" s="702"/>
      <c r="G28" s="377" t="s">
        <v>523</v>
      </c>
      <c r="H28" s="378"/>
      <c r="I28" s="378"/>
      <c r="J28" s="378"/>
      <c r="K28" s="378"/>
      <c r="L28" s="378"/>
      <c r="M28" s="378"/>
      <c r="N28" s="378"/>
      <c r="O28" s="378"/>
      <c r="P28" s="378"/>
      <c r="Q28" s="378"/>
      <c r="R28" s="378"/>
      <c r="S28" s="378"/>
      <c r="T28" s="378"/>
      <c r="U28" s="378"/>
      <c r="V28" s="378"/>
      <c r="W28" s="378"/>
      <c r="X28" s="378"/>
      <c r="Y28" s="378"/>
      <c r="Z28" s="378"/>
      <c r="AA28" s="378"/>
      <c r="AB28" s="379"/>
      <c r="AC28" s="377" t="s">
        <v>600</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0"/>
      <c r="B29" s="701"/>
      <c r="C29" s="701"/>
      <c r="D29" s="701"/>
      <c r="E29" s="701"/>
      <c r="F29" s="702"/>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31.5" customHeight="1" x14ac:dyDescent="0.15">
      <c r="A30" s="700"/>
      <c r="B30" s="701"/>
      <c r="C30" s="701"/>
      <c r="D30" s="701"/>
      <c r="E30" s="701"/>
      <c r="F30" s="702"/>
      <c r="G30" s="362" t="s">
        <v>521</v>
      </c>
      <c r="H30" s="363"/>
      <c r="I30" s="363"/>
      <c r="J30" s="363"/>
      <c r="K30" s="364"/>
      <c r="L30" s="365" t="s">
        <v>522</v>
      </c>
      <c r="M30" s="366"/>
      <c r="N30" s="366"/>
      <c r="O30" s="366"/>
      <c r="P30" s="366"/>
      <c r="Q30" s="366"/>
      <c r="R30" s="366"/>
      <c r="S30" s="366"/>
      <c r="T30" s="366"/>
      <c r="U30" s="366"/>
      <c r="V30" s="366"/>
      <c r="W30" s="366"/>
      <c r="X30" s="367"/>
      <c r="Y30" s="397">
        <v>2</v>
      </c>
      <c r="Z30" s="398"/>
      <c r="AA30" s="398"/>
      <c r="AB30" s="399"/>
      <c r="AC30" s="362" t="s">
        <v>640</v>
      </c>
      <c r="AD30" s="363"/>
      <c r="AE30" s="363"/>
      <c r="AF30" s="363"/>
      <c r="AG30" s="364"/>
      <c r="AH30" s="365" t="s">
        <v>641</v>
      </c>
      <c r="AI30" s="366"/>
      <c r="AJ30" s="366"/>
      <c r="AK30" s="366"/>
      <c r="AL30" s="366"/>
      <c r="AM30" s="366"/>
      <c r="AN30" s="366"/>
      <c r="AO30" s="366"/>
      <c r="AP30" s="366"/>
      <c r="AQ30" s="366"/>
      <c r="AR30" s="366"/>
      <c r="AS30" s="366"/>
      <c r="AT30" s="367"/>
      <c r="AU30" s="397">
        <v>2</v>
      </c>
      <c r="AV30" s="398"/>
      <c r="AW30" s="398"/>
      <c r="AX30" s="481"/>
    </row>
    <row r="31" spans="1:50" ht="24.75" hidden="1" customHeight="1" x14ac:dyDescent="0.15">
      <c r="A31" s="700"/>
      <c r="B31" s="701"/>
      <c r="C31" s="701"/>
      <c r="D31" s="701"/>
      <c r="E31" s="701"/>
      <c r="F31" s="702"/>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hidden="1" customHeight="1" x14ac:dyDescent="0.15">
      <c r="A32" s="700"/>
      <c r="B32" s="701"/>
      <c r="C32" s="701"/>
      <c r="D32" s="701"/>
      <c r="E32" s="701"/>
      <c r="F32" s="702"/>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hidden="1" customHeight="1" x14ac:dyDescent="0.15">
      <c r="A33" s="700"/>
      <c r="B33" s="701"/>
      <c r="C33" s="701"/>
      <c r="D33" s="701"/>
      <c r="E33" s="701"/>
      <c r="F33" s="702"/>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hidden="1" customHeight="1" x14ac:dyDescent="0.15">
      <c r="A34" s="700"/>
      <c r="B34" s="701"/>
      <c r="C34" s="701"/>
      <c r="D34" s="701"/>
      <c r="E34" s="701"/>
      <c r="F34" s="702"/>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hidden="1" customHeight="1" x14ac:dyDescent="0.15">
      <c r="A35" s="700"/>
      <c r="B35" s="701"/>
      <c r="C35" s="701"/>
      <c r="D35" s="701"/>
      <c r="E35" s="701"/>
      <c r="F35" s="702"/>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hidden="1" customHeight="1" x14ac:dyDescent="0.15">
      <c r="A36" s="700"/>
      <c r="B36" s="701"/>
      <c r="C36" s="701"/>
      <c r="D36" s="701"/>
      <c r="E36" s="701"/>
      <c r="F36" s="702"/>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hidden="1" customHeight="1" x14ac:dyDescent="0.15">
      <c r="A37" s="700"/>
      <c r="B37" s="701"/>
      <c r="C37" s="701"/>
      <c r="D37" s="701"/>
      <c r="E37" s="701"/>
      <c r="F37" s="702"/>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hidden="1" customHeight="1" x14ac:dyDescent="0.15">
      <c r="A38" s="700"/>
      <c r="B38" s="701"/>
      <c r="C38" s="701"/>
      <c r="D38" s="701"/>
      <c r="E38" s="701"/>
      <c r="F38" s="702"/>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hidden="1" customHeight="1" x14ac:dyDescent="0.15">
      <c r="A39" s="700"/>
      <c r="B39" s="701"/>
      <c r="C39" s="701"/>
      <c r="D39" s="701"/>
      <c r="E39" s="701"/>
      <c r="F39" s="702"/>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0"/>
      <c r="B40" s="701"/>
      <c r="C40" s="701"/>
      <c r="D40" s="701"/>
      <c r="E40" s="701"/>
      <c r="F40" s="702"/>
      <c r="G40" s="564" t="s">
        <v>22</v>
      </c>
      <c r="H40" s="565"/>
      <c r="I40" s="565"/>
      <c r="J40" s="565"/>
      <c r="K40" s="565"/>
      <c r="L40" s="566"/>
      <c r="M40" s="156"/>
      <c r="N40" s="156"/>
      <c r="O40" s="156"/>
      <c r="P40" s="156"/>
      <c r="Q40" s="156"/>
      <c r="R40" s="156"/>
      <c r="S40" s="156"/>
      <c r="T40" s="156"/>
      <c r="U40" s="156"/>
      <c r="V40" s="156"/>
      <c r="W40" s="156"/>
      <c r="X40" s="157"/>
      <c r="Y40" s="567">
        <f>SUM(Y30:AB39)</f>
        <v>2</v>
      </c>
      <c r="Z40" s="568"/>
      <c r="AA40" s="568"/>
      <c r="AB40" s="569"/>
      <c r="AC40" s="564" t="s">
        <v>22</v>
      </c>
      <c r="AD40" s="565"/>
      <c r="AE40" s="565"/>
      <c r="AF40" s="565"/>
      <c r="AG40" s="565"/>
      <c r="AH40" s="566"/>
      <c r="AI40" s="156"/>
      <c r="AJ40" s="156"/>
      <c r="AK40" s="156"/>
      <c r="AL40" s="156"/>
      <c r="AM40" s="156"/>
      <c r="AN40" s="156"/>
      <c r="AO40" s="156"/>
      <c r="AP40" s="156"/>
      <c r="AQ40" s="156"/>
      <c r="AR40" s="156"/>
      <c r="AS40" s="156"/>
      <c r="AT40" s="157"/>
      <c r="AU40" s="567">
        <f>SUM(AU30:AX39)</f>
        <v>2</v>
      </c>
      <c r="AV40" s="568"/>
      <c r="AW40" s="568"/>
      <c r="AX40" s="570"/>
    </row>
    <row r="41" spans="1:50" ht="30" customHeight="1" x14ac:dyDescent="0.15">
      <c r="A41" s="700"/>
      <c r="B41" s="701"/>
      <c r="C41" s="701"/>
      <c r="D41" s="701"/>
      <c r="E41" s="701"/>
      <c r="F41" s="702"/>
      <c r="G41" s="377" t="s">
        <v>563</v>
      </c>
      <c r="H41" s="378"/>
      <c r="I41" s="378"/>
      <c r="J41" s="378"/>
      <c r="K41" s="378"/>
      <c r="L41" s="378"/>
      <c r="M41" s="378"/>
      <c r="N41" s="378"/>
      <c r="O41" s="378"/>
      <c r="P41" s="378"/>
      <c r="Q41" s="378"/>
      <c r="R41" s="378"/>
      <c r="S41" s="378"/>
      <c r="T41" s="378"/>
      <c r="U41" s="378"/>
      <c r="V41" s="378"/>
      <c r="W41" s="378"/>
      <c r="X41" s="378"/>
      <c r="Y41" s="378"/>
      <c r="Z41" s="378"/>
      <c r="AA41" s="378"/>
      <c r="AB41" s="379"/>
      <c r="AC41" s="377" t="s">
        <v>570</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0"/>
      <c r="B42" s="701"/>
      <c r="C42" s="701"/>
      <c r="D42" s="701"/>
      <c r="E42" s="701"/>
      <c r="F42" s="702"/>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0"/>
      <c r="B43" s="701"/>
      <c r="C43" s="701"/>
      <c r="D43" s="701"/>
      <c r="E43" s="701"/>
      <c r="F43" s="702"/>
      <c r="G43" s="362" t="s">
        <v>564</v>
      </c>
      <c r="H43" s="363"/>
      <c r="I43" s="363"/>
      <c r="J43" s="363"/>
      <c r="K43" s="364"/>
      <c r="L43" s="365" t="s">
        <v>565</v>
      </c>
      <c r="M43" s="366"/>
      <c r="N43" s="366"/>
      <c r="O43" s="366"/>
      <c r="P43" s="366"/>
      <c r="Q43" s="366"/>
      <c r="R43" s="366"/>
      <c r="S43" s="366"/>
      <c r="T43" s="366"/>
      <c r="U43" s="366"/>
      <c r="V43" s="366"/>
      <c r="W43" s="366"/>
      <c r="X43" s="367"/>
      <c r="Y43" s="397">
        <v>1</v>
      </c>
      <c r="Z43" s="398"/>
      <c r="AA43" s="398"/>
      <c r="AB43" s="399"/>
      <c r="AC43" s="362" t="s">
        <v>571</v>
      </c>
      <c r="AD43" s="363"/>
      <c r="AE43" s="363"/>
      <c r="AF43" s="363"/>
      <c r="AG43" s="364"/>
      <c r="AH43" s="365" t="s">
        <v>572</v>
      </c>
      <c r="AI43" s="366"/>
      <c r="AJ43" s="366"/>
      <c r="AK43" s="366"/>
      <c r="AL43" s="366"/>
      <c r="AM43" s="366"/>
      <c r="AN43" s="366"/>
      <c r="AO43" s="366"/>
      <c r="AP43" s="366"/>
      <c r="AQ43" s="366"/>
      <c r="AR43" s="366"/>
      <c r="AS43" s="366"/>
      <c r="AT43" s="367"/>
      <c r="AU43" s="397">
        <v>6</v>
      </c>
      <c r="AV43" s="398"/>
      <c r="AW43" s="398"/>
      <c r="AX43" s="481"/>
    </row>
    <row r="44" spans="1:50" ht="24.75" hidden="1" customHeight="1" x14ac:dyDescent="0.15">
      <c r="A44" s="700"/>
      <c r="B44" s="701"/>
      <c r="C44" s="701"/>
      <c r="D44" s="701"/>
      <c r="E44" s="701"/>
      <c r="F44" s="702"/>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hidden="1" customHeight="1" x14ac:dyDescent="0.15">
      <c r="A45" s="700"/>
      <c r="B45" s="701"/>
      <c r="C45" s="701"/>
      <c r="D45" s="701"/>
      <c r="E45" s="701"/>
      <c r="F45" s="702"/>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hidden="1" customHeight="1" x14ac:dyDescent="0.15">
      <c r="A46" s="700"/>
      <c r="B46" s="701"/>
      <c r="C46" s="701"/>
      <c r="D46" s="701"/>
      <c r="E46" s="701"/>
      <c r="F46" s="702"/>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hidden="1" customHeight="1" x14ac:dyDescent="0.15">
      <c r="A47" s="700"/>
      <c r="B47" s="701"/>
      <c r="C47" s="701"/>
      <c r="D47" s="701"/>
      <c r="E47" s="701"/>
      <c r="F47" s="702"/>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hidden="1" customHeight="1" x14ac:dyDescent="0.15">
      <c r="A48" s="700"/>
      <c r="B48" s="701"/>
      <c r="C48" s="701"/>
      <c r="D48" s="701"/>
      <c r="E48" s="701"/>
      <c r="F48" s="702"/>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hidden="1" customHeight="1" x14ac:dyDescent="0.15">
      <c r="A49" s="700"/>
      <c r="B49" s="701"/>
      <c r="C49" s="701"/>
      <c r="D49" s="701"/>
      <c r="E49" s="701"/>
      <c r="F49" s="702"/>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hidden="1" customHeight="1" x14ac:dyDescent="0.15">
      <c r="A50" s="700"/>
      <c r="B50" s="701"/>
      <c r="C50" s="701"/>
      <c r="D50" s="701"/>
      <c r="E50" s="701"/>
      <c r="F50" s="702"/>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hidden="1" customHeight="1" x14ac:dyDescent="0.15">
      <c r="A51" s="700"/>
      <c r="B51" s="701"/>
      <c r="C51" s="701"/>
      <c r="D51" s="701"/>
      <c r="E51" s="701"/>
      <c r="F51" s="702"/>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hidden="1" customHeight="1" x14ac:dyDescent="0.15">
      <c r="A52" s="700"/>
      <c r="B52" s="701"/>
      <c r="C52" s="701"/>
      <c r="D52" s="701"/>
      <c r="E52" s="701"/>
      <c r="F52" s="702"/>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03"/>
      <c r="B53" s="704"/>
      <c r="C53" s="704"/>
      <c r="D53" s="704"/>
      <c r="E53" s="704"/>
      <c r="F53" s="705"/>
      <c r="G53" s="688" t="s">
        <v>22</v>
      </c>
      <c r="H53" s="689"/>
      <c r="I53" s="689"/>
      <c r="J53" s="689"/>
      <c r="K53" s="689"/>
      <c r="L53" s="690"/>
      <c r="M53" s="691"/>
      <c r="N53" s="691"/>
      <c r="O53" s="691"/>
      <c r="P53" s="691"/>
      <c r="Q53" s="691"/>
      <c r="R53" s="691"/>
      <c r="S53" s="691"/>
      <c r="T53" s="691"/>
      <c r="U53" s="691"/>
      <c r="V53" s="691"/>
      <c r="W53" s="691"/>
      <c r="X53" s="692"/>
      <c r="Y53" s="693">
        <f>SUM(Y43:AB52)</f>
        <v>1</v>
      </c>
      <c r="Z53" s="694"/>
      <c r="AA53" s="694"/>
      <c r="AB53" s="695"/>
      <c r="AC53" s="688" t="s">
        <v>22</v>
      </c>
      <c r="AD53" s="689"/>
      <c r="AE53" s="689"/>
      <c r="AF53" s="689"/>
      <c r="AG53" s="689"/>
      <c r="AH53" s="690"/>
      <c r="AI53" s="691"/>
      <c r="AJ53" s="691"/>
      <c r="AK53" s="691"/>
      <c r="AL53" s="691"/>
      <c r="AM53" s="691"/>
      <c r="AN53" s="691"/>
      <c r="AO53" s="691"/>
      <c r="AP53" s="691"/>
      <c r="AQ53" s="691"/>
      <c r="AR53" s="691"/>
      <c r="AS53" s="691"/>
      <c r="AT53" s="692"/>
      <c r="AU53" s="693">
        <f>SUM(AU43:AX52)</f>
        <v>6</v>
      </c>
      <c r="AV53" s="694"/>
      <c r="AW53" s="694"/>
      <c r="AX53" s="696"/>
    </row>
    <row r="54" spans="1:50" s="51" customFormat="1" ht="24.75" customHeight="1" thickBot="1" x14ac:dyDescent="0.2"/>
    <row r="55" spans="1:50" ht="30" customHeight="1" x14ac:dyDescent="0.15">
      <c r="A55" s="706" t="s">
        <v>34</v>
      </c>
      <c r="B55" s="707"/>
      <c r="C55" s="707"/>
      <c r="D55" s="707"/>
      <c r="E55" s="707"/>
      <c r="F55" s="708"/>
      <c r="G55" s="377" t="s">
        <v>631</v>
      </c>
      <c r="H55" s="378"/>
      <c r="I55" s="378"/>
      <c r="J55" s="378"/>
      <c r="K55" s="378"/>
      <c r="L55" s="378"/>
      <c r="M55" s="378"/>
      <c r="N55" s="378"/>
      <c r="O55" s="378"/>
      <c r="P55" s="378"/>
      <c r="Q55" s="378"/>
      <c r="R55" s="378"/>
      <c r="S55" s="378"/>
      <c r="T55" s="378"/>
      <c r="U55" s="378"/>
      <c r="V55" s="378"/>
      <c r="W55" s="378"/>
      <c r="X55" s="378"/>
      <c r="Y55" s="378"/>
      <c r="Z55" s="378"/>
      <c r="AA55" s="378"/>
      <c r="AB55" s="379"/>
      <c r="AC55" s="377"/>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0"/>
      <c r="B56" s="701"/>
      <c r="C56" s="701"/>
      <c r="D56" s="701"/>
      <c r="E56" s="701"/>
      <c r="F56" s="702"/>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31.5" customHeight="1" x14ac:dyDescent="0.15">
      <c r="A57" s="700"/>
      <c r="B57" s="701"/>
      <c r="C57" s="701"/>
      <c r="D57" s="701"/>
      <c r="E57" s="701"/>
      <c r="F57" s="702"/>
      <c r="G57" s="362" t="s">
        <v>629</v>
      </c>
      <c r="H57" s="363"/>
      <c r="I57" s="363"/>
      <c r="J57" s="363"/>
      <c r="K57" s="364"/>
      <c r="L57" s="365" t="s">
        <v>630</v>
      </c>
      <c r="M57" s="366"/>
      <c r="N57" s="366"/>
      <c r="O57" s="366"/>
      <c r="P57" s="366"/>
      <c r="Q57" s="366"/>
      <c r="R57" s="366"/>
      <c r="S57" s="366"/>
      <c r="T57" s="366"/>
      <c r="U57" s="366"/>
      <c r="V57" s="366"/>
      <c r="W57" s="366"/>
      <c r="X57" s="367"/>
      <c r="Y57" s="397">
        <v>11</v>
      </c>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31.5" customHeight="1" x14ac:dyDescent="0.15">
      <c r="A58" s="700"/>
      <c r="B58" s="701"/>
      <c r="C58" s="701"/>
      <c r="D58" s="701"/>
      <c r="E58" s="701"/>
      <c r="F58" s="702"/>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31.5" customHeight="1" x14ac:dyDescent="0.15">
      <c r="A59" s="700"/>
      <c r="B59" s="701"/>
      <c r="C59" s="701"/>
      <c r="D59" s="701"/>
      <c r="E59" s="701"/>
      <c r="F59" s="702"/>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31.5" hidden="1" customHeight="1" x14ac:dyDescent="0.15">
      <c r="A60" s="700"/>
      <c r="B60" s="701"/>
      <c r="C60" s="701"/>
      <c r="D60" s="701"/>
      <c r="E60" s="701"/>
      <c r="F60" s="702"/>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31.5" hidden="1" customHeight="1" x14ac:dyDescent="0.15">
      <c r="A61" s="700"/>
      <c r="B61" s="701"/>
      <c r="C61" s="701"/>
      <c r="D61" s="701"/>
      <c r="E61" s="701"/>
      <c r="F61" s="702"/>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31.5" hidden="1" customHeight="1" x14ac:dyDescent="0.15">
      <c r="A62" s="700"/>
      <c r="B62" s="701"/>
      <c r="C62" s="701"/>
      <c r="D62" s="701"/>
      <c r="E62" s="701"/>
      <c r="F62" s="702"/>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31.5" hidden="1" customHeight="1" x14ac:dyDescent="0.15">
      <c r="A63" s="700"/>
      <c r="B63" s="701"/>
      <c r="C63" s="701"/>
      <c r="D63" s="701"/>
      <c r="E63" s="701"/>
      <c r="F63" s="702"/>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31.5" hidden="1" customHeight="1" x14ac:dyDescent="0.15">
      <c r="A64" s="700"/>
      <c r="B64" s="701"/>
      <c r="C64" s="701"/>
      <c r="D64" s="701"/>
      <c r="E64" s="701"/>
      <c r="F64" s="702"/>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31.5" hidden="1" customHeight="1" x14ac:dyDescent="0.15">
      <c r="A65" s="700"/>
      <c r="B65" s="701"/>
      <c r="C65" s="701"/>
      <c r="D65" s="701"/>
      <c r="E65" s="701"/>
      <c r="F65" s="702"/>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31.5" hidden="1" customHeight="1" x14ac:dyDescent="0.15">
      <c r="A66" s="700"/>
      <c r="B66" s="701"/>
      <c r="C66" s="701"/>
      <c r="D66" s="701"/>
      <c r="E66" s="701"/>
      <c r="F66" s="702"/>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31.5" customHeight="1" x14ac:dyDescent="0.15">
      <c r="A67" s="700"/>
      <c r="B67" s="701"/>
      <c r="C67" s="701"/>
      <c r="D67" s="701"/>
      <c r="E67" s="701"/>
      <c r="F67" s="702"/>
      <c r="G67" s="564" t="s">
        <v>22</v>
      </c>
      <c r="H67" s="565"/>
      <c r="I67" s="565"/>
      <c r="J67" s="565"/>
      <c r="K67" s="565"/>
      <c r="L67" s="566"/>
      <c r="M67" s="156"/>
      <c r="N67" s="156"/>
      <c r="O67" s="156"/>
      <c r="P67" s="156"/>
      <c r="Q67" s="156"/>
      <c r="R67" s="156"/>
      <c r="S67" s="156"/>
      <c r="T67" s="156"/>
      <c r="U67" s="156"/>
      <c r="V67" s="156"/>
      <c r="W67" s="156"/>
      <c r="X67" s="157"/>
      <c r="Y67" s="567">
        <f>SUM(Y57:AB66)</f>
        <v>11</v>
      </c>
      <c r="Z67" s="568"/>
      <c r="AA67" s="568"/>
      <c r="AB67" s="569"/>
      <c r="AC67" s="564" t="s">
        <v>22</v>
      </c>
      <c r="AD67" s="565"/>
      <c r="AE67" s="565"/>
      <c r="AF67" s="565"/>
      <c r="AG67" s="565"/>
      <c r="AH67" s="566"/>
      <c r="AI67" s="156"/>
      <c r="AJ67" s="156"/>
      <c r="AK67" s="156"/>
      <c r="AL67" s="156"/>
      <c r="AM67" s="156"/>
      <c r="AN67" s="156"/>
      <c r="AO67" s="156"/>
      <c r="AP67" s="156"/>
      <c r="AQ67" s="156"/>
      <c r="AR67" s="156"/>
      <c r="AS67" s="156"/>
      <c r="AT67" s="157"/>
      <c r="AU67" s="567">
        <f>SUM(AU57:AX66)</f>
        <v>0</v>
      </c>
      <c r="AV67" s="568"/>
      <c r="AW67" s="568"/>
      <c r="AX67" s="570"/>
    </row>
    <row r="68" spans="1:50" ht="30" hidden="1" customHeight="1" x14ac:dyDescent="0.15">
      <c r="A68" s="700"/>
      <c r="B68" s="701"/>
      <c r="C68" s="701"/>
      <c r="D68" s="701"/>
      <c r="E68" s="701"/>
      <c r="F68" s="702"/>
      <c r="G68" s="377" t="s">
        <v>365</v>
      </c>
      <c r="H68" s="378"/>
      <c r="I68" s="378"/>
      <c r="J68" s="378"/>
      <c r="K68" s="378"/>
      <c r="L68" s="378"/>
      <c r="M68" s="378"/>
      <c r="N68" s="378"/>
      <c r="O68" s="378"/>
      <c r="P68" s="378"/>
      <c r="Q68" s="378"/>
      <c r="R68" s="378"/>
      <c r="S68" s="378"/>
      <c r="T68" s="378"/>
      <c r="U68" s="378"/>
      <c r="V68" s="378"/>
      <c r="W68" s="378"/>
      <c r="X68" s="378"/>
      <c r="Y68" s="378"/>
      <c r="Z68" s="378"/>
      <c r="AA68" s="378"/>
      <c r="AB68" s="379"/>
      <c r="AC68" s="377" t="s">
        <v>366</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hidden="1" customHeight="1" x14ac:dyDescent="0.15">
      <c r="A69" s="700"/>
      <c r="B69" s="701"/>
      <c r="C69" s="701"/>
      <c r="D69" s="701"/>
      <c r="E69" s="701"/>
      <c r="F69" s="702"/>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hidden="1" customHeight="1" x14ac:dyDescent="0.15">
      <c r="A70" s="700"/>
      <c r="B70" s="701"/>
      <c r="C70" s="701"/>
      <c r="D70" s="701"/>
      <c r="E70" s="701"/>
      <c r="F70" s="702"/>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hidden="1" customHeight="1" x14ac:dyDescent="0.15">
      <c r="A71" s="700"/>
      <c r="B71" s="701"/>
      <c r="C71" s="701"/>
      <c r="D71" s="701"/>
      <c r="E71" s="701"/>
      <c r="F71" s="702"/>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hidden="1" customHeight="1" x14ac:dyDescent="0.15">
      <c r="A72" s="700"/>
      <c r="B72" s="701"/>
      <c r="C72" s="701"/>
      <c r="D72" s="701"/>
      <c r="E72" s="701"/>
      <c r="F72" s="702"/>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hidden="1" customHeight="1" x14ac:dyDescent="0.15">
      <c r="A73" s="700"/>
      <c r="B73" s="701"/>
      <c r="C73" s="701"/>
      <c r="D73" s="701"/>
      <c r="E73" s="701"/>
      <c r="F73" s="702"/>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hidden="1" customHeight="1" x14ac:dyDescent="0.15">
      <c r="A74" s="700"/>
      <c r="B74" s="701"/>
      <c r="C74" s="701"/>
      <c r="D74" s="701"/>
      <c r="E74" s="701"/>
      <c r="F74" s="702"/>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hidden="1" customHeight="1" x14ac:dyDescent="0.15">
      <c r="A75" s="700"/>
      <c r="B75" s="701"/>
      <c r="C75" s="701"/>
      <c r="D75" s="701"/>
      <c r="E75" s="701"/>
      <c r="F75" s="702"/>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hidden="1" customHeight="1" x14ac:dyDescent="0.15">
      <c r="A76" s="700"/>
      <c r="B76" s="701"/>
      <c r="C76" s="701"/>
      <c r="D76" s="701"/>
      <c r="E76" s="701"/>
      <c r="F76" s="702"/>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hidden="1" customHeight="1" x14ac:dyDescent="0.15">
      <c r="A77" s="700"/>
      <c r="B77" s="701"/>
      <c r="C77" s="701"/>
      <c r="D77" s="701"/>
      <c r="E77" s="701"/>
      <c r="F77" s="702"/>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hidden="1" customHeight="1" x14ac:dyDescent="0.15">
      <c r="A78" s="700"/>
      <c r="B78" s="701"/>
      <c r="C78" s="701"/>
      <c r="D78" s="701"/>
      <c r="E78" s="701"/>
      <c r="F78" s="702"/>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hidden="1" customHeight="1" x14ac:dyDescent="0.15">
      <c r="A79" s="700"/>
      <c r="B79" s="701"/>
      <c r="C79" s="701"/>
      <c r="D79" s="701"/>
      <c r="E79" s="701"/>
      <c r="F79" s="702"/>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hidden="1" customHeight="1" thickBot="1" x14ac:dyDescent="0.2">
      <c r="A80" s="700"/>
      <c r="B80" s="701"/>
      <c r="C80" s="701"/>
      <c r="D80" s="701"/>
      <c r="E80" s="701"/>
      <c r="F80" s="702"/>
      <c r="G80" s="564" t="s">
        <v>22</v>
      </c>
      <c r="H80" s="565"/>
      <c r="I80" s="565"/>
      <c r="J80" s="565"/>
      <c r="K80" s="565"/>
      <c r="L80" s="566"/>
      <c r="M80" s="156"/>
      <c r="N80" s="156"/>
      <c r="O80" s="156"/>
      <c r="P80" s="156"/>
      <c r="Q80" s="156"/>
      <c r="R80" s="156"/>
      <c r="S80" s="156"/>
      <c r="T80" s="156"/>
      <c r="U80" s="156"/>
      <c r="V80" s="156"/>
      <c r="W80" s="156"/>
      <c r="X80" s="157"/>
      <c r="Y80" s="567">
        <f>SUM(Y70:AB79)</f>
        <v>0</v>
      </c>
      <c r="Z80" s="568"/>
      <c r="AA80" s="568"/>
      <c r="AB80" s="569"/>
      <c r="AC80" s="564" t="s">
        <v>22</v>
      </c>
      <c r="AD80" s="565"/>
      <c r="AE80" s="565"/>
      <c r="AF80" s="565"/>
      <c r="AG80" s="565"/>
      <c r="AH80" s="566"/>
      <c r="AI80" s="156"/>
      <c r="AJ80" s="156"/>
      <c r="AK80" s="156"/>
      <c r="AL80" s="156"/>
      <c r="AM80" s="156"/>
      <c r="AN80" s="156"/>
      <c r="AO80" s="156"/>
      <c r="AP80" s="156"/>
      <c r="AQ80" s="156"/>
      <c r="AR80" s="156"/>
      <c r="AS80" s="156"/>
      <c r="AT80" s="157"/>
      <c r="AU80" s="567">
        <f>SUM(AU70:AX79)</f>
        <v>0</v>
      </c>
      <c r="AV80" s="568"/>
      <c r="AW80" s="568"/>
      <c r="AX80" s="570"/>
    </row>
    <row r="81" spans="1:50" ht="30" hidden="1" customHeight="1" x14ac:dyDescent="0.15">
      <c r="A81" s="700"/>
      <c r="B81" s="701"/>
      <c r="C81" s="701"/>
      <c r="D81" s="701"/>
      <c r="E81" s="701"/>
      <c r="F81" s="702"/>
      <c r="G81" s="377" t="s">
        <v>367</v>
      </c>
      <c r="H81" s="378"/>
      <c r="I81" s="378"/>
      <c r="J81" s="378"/>
      <c r="K81" s="378"/>
      <c r="L81" s="378"/>
      <c r="M81" s="378"/>
      <c r="N81" s="378"/>
      <c r="O81" s="378"/>
      <c r="P81" s="378"/>
      <c r="Q81" s="378"/>
      <c r="R81" s="378"/>
      <c r="S81" s="378"/>
      <c r="T81" s="378"/>
      <c r="U81" s="378"/>
      <c r="V81" s="378"/>
      <c r="W81" s="378"/>
      <c r="X81" s="378"/>
      <c r="Y81" s="378"/>
      <c r="Z81" s="378"/>
      <c r="AA81" s="378"/>
      <c r="AB81" s="379"/>
      <c r="AC81" s="377" t="s">
        <v>368</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hidden="1" customHeight="1" x14ac:dyDescent="0.15">
      <c r="A82" s="700"/>
      <c r="B82" s="701"/>
      <c r="C82" s="701"/>
      <c r="D82" s="701"/>
      <c r="E82" s="701"/>
      <c r="F82" s="702"/>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hidden="1" customHeight="1" x14ac:dyDescent="0.15">
      <c r="A83" s="700"/>
      <c r="B83" s="701"/>
      <c r="C83" s="701"/>
      <c r="D83" s="701"/>
      <c r="E83" s="701"/>
      <c r="F83" s="702"/>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hidden="1" customHeight="1" x14ac:dyDescent="0.15">
      <c r="A84" s="700"/>
      <c r="B84" s="701"/>
      <c r="C84" s="701"/>
      <c r="D84" s="701"/>
      <c r="E84" s="701"/>
      <c r="F84" s="702"/>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hidden="1" customHeight="1" x14ac:dyDescent="0.15">
      <c r="A85" s="700"/>
      <c r="B85" s="701"/>
      <c r="C85" s="701"/>
      <c r="D85" s="701"/>
      <c r="E85" s="701"/>
      <c r="F85" s="702"/>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hidden="1" customHeight="1" x14ac:dyDescent="0.15">
      <c r="A86" s="700"/>
      <c r="B86" s="701"/>
      <c r="C86" s="701"/>
      <c r="D86" s="701"/>
      <c r="E86" s="701"/>
      <c r="F86" s="702"/>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hidden="1" customHeight="1" x14ac:dyDescent="0.15">
      <c r="A87" s="700"/>
      <c r="B87" s="701"/>
      <c r="C87" s="701"/>
      <c r="D87" s="701"/>
      <c r="E87" s="701"/>
      <c r="F87" s="702"/>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hidden="1" customHeight="1" x14ac:dyDescent="0.15">
      <c r="A88" s="700"/>
      <c r="B88" s="701"/>
      <c r="C88" s="701"/>
      <c r="D88" s="701"/>
      <c r="E88" s="701"/>
      <c r="F88" s="702"/>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hidden="1" customHeight="1" x14ac:dyDescent="0.15">
      <c r="A89" s="700"/>
      <c r="B89" s="701"/>
      <c r="C89" s="701"/>
      <c r="D89" s="701"/>
      <c r="E89" s="701"/>
      <c r="F89" s="702"/>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hidden="1" customHeight="1" x14ac:dyDescent="0.15">
      <c r="A90" s="700"/>
      <c r="B90" s="701"/>
      <c r="C90" s="701"/>
      <c r="D90" s="701"/>
      <c r="E90" s="701"/>
      <c r="F90" s="702"/>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hidden="1" customHeight="1" x14ac:dyDescent="0.15">
      <c r="A91" s="700"/>
      <c r="B91" s="701"/>
      <c r="C91" s="701"/>
      <c r="D91" s="701"/>
      <c r="E91" s="701"/>
      <c r="F91" s="702"/>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hidden="1" customHeight="1" x14ac:dyDescent="0.15">
      <c r="A92" s="700"/>
      <c r="B92" s="701"/>
      <c r="C92" s="701"/>
      <c r="D92" s="701"/>
      <c r="E92" s="701"/>
      <c r="F92" s="702"/>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hidden="1" customHeight="1" thickBot="1" x14ac:dyDescent="0.2">
      <c r="A93" s="700"/>
      <c r="B93" s="701"/>
      <c r="C93" s="701"/>
      <c r="D93" s="701"/>
      <c r="E93" s="701"/>
      <c r="F93" s="702"/>
      <c r="G93" s="564" t="s">
        <v>22</v>
      </c>
      <c r="H93" s="565"/>
      <c r="I93" s="565"/>
      <c r="J93" s="565"/>
      <c r="K93" s="565"/>
      <c r="L93" s="566"/>
      <c r="M93" s="156"/>
      <c r="N93" s="156"/>
      <c r="O93" s="156"/>
      <c r="P93" s="156"/>
      <c r="Q93" s="156"/>
      <c r="R93" s="156"/>
      <c r="S93" s="156"/>
      <c r="T93" s="156"/>
      <c r="U93" s="156"/>
      <c r="V93" s="156"/>
      <c r="W93" s="156"/>
      <c r="X93" s="157"/>
      <c r="Y93" s="567">
        <f>SUM(Y83:AB92)</f>
        <v>0</v>
      </c>
      <c r="Z93" s="568"/>
      <c r="AA93" s="568"/>
      <c r="AB93" s="569"/>
      <c r="AC93" s="564" t="s">
        <v>22</v>
      </c>
      <c r="AD93" s="565"/>
      <c r="AE93" s="565"/>
      <c r="AF93" s="565"/>
      <c r="AG93" s="565"/>
      <c r="AH93" s="566"/>
      <c r="AI93" s="156"/>
      <c r="AJ93" s="156"/>
      <c r="AK93" s="156"/>
      <c r="AL93" s="156"/>
      <c r="AM93" s="156"/>
      <c r="AN93" s="156"/>
      <c r="AO93" s="156"/>
      <c r="AP93" s="156"/>
      <c r="AQ93" s="156"/>
      <c r="AR93" s="156"/>
      <c r="AS93" s="156"/>
      <c r="AT93" s="157"/>
      <c r="AU93" s="567">
        <f>SUM(AU83:AX92)</f>
        <v>0</v>
      </c>
      <c r="AV93" s="568"/>
      <c r="AW93" s="568"/>
      <c r="AX93" s="570"/>
    </row>
    <row r="94" spans="1:50" ht="30" hidden="1" customHeight="1" x14ac:dyDescent="0.15">
      <c r="A94" s="700"/>
      <c r="B94" s="701"/>
      <c r="C94" s="701"/>
      <c r="D94" s="701"/>
      <c r="E94" s="701"/>
      <c r="F94" s="702"/>
      <c r="G94" s="377" t="s">
        <v>369</v>
      </c>
      <c r="H94" s="378"/>
      <c r="I94" s="378"/>
      <c r="J94" s="378"/>
      <c r="K94" s="378"/>
      <c r="L94" s="378"/>
      <c r="M94" s="378"/>
      <c r="N94" s="378"/>
      <c r="O94" s="378"/>
      <c r="P94" s="378"/>
      <c r="Q94" s="378"/>
      <c r="R94" s="378"/>
      <c r="S94" s="378"/>
      <c r="T94" s="378"/>
      <c r="U94" s="378"/>
      <c r="V94" s="378"/>
      <c r="W94" s="378"/>
      <c r="X94" s="378"/>
      <c r="Y94" s="378"/>
      <c r="Z94" s="378"/>
      <c r="AA94" s="378"/>
      <c r="AB94" s="379"/>
      <c r="AC94" s="377" t="s">
        <v>370</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hidden="1" customHeight="1" x14ac:dyDescent="0.15">
      <c r="A95" s="700"/>
      <c r="B95" s="701"/>
      <c r="C95" s="701"/>
      <c r="D95" s="701"/>
      <c r="E95" s="701"/>
      <c r="F95" s="702"/>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hidden="1" customHeight="1" x14ac:dyDescent="0.15">
      <c r="A96" s="700"/>
      <c r="B96" s="701"/>
      <c r="C96" s="701"/>
      <c r="D96" s="701"/>
      <c r="E96" s="701"/>
      <c r="F96" s="702"/>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hidden="1" customHeight="1" x14ac:dyDescent="0.15">
      <c r="A97" s="700"/>
      <c r="B97" s="701"/>
      <c r="C97" s="701"/>
      <c r="D97" s="701"/>
      <c r="E97" s="701"/>
      <c r="F97" s="702"/>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hidden="1" customHeight="1" x14ac:dyDescent="0.15">
      <c r="A98" s="700"/>
      <c r="B98" s="701"/>
      <c r="C98" s="701"/>
      <c r="D98" s="701"/>
      <c r="E98" s="701"/>
      <c r="F98" s="702"/>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hidden="1" customHeight="1" x14ac:dyDescent="0.15">
      <c r="A99" s="700"/>
      <c r="B99" s="701"/>
      <c r="C99" s="701"/>
      <c r="D99" s="701"/>
      <c r="E99" s="701"/>
      <c r="F99" s="702"/>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hidden="1" customHeight="1" x14ac:dyDescent="0.15">
      <c r="A100" s="700"/>
      <c r="B100" s="701"/>
      <c r="C100" s="701"/>
      <c r="D100" s="701"/>
      <c r="E100" s="701"/>
      <c r="F100" s="702"/>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hidden="1" customHeight="1" x14ac:dyDescent="0.15">
      <c r="A101" s="700"/>
      <c r="B101" s="701"/>
      <c r="C101" s="701"/>
      <c r="D101" s="701"/>
      <c r="E101" s="701"/>
      <c r="F101" s="702"/>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hidden="1" customHeight="1" x14ac:dyDescent="0.15">
      <c r="A102" s="700"/>
      <c r="B102" s="701"/>
      <c r="C102" s="701"/>
      <c r="D102" s="701"/>
      <c r="E102" s="701"/>
      <c r="F102" s="702"/>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hidden="1" customHeight="1" x14ac:dyDescent="0.15">
      <c r="A103" s="700"/>
      <c r="B103" s="701"/>
      <c r="C103" s="701"/>
      <c r="D103" s="701"/>
      <c r="E103" s="701"/>
      <c r="F103" s="702"/>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hidden="1" customHeight="1" x14ac:dyDescent="0.15">
      <c r="A104" s="700"/>
      <c r="B104" s="701"/>
      <c r="C104" s="701"/>
      <c r="D104" s="701"/>
      <c r="E104" s="701"/>
      <c r="F104" s="702"/>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hidden="1" customHeight="1" x14ac:dyDescent="0.15">
      <c r="A105" s="700"/>
      <c r="B105" s="701"/>
      <c r="C105" s="701"/>
      <c r="D105" s="701"/>
      <c r="E105" s="701"/>
      <c r="F105" s="702"/>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hidden="1" customHeight="1" thickBot="1" x14ac:dyDescent="0.2">
      <c r="A106" s="703"/>
      <c r="B106" s="704"/>
      <c r="C106" s="704"/>
      <c r="D106" s="704"/>
      <c r="E106" s="704"/>
      <c r="F106" s="705"/>
      <c r="G106" s="688" t="s">
        <v>22</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22</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row>
    <row r="107" spans="1:50" s="51" customFormat="1" ht="24.75" hidden="1" customHeight="1" thickBot="1" x14ac:dyDescent="0.2"/>
    <row r="108" spans="1:50" ht="30" hidden="1" customHeight="1" x14ac:dyDescent="0.15">
      <c r="A108" s="706" t="s">
        <v>34</v>
      </c>
      <c r="B108" s="707"/>
      <c r="C108" s="707"/>
      <c r="D108" s="707"/>
      <c r="E108" s="707"/>
      <c r="F108" s="708"/>
      <c r="G108" s="377" t="s">
        <v>371</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372</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hidden="1" customHeight="1" x14ac:dyDescent="0.15">
      <c r="A109" s="700"/>
      <c r="B109" s="701"/>
      <c r="C109" s="701"/>
      <c r="D109" s="701"/>
      <c r="E109" s="701"/>
      <c r="F109" s="702"/>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hidden="1" customHeight="1" x14ac:dyDescent="0.15">
      <c r="A110" s="700"/>
      <c r="B110" s="701"/>
      <c r="C110" s="701"/>
      <c r="D110" s="701"/>
      <c r="E110" s="701"/>
      <c r="F110" s="702"/>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hidden="1" customHeight="1" x14ac:dyDescent="0.15">
      <c r="A111" s="700"/>
      <c r="B111" s="701"/>
      <c r="C111" s="701"/>
      <c r="D111" s="701"/>
      <c r="E111" s="701"/>
      <c r="F111" s="702"/>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hidden="1" customHeight="1" x14ac:dyDescent="0.15">
      <c r="A112" s="700"/>
      <c r="B112" s="701"/>
      <c r="C112" s="701"/>
      <c r="D112" s="701"/>
      <c r="E112" s="701"/>
      <c r="F112" s="702"/>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hidden="1" customHeight="1" x14ac:dyDescent="0.15">
      <c r="A113" s="700"/>
      <c r="B113" s="701"/>
      <c r="C113" s="701"/>
      <c r="D113" s="701"/>
      <c r="E113" s="701"/>
      <c r="F113" s="702"/>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hidden="1" customHeight="1" x14ac:dyDescent="0.15">
      <c r="A114" s="700"/>
      <c r="B114" s="701"/>
      <c r="C114" s="701"/>
      <c r="D114" s="701"/>
      <c r="E114" s="701"/>
      <c r="F114" s="702"/>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hidden="1" customHeight="1" x14ac:dyDescent="0.15">
      <c r="A115" s="700"/>
      <c r="B115" s="701"/>
      <c r="C115" s="701"/>
      <c r="D115" s="701"/>
      <c r="E115" s="701"/>
      <c r="F115" s="702"/>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hidden="1" customHeight="1" x14ac:dyDescent="0.15">
      <c r="A116" s="700"/>
      <c r="B116" s="701"/>
      <c r="C116" s="701"/>
      <c r="D116" s="701"/>
      <c r="E116" s="701"/>
      <c r="F116" s="702"/>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hidden="1" customHeight="1" x14ac:dyDescent="0.15">
      <c r="A117" s="700"/>
      <c r="B117" s="701"/>
      <c r="C117" s="701"/>
      <c r="D117" s="701"/>
      <c r="E117" s="701"/>
      <c r="F117" s="702"/>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hidden="1" customHeight="1" x14ac:dyDescent="0.15">
      <c r="A118" s="700"/>
      <c r="B118" s="701"/>
      <c r="C118" s="701"/>
      <c r="D118" s="701"/>
      <c r="E118" s="701"/>
      <c r="F118" s="702"/>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hidden="1" customHeight="1" x14ac:dyDescent="0.15">
      <c r="A119" s="700"/>
      <c r="B119" s="701"/>
      <c r="C119" s="701"/>
      <c r="D119" s="701"/>
      <c r="E119" s="701"/>
      <c r="F119" s="702"/>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hidden="1" customHeight="1" thickBot="1" x14ac:dyDescent="0.2">
      <c r="A120" s="700"/>
      <c r="B120" s="701"/>
      <c r="C120" s="701"/>
      <c r="D120" s="701"/>
      <c r="E120" s="701"/>
      <c r="F120" s="702"/>
      <c r="G120" s="564" t="s">
        <v>22</v>
      </c>
      <c r="H120" s="565"/>
      <c r="I120" s="565"/>
      <c r="J120" s="565"/>
      <c r="K120" s="565"/>
      <c r="L120" s="566"/>
      <c r="M120" s="156"/>
      <c r="N120" s="156"/>
      <c r="O120" s="156"/>
      <c r="P120" s="156"/>
      <c r="Q120" s="156"/>
      <c r="R120" s="156"/>
      <c r="S120" s="156"/>
      <c r="T120" s="156"/>
      <c r="U120" s="156"/>
      <c r="V120" s="156"/>
      <c r="W120" s="156"/>
      <c r="X120" s="157"/>
      <c r="Y120" s="567">
        <f>SUM(Y110:AB119)</f>
        <v>0</v>
      </c>
      <c r="Z120" s="568"/>
      <c r="AA120" s="568"/>
      <c r="AB120" s="569"/>
      <c r="AC120" s="564" t="s">
        <v>22</v>
      </c>
      <c r="AD120" s="565"/>
      <c r="AE120" s="565"/>
      <c r="AF120" s="565"/>
      <c r="AG120" s="565"/>
      <c r="AH120" s="566"/>
      <c r="AI120" s="156"/>
      <c r="AJ120" s="156"/>
      <c r="AK120" s="156"/>
      <c r="AL120" s="156"/>
      <c r="AM120" s="156"/>
      <c r="AN120" s="156"/>
      <c r="AO120" s="156"/>
      <c r="AP120" s="156"/>
      <c r="AQ120" s="156"/>
      <c r="AR120" s="156"/>
      <c r="AS120" s="156"/>
      <c r="AT120" s="157"/>
      <c r="AU120" s="567">
        <f>SUM(AU110:AX119)</f>
        <v>0</v>
      </c>
      <c r="AV120" s="568"/>
      <c r="AW120" s="568"/>
      <c r="AX120" s="570"/>
    </row>
    <row r="121" spans="1:50" ht="30" hidden="1" customHeight="1" x14ac:dyDescent="0.15">
      <c r="A121" s="700"/>
      <c r="B121" s="701"/>
      <c r="C121" s="701"/>
      <c r="D121" s="701"/>
      <c r="E121" s="701"/>
      <c r="F121" s="702"/>
      <c r="G121" s="377" t="s">
        <v>393</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373</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hidden="1" customHeight="1" x14ac:dyDescent="0.15">
      <c r="A122" s="700"/>
      <c r="B122" s="701"/>
      <c r="C122" s="701"/>
      <c r="D122" s="701"/>
      <c r="E122" s="701"/>
      <c r="F122" s="702"/>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hidden="1" customHeight="1" x14ac:dyDescent="0.15">
      <c r="A123" s="700"/>
      <c r="B123" s="701"/>
      <c r="C123" s="701"/>
      <c r="D123" s="701"/>
      <c r="E123" s="701"/>
      <c r="F123" s="702"/>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hidden="1" customHeight="1" x14ac:dyDescent="0.15">
      <c r="A124" s="700"/>
      <c r="B124" s="701"/>
      <c r="C124" s="701"/>
      <c r="D124" s="701"/>
      <c r="E124" s="701"/>
      <c r="F124" s="702"/>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hidden="1" customHeight="1" x14ac:dyDescent="0.15">
      <c r="A125" s="700"/>
      <c r="B125" s="701"/>
      <c r="C125" s="701"/>
      <c r="D125" s="701"/>
      <c r="E125" s="701"/>
      <c r="F125" s="702"/>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hidden="1" customHeight="1" x14ac:dyDescent="0.15">
      <c r="A126" s="700"/>
      <c r="B126" s="701"/>
      <c r="C126" s="701"/>
      <c r="D126" s="701"/>
      <c r="E126" s="701"/>
      <c r="F126" s="702"/>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hidden="1" customHeight="1" x14ac:dyDescent="0.15">
      <c r="A127" s="700"/>
      <c r="B127" s="701"/>
      <c r="C127" s="701"/>
      <c r="D127" s="701"/>
      <c r="E127" s="701"/>
      <c r="F127" s="702"/>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hidden="1" customHeight="1" x14ac:dyDescent="0.15">
      <c r="A128" s="700"/>
      <c r="B128" s="701"/>
      <c r="C128" s="701"/>
      <c r="D128" s="701"/>
      <c r="E128" s="701"/>
      <c r="F128" s="702"/>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hidden="1" customHeight="1" x14ac:dyDescent="0.15">
      <c r="A129" s="700"/>
      <c r="B129" s="701"/>
      <c r="C129" s="701"/>
      <c r="D129" s="701"/>
      <c r="E129" s="701"/>
      <c r="F129" s="702"/>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hidden="1" customHeight="1" x14ac:dyDescent="0.15">
      <c r="A130" s="700"/>
      <c r="B130" s="701"/>
      <c r="C130" s="701"/>
      <c r="D130" s="701"/>
      <c r="E130" s="701"/>
      <c r="F130" s="702"/>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hidden="1" customHeight="1" x14ac:dyDescent="0.15">
      <c r="A131" s="700"/>
      <c r="B131" s="701"/>
      <c r="C131" s="701"/>
      <c r="D131" s="701"/>
      <c r="E131" s="701"/>
      <c r="F131" s="702"/>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hidden="1" customHeight="1" x14ac:dyDescent="0.15">
      <c r="A132" s="700"/>
      <c r="B132" s="701"/>
      <c r="C132" s="701"/>
      <c r="D132" s="701"/>
      <c r="E132" s="701"/>
      <c r="F132" s="702"/>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hidden="1" customHeight="1" thickBot="1" x14ac:dyDescent="0.2">
      <c r="A133" s="700"/>
      <c r="B133" s="701"/>
      <c r="C133" s="701"/>
      <c r="D133" s="701"/>
      <c r="E133" s="701"/>
      <c r="F133" s="702"/>
      <c r="G133" s="564" t="s">
        <v>22</v>
      </c>
      <c r="H133" s="565"/>
      <c r="I133" s="565"/>
      <c r="J133" s="565"/>
      <c r="K133" s="565"/>
      <c r="L133" s="566"/>
      <c r="M133" s="156"/>
      <c r="N133" s="156"/>
      <c r="O133" s="156"/>
      <c r="P133" s="156"/>
      <c r="Q133" s="156"/>
      <c r="R133" s="156"/>
      <c r="S133" s="156"/>
      <c r="T133" s="156"/>
      <c r="U133" s="156"/>
      <c r="V133" s="156"/>
      <c r="W133" s="156"/>
      <c r="X133" s="157"/>
      <c r="Y133" s="567">
        <f>SUM(Y123:AB132)</f>
        <v>0</v>
      </c>
      <c r="Z133" s="568"/>
      <c r="AA133" s="568"/>
      <c r="AB133" s="569"/>
      <c r="AC133" s="564" t="s">
        <v>22</v>
      </c>
      <c r="AD133" s="565"/>
      <c r="AE133" s="565"/>
      <c r="AF133" s="565"/>
      <c r="AG133" s="565"/>
      <c r="AH133" s="566"/>
      <c r="AI133" s="156"/>
      <c r="AJ133" s="156"/>
      <c r="AK133" s="156"/>
      <c r="AL133" s="156"/>
      <c r="AM133" s="156"/>
      <c r="AN133" s="156"/>
      <c r="AO133" s="156"/>
      <c r="AP133" s="156"/>
      <c r="AQ133" s="156"/>
      <c r="AR133" s="156"/>
      <c r="AS133" s="156"/>
      <c r="AT133" s="157"/>
      <c r="AU133" s="567">
        <f>SUM(AU123:AX132)</f>
        <v>0</v>
      </c>
      <c r="AV133" s="568"/>
      <c r="AW133" s="568"/>
      <c r="AX133" s="570"/>
    </row>
    <row r="134" spans="1:50" ht="30" hidden="1" customHeight="1" x14ac:dyDescent="0.15">
      <c r="A134" s="700"/>
      <c r="B134" s="701"/>
      <c r="C134" s="701"/>
      <c r="D134" s="701"/>
      <c r="E134" s="701"/>
      <c r="F134" s="702"/>
      <c r="G134" s="377" t="s">
        <v>374</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375</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hidden="1" customHeight="1" x14ac:dyDescent="0.15">
      <c r="A135" s="700"/>
      <c r="B135" s="701"/>
      <c r="C135" s="701"/>
      <c r="D135" s="701"/>
      <c r="E135" s="701"/>
      <c r="F135" s="702"/>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hidden="1" customHeight="1" x14ac:dyDescent="0.15">
      <c r="A136" s="700"/>
      <c r="B136" s="701"/>
      <c r="C136" s="701"/>
      <c r="D136" s="701"/>
      <c r="E136" s="701"/>
      <c r="F136" s="702"/>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hidden="1" customHeight="1" x14ac:dyDescent="0.15">
      <c r="A137" s="700"/>
      <c r="B137" s="701"/>
      <c r="C137" s="701"/>
      <c r="D137" s="701"/>
      <c r="E137" s="701"/>
      <c r="F137" s="702"/>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hidden="1" customHeight="1" x14ac:dyDescent="0.15">
      <c r="A138" s="700"/>
      <c r="B138" s="701"/>
      <c r="C138" s="701"/>
      <c r="D138" s="701"/>
      <c r="E138" s="701"/>
      <c r="F138" s="702"/>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hidden="1" customHeight="1" x14ac:dyDescent="0.15">
      <c r="A139" s="700"/>
      <c r="B139" s="701"/>
      <c r="C139" s="701"/>
      <c r="D139" s="701"/>
      <c r="E139" s="701"/>
      <c r="F139" s="702"/>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hidden="1" customHeight="1" x14ac:dyDescent="0.15">
      <c r="A140" s="700"/>
      <c r="B140" s="701"/>
      <c r="C140" s="701"/>
      <c r="D140" s="701"/>
      <c r="E140" s="701"/>
      <c r="F140" s="702"/>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hidden="1" customHeight="1" x14ac:dyDescent="0.15">
      <c r="A141" s="700"/>
      <c r="B141" s="701"/>
      <c r="C141" s="701"/>
      <c r="D141" s="701"/>
      <c r="E141" s="701"/>
      <c r="F141" s="702"/>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hidden="1" customHeight="1" x14ac:dyDescent="0.15">
      <c r="A142" s="700"/>
      <c r="B142" s="701"/>
      <c r="C142" s="701"/>
      <c r="D142" s="701"/>
      <c r="E142" s="701"/>
      <c r="F142" s="702"/>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hidden="1" customHeight="1" x14ac:dyDescent="0.15">
      <c r="A143" s="700"/>
      <c r="B143" s="701"/>
      <c r="C143" s="701"/>
      <c r="D143" s="701"/>
      <c r="E143" s="701"/>
      <c r="F143" s="702"/>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hidden="1" customHeight="1" x14ac:dyDescent="0.15">
      <c r="A144" s="700"/>
      <c r="B144" s="701"/>
      <c r="C144" s="701"/>
      <c r="D144" s="701"/>
      <c r="E144" s="701"/>
      <c r="F144" s="702"/>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hidden="1" customHeight="1" x14ac:dyDescent="0.15">
      <c r="A145" s="700"/>
      <c r="B145" s="701"/>
      <c r="C145" s="701"/>
      <c r="D145" s="701"/>
      <c r="E145" s="701"/>
      <c r="F145" s="702"/>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hidden="1" customHeight="1" thickBot="1" x14ac:dyDescent="0.2">
      <c r="A146" s="700"/>
      <c r="B146" s="701"/>
      <c r="C146" s="701"/>
      <c r="D146" s="701"/>
      <c r="E146" s="701"/>
      <c r="F146" s="702"/>
      <c r="G146" s="564" t="s">
        <v>22</v>
      </c>
      <c r="H146" s="565"/>
      <c r="I146" s="565"/>
      <c r="J146" s="565"/>
      <c r="K146" s="565"/>
      <c r="L146" s="566"/>
      <c r="M146" s="156"/>
      <c r="N146" s="156"/>
      <c r="O146" s="156"/>
      <c r="P146" s="156"/>
      <c r="Q146" s="156"/>
      <c r="R146" s="156"/>
      <c r="S146" s="156"/>
      <c r="T146" s="156"/>
      <c r="U146" s="156"/>
      <c r="V146" s="156"/>
      <c r="W146" s="156"/>
      <c r="X146" s="157"/>
      <c r="Y146" s="567">
        <f>SUM(Y136:AB145)</f>
        <v>0</v>
      </c>
      <c r="Z146" s="568"/>
      <c r="AA146" s="568"/>
      <c r="AB146" s="569"/>
      <c r="AC146" s="564" t="s">
        <v>22</v>
      </c>
      <c r="AD146" s="565"/>
      <c r="AE146" s="565"/>
      <c r="AF146" s="565"/>
      <c r="AG146" s="565"/>
      <c r="AH146" s="566"/>
      <c r="AI146" s="156"/>
      <c r="AJ146" s="156"/>
      <c r="AK146" s="156"/>
      <c r="AL146" s="156"/>
      <c r="AM146" s="156"/>
      <c r="AN146" s="156"/>
      <c r="AO146" s="156"/>
      <c r="AP146" s="156"/>
      <c r="AQ146" s="156"/>
      <c r="AR146" s="156"/>
      <c r="AS146" s="156"/>
      <c r="AT146" s="157"/>
      <c r="AU146" s="567">
        <f>SUM(AU136:AX145)</f>
        <v>0</v>
      </c>
      <c r="AV146" s="568"/>
      <c r="AW146" s="568"/>
      <c r="AX146" s="570"/>
    </row>
    <row r="147" spans="1:50" ht="30" hidden="1" customHeight="1" x14ac:dyDescent="0.15">
      <c r="A147" s="700"/>
      <c r="B147" s="701"/>
      <c r="C147" s="701"/>
      <c r="D147" s="701"/>
      <c r="E147" s="701"/>
      <c r="F147" s="702"/>
      <c r="G147" s="377" t="s">
        <v>376</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377</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hidden="1" customHeight="1" x14ac:dyDescent="0.15">
      <c r="A148" s="700"/>
      <c r="B148" s="701"/>
      <c r="C148" s="701"/>
      <c r="D148" s="701"/>
      <c r="E148" s="701"/>
      <c r="F148" s="702"/>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hidden="1" customHeight="1" x14ac:dyDescent="0.15">
      <c r="A149" s="700"/>
      <c r="B149" s="701"/>
      <c r="C149" s="701"/>
      <c r="D149" s="701"/>
      <c r="E149" s="701"/>
      <c r="F149" s="702"/>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hidden="1" customHeight="1" x14ac:dyDescent="0.15">
      <c r="A150" s="700"/>
      <c r="B150" s="701"/>
      <c r="C150" s="701"/>
      <c r="D150" s="701"/>
      <c r="E150" s="701"/>
      <c r="F150" s="702"/>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hidden="1" customHeight="1" x14ac:dyDescent="0.15">
      <c r="A151" s="700"/>
      <c r="B151" s="701"/>
      <c r="C151" s="701"/>
      <c r="D151" s="701"/>
      <c r="E151" s="701"/>
      <c r="F151" s="702"/>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hidden="1" customHeight="1" x14ac:dyDescent="0.15">
      <c r="A152" s="700"/>
      <c r="B152" s="701"/>
      <c r="C152" s="701"/>
      <c r="D152" s="701"/>
      <c r="E152" s="701"/>
      <c r="F152" s="702"/>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hidden="1" customHeight="1" x14ac:dyDescent="0.15">
      <c r="A153" s="700"/>
      <c r="B153" s="701"/>
      <c r="C153" s="701"/>
      <c r="D153" s="701"/>
      <c r="E153" s="701"/>
      <c r="F153" s="702"/>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hidden="1" customHeight="1" x14ac:dyDescent="0.15">
      <c r="A154" s="700"/>
      <c r="B154" s="701"/>
      <c r="C154" s="701"/>
      <c r="D154" s="701"/>
      <c r="E154" s="701"/>
      <c r="F154" s="702"/>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hidden="1" customHeight="1" x14ac:dyDescent="0.15">
      <c r="A155" s="700"/>
      <c r="B155" s="701"/>
      <c r="C155" s="701"/>
      <c r="D155" s="701"/>
      <c r="E155" s="701"/>
      <c r="F155" s="702"/>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hidden="1" customHeight="1" x14ac:dyDescent="0.15">
      <c r="A156" s="700"/>
      <c r="B156" s="701"/>
      <c r="C156" s="701"/>
      <c r="D156" s="701"/>
      <c r="E156" s="701"/>
      <c r="F156" s="702"/>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hidden="1" customHeight="1" x14ac:dyDescent="0.15">
      <c r="A157" s="700"/>
      <c r="B157" s="701"/>
      <c r="C157" s="701"/>
      <c r="D157" s="701"/>
      <c r="E157" s="701"/>
      <c r="F157" s="702"/>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hidden="1" customHeight="1" x14ac:dyDescent="0.15">
      <c r="A158" s="700"/>
      <c r="B158" s="701"/>
      <c r="C158" s="701"/>
      <c r="D158" s="701"/>
      <c r="E158" s="701"/>
      <c r="F158" s="702"/>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hidden="1" customHeight="1" thickBot="1" x14ac:dyDescent="0.2">
      <c r="A159" s="703"/>
      <c r="B159" s="704"/>
      <c r="C159" s="704"/>
      <c r="D159" s="704"/>
      <c r="E159" s="704"/>
      <c r="F159" s="705"/>
      <c r="G159" s="688" t="s">
        <v>22</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22</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row>
    <row r="160" spans="1:50" s="51" customFormat="1" ht="24.75" hidden="1" customHeight="1" thickBot="1" x14ac:dyDescent="0.2"/>
    <row r="161" spans="1:50" ht="30" hidden="1" customHeight="1" x14ac:dyDescent="0.15">
      <c r="A161" s="706" t="s">
        <v>34</v>
      </c>
      <c r="B161" s="707"/>
      <c r="C161" s="707"/>
      <c r="D161" s="707"/>
      <c r="E161" s="707"/>
      <c r="F161" s="708"/>
      <c r="G161" s="377" t="s">
        <v>378</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379</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hidden="1" customHeight="1" x14ac:dyDescent="0.15">
      <c r="A162" s="700"/>
      <c r="B162" s="701"/>
      <c r="C162" s="701"/>
      <c r="D162" s="701"/>
      <c r="E162" s="701"/>
      <c r="F162" s="702"/>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hidden="1" customHeight="1" x14ac:dyDescent="0.15">
      <c r="A163" s="700"/>
      <c r="B163" s="701"/>
      <c r="C163" s="701"/>
      <c r="D163" s="701"/>
      <c r="E163" s="701"/>
      <c r="F163" s="702"/>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hidden="1" customHeight="1" x14ac:dyDescent="0.15">
      <c r="A164" s="700"/>
      <c r="B164" s="701"/>
      <c r="C164" s="701"/>
      <c r="D164" s="701"/>
      <c r="E164" s="701"/>
      <c r="F164" s="702"/>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hidden="1" customHeight="1" x14ac:dyDescent="0.15">
      <c r="A165" s="700"/>
      <c r="B165" s="701"/>
      <c r="C165" s="701"/>
      <c r="D165" s="701"/>
      <c r="E165" s="701"/>
      <c r="F165" s="702"/>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hidden="1" customHeight="1" x14ac:dyDescent="0.15">
      <c r="A166" s="700"/>
      <c r="B166" s="701"/>
      <c r="C166" s="701"/>
      <c r="D166" s="701"/>
      <c r="E166" s="701"/>
      <c r="F166" s="702"/>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hidden="1" customHeight="1" x14ac:dyDescent="0.15">
      <c r="A167" s="700"/>
      <c r="B167" s="701"/>
      <c r="C167" s="701"/>
      <c r="D167" s="701"/>
      <c r="E167" s="701"/>
      <c r="F167" s="702"/>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hidden="1" customHeight="1" x14ac:dyDescent="0.15">
      <c r="A168" s="700"/>
      <c r="B168" s="701"/>
      <c r="C168" s="701"/>
      <c r="D168" s="701"/>
      <c r="E168" s="701"/>
      <c r="F168" s="702"/>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hidden="1" customHeight="1" x14ac:dyDescent="0.15">
      <c r="A169" s="700"/>
      <c r="B169" s="701"/>
      <c r="C169" s="701"/>
      <c r="D169" s="701"/>
      <c r="E169" s="701"/>
      <c r="F169" s="702"/>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hidden="1" customHeight="1" x14ac:dyDescent="0.15">
      <c r="A170" s="700"/>
      <c r="B170" s="701"/>
      <c r="C170" s="701"/>
      <c r="D170" s="701"/>
      <c r="E170" s="701"/>
      <c r="F170" s="702"/>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hidden="1" customHeight="1" x14ac:dyDescent="0.15">
      <c r="A171" s="700"/>
      <c r="B171" s="701"/>
      <c r="C171" s="701"/>
      <c r="D171" s="701"/>
      <c r="E171" s="701"/>
      <c r="F171" s="702"/>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hidden="1" customHeight="1" x14ac:dyDescent="0.15">
      <c r="A172" s="700"/>
      <c r="B172" s="701"/>
      <c r="C172" s="701"/>
      <c r="D172" s="701"/>
      <c r="E172" s="701"/>
      <c r="F172" s="702"/>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hidden="1" customHeight="1" thickBot="1" x14ac:dyDescent="0.2">
      <c r="A173" s="700"/>
      <c r="B173" s="701"/>
      <c r="C173" s="701"/>
      <c r="D173" s="701"/>
      <c r="E173" s="701"/>
      <c r="F173" s="702"/>
      <c r="G173" s="564" t="s">
        <v>22</v>
      </c>
      <c r="H173" s="565"/>
      <c r="I173" s="565"/>
      <c r="J173" s="565"/>
      <c r="K173" s="565"/>
      <c r="L173" s="566"/>
      <c r="M173" s="156"/>
      <c r="N173" s="156"/>
      <c r="O173" s="156"/>
      <c r="P173" s="156"/>
      <c r="Q173" s="156"/>
      <c r="R173" s="156"/>
      <c r="S173" s="156"/>
      <c r="T173" s="156"/>
      <c r="U173" s="156"/>
      <c r="V173" s="156"/>
      <c r="W173" s="156"/>
      <c r="X173" s="157"/>
      <c r="Y173" s="567">
        <f>SUM(Y163:AB172)</f>
        <v>0</v>
      </c>
      <c r="Z173" s="568"/>
      <c r="AA173" s="568"/>
      <c r="AB173" s="569"/>
      <c r="AC173" s="564" t="s">
        <v>22</v>
      </c>
      <c r="AD173" s="565"/>
      <c r="AE173" s="565"/>
      <c r="AF173" s="565"/>
      <c r="AG173" s="565"/>
      <c r="AH173" s="566"/>
      <c r="AI173" s="156"/>
      <c r="AJ173" s="156"/>
      <c r="AK173" s="156"/>
      <c r="AL173" s="156"/>
      <c r="AM173" s="156"/>
      <c r="AN173" s="156"/>
      <c r="AO173" s="156"/>
      <c r="AP173" s="156"/>
      <c r="AQ173" s="156"/>
      <c r="AR173" s="156"/>
      <c r="AS173" s="156"/>
      <c r="AT173" s="157"/>
      <c r="AU173" s="567">
        <f>SUM(AU163:AX172)</f>
        <v>0</v>
      </c>
      <c r="AV173" s="568"/>
      <c r="AW173" s="568"/>
      <c r="AX173" s="570"/>
    </row>
    <row r="174" spans="1:50" ht="30" hidden="1" customHeight="1" x14ac:dyDescent="0.15">
      <c r="A174" s="700"/>
      <c r="B174" s="701"/>
      <c r="C174" s="701"/>
      <c r="D174" s="701"/>
      <c r="E174" s="701"/>
      <c r="F174" s="702"/>
      <c r="G174" s="377" t="s">
        <v>380</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381</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hidden="1" customHeight="1" x14ac:dyDescent="0.15">
      <c r="A175" s="700"/>
      <c r="B175" s="701"/>
      <c r="C175" s="701"/>
      <c r="D175" s="701"/>
      <c r="E175" s="701"/>
      <c r="F175" s="702"/>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hidden="1" customHeight="1" x14ac:dyDescent="0.15">
      <c r="A176" s="700"/>
      <c r="B176" s="701"/>
      <c r="C176" s="701"/>
      <c r="D176" s="701"/>
      <c r="E176" s="701"/>
      <c r="F176" s="702"/>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hidden="1" customHeight="1" x14ac:dyDescent="0.15">
      <c r="A177" s="700"/>
      <c r="B177" s="701"/>
      <c r="C177" s="701"/>
      <c r="D177" s="701"/>
      <c r="E177" s="701"/>
      <c r="F177" s="702"/>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hidden="1" customHeight="1" x14ac:dyDescent="0.15">
      <c r="A178" s="700"/>
      <c r="B178" s="701"/>
      <c r="C178" s="701"/>
      <c r="D178" s="701"/>
      <c r="E178" s="701"/>
      <c r="F178" s="702"/>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hidden="1" customHeight="1" x14ac:dyDescent="0.15">
      <c r="A179" s="700"/>
      <c r="B179" s="701"/>
      <c r="C179" s="701"/>
      <c r="D179" s="701"/>
      <c r="E179" s="701"/>
      <c r="F179" s="702"/>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hidden="1" customHeight="1" x14ac:dyDescent="0.15">
      <c r="A180" s="700"/>
      <c r="B180" s="701"/>
      <c r="C180" s="701"/>
      <c r="D180" s="701"/>
      <c r="E180" s="701"/>
      <c r="F180" s="702"/>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hidden="1" customHeight="1" x14ac:dyDescent="0.15">
      <c r="A181" s="700"/>
      <c r="B181" s="701"/>
      <c r="C181" s="701"/>
      <c r="D181" s="701"/>
      <c r="E181" s="701"/>
      <c r="F181" s="70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hidden="1" customHeight="1" x14ac:dyDescent="0.15">
      <c r="A182" s="700"/>
      <c r="B182" s="701"/>
      <c r="C182" s="701"/>
      <c r="D182" s="701"/>
      <c r="E182" s="701"/>
      <c r="F182" s="70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hidden="1" customHeight="1" x14ac:dyDescent="0.15">
      <c r="A183" s="700"/>
      <c r="B183" s="701"/>
      <c r="C183" s="701"/>
      <c r="D183" s="701"/>
      <c r="E183" s="701"/>
      <c r="F183" s="70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hidden="1" customHeight="1" x14ac:dyDescent="0.15">
      <c r="A184" s="700"/>
      <c r="B184" s="701"/>
      <c r="C184" s="701"/>
      <c r="D184" s="701"/>
      <c r="E184" s="701"/>
      <c r="F184" s="70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hidden="1" customHeight="1" x14ac:dyDescent="0.15">
      <c r="A185" s="700"/>
      <c r="B185" s="701"/>
      <c r="C185" s="701"/>
      <c r="D185" s="701"/>
      <c r="E185" s="701"/>
      <c r="F185" s="70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hidden="1" customHeight="1" thickBot="1" x14ac:dyDescent="0.2">
      <c r="A186" s="700"/>
      <c r="B186" s="701"/>
      <c r="C186" s="701"/>
      <c r="D186" s="701"/>
      <c r="E186" s="701"/>
      <c r="F186" s="702"/>
      <c r="G186" s="564" t="s">
        <v>22</v>
      </c>
      <c r="H186" s="565"/>
      <c r="I186" s="565"/>
      <c r="J186" s="565"/>
      <c r="K186" s="565"/>
      <c r="L186" s="566"/>
      <c r="M186" s="156"/>
      <c r="N186" s="156"/>
      <c r="O186" s="156"/>
      <c r="P186" s="156"/>
      <c r="Q186" s="156"/>
      <c r="R186" s="156"/>
      <c r="S186" s="156"/>
      <c r="T186" s="156"/>
      <c r="U186" s="156"/>
      <c r="V186" s="156"/>
      <c r="W186" s="156"/>
      <c r="X186" s="157"/>
      <c r="Y186" s="567">
        <f>SUM(Y176:AB185)</f>
        <v>0</v>
      </c>
      <c r="Z186" s="568"/>
      <c r="AA186" s="568"/>
      <c r="AB186" s="569"/>
      <c r="AC186" s="564" t="s">
        <v>22</v>
      </c>
      <c r="AD186" s="565"/>
      <c r="AE186" s="565"/>
      <c r="AF186" s="565"/>
      <c r="AG186" s="565"/>
      <c r="AH186" s="566"/>
      <c r="AI186" s="156"/>
      <c r="AJ186" s="156"/>
      <c r="AK186" s="156"/>
      <c r="AL186" s="156"/>
      <c r="AM186" s="156"/>
      <c r="AN186" s="156"/>
      <c r="AO186" s="156"/>
      <c r="AP186" s="156"/>
      <c r="AQ186" s="156"/>
      <c r="AR186" s="156"/>
      <c r="AS186" s="156"/>
      <c r="AT186" s="157"/>
      <c r="AU186" s="567">
        <f>SUM(AU176:AX185)</f>
        <v>0</v>
      </c>
      <c r="AV186" s="568"/>
      <c r="AW186" s="568"/>
      <c r="AX186" s="570"/>
    </row>
    <row r="187" spans="1:50" ht="30" hidden="1" customHeight="1" x14ac:dyDescent="0.15">
      <c r="A187" s="700"/>
      <c r="B187" s="701"/>
      <c r="C187" s="701"/>
      <c r="D187" s="701"/>
      <c r="E187" s="701"/>
      <c r="F187" s="702"/>
      <c r="G187" s="377" t="s">
        <v>382</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383</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hidden="1" customHeight="1" x14ac:dyDescent="0.15">
      <c r="A188" s="700"/>
      <c r="B188" s="701"/>
      <c r="C188" s="701"/>
      <c r="D188" s="701"/>
      <c r="E188" s="701"/>
      <c r="F188" s="702"/>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hidden="1" customHeight="1" x14ac:dyDescent="0.15">
      <c r="A189" s="700"/>
      <c r="B189" s="701"/>
      <c r="C189" s="701"/>
      <c r="D189" s="701"/>
      <c r="E189" s="701"/>
      <c r="F189" s="702"/>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hidden="1" customHeight="1" x14ac:dyDescent="0.15">
      <c r="A190" s="700"/>
      <c r="B190" s="701"/>
      <c r="C190" s="701"/>
      <c r="D190" s="701"/>
      <c r="E190" s="701"/>
      <c r="F190" s="702"/>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hidden="1" customHeight="1" x14ac:dyDescent="0.15">
      <c r="A191" s="700"/>
      <c r="B191" s="701"/>
      <c r="C191" s="701"/>
      <c r="D191" s="701"/>
      <c r="E191" s="701"/>
      <c r="F191" s="702"/>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hidden="1" customHeight="1" x14ac:dyDescent="0.15">
      <c r="A192" s="700"/>
      <c r="B192" s="701"/>
      <c r="C192" s="701"/>
      <c r="D192" s="701"/>
      <c r="E192" s="701"/>
      <c r="F192" s="702"/>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hidden="1" customHeight="1" x14ac:dyDescent="0.15">
      <c r="A193" s="700"/>
      <c r="B193" s="701"/>
      <c r="C193" s="701"/>
      <c r="D193" s="701"/>
      <c r="E193" s="701"/>
      <c r="F193" s="702"/>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hidden="1" customHeight="1" x14ac:dyDescent="0.15">
      <c r="A194" s="700"/>
      <c r="B194" s="701"/>
      <c r="C194" s="701"/>
      <c r="D194" s="701"/>
      <c r="E194" s="701"/>
      <c r="F194" s="70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x14ac:dyDescent="0.15">
      <c r="A195" s="700"/>
      <c r="B195" s="701"/>
      <c r="C195" s="701"/>
      <c r="D195" s="701"/>
      <c r="E195" s="701"/>
      <c r="F195" s="70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x14ac:dyDescent="0.15">
      <c r="A196" s="700"/>
      <c r="B196" s="701"/>
      <c r="C196" s="701"/>
      <c r="D196" s="701"/>
      <c r="E196" s="701"/>
      <c r="F196" s="70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x14ac:dyDescent="0.15">
      <c r="A197" s="700"/>
      <c r="B197" s="701"/>
      <c r="C197" s="701"/>
      <c r="D197" s="701"/>
      <c r="E197" s="701"/>
      <c r="F197" s="70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x14ac:dyDescent="0.15">
      <c r="A198" s="700"/>
      <c r="B198" s="701"/>
      <c r="C198" s="701"/>
      <c r="D198" s="701"/>
      <c r="E198" s="701"/>
      <c r="F198" s="70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thickBot="1" x14ac:dyDescent="0.2">
      <c r="A199" s="700"/>
      <c r="B199" s="701"/>
      <c r="C199" s="701"/>
      <c r="D199" s="701"/>
      <c r="E199" s="701"/>
      <c r="F199" s="702"/>
      <c r="G199" s="564" t="s">
        <v>22</v>
      </c>
      <c r="H199" s="565"/>
      <c r="I199" s="565"/>
      <c r="J199" s="565"/>
      <c r="K199" s="565"/>
      <c r="L199" s="566"/>
      <c r="M199" s="156"/>
      <c r="N199" s="156"/>
      <c r="O199" s="156"/>
      <c r="P199" s="156"/>
      <c r="Q199" s="156"/>
      <c r="R199" s="156"/>
      <c r="S199" s="156"/>
      <c r="T199" s="156"/>
      <c r="U199" s="156"/>
      <c r="V199" s="156"/>
      <c r="W199" s="156"/>
      <c r="X199" s="157"/>
      <c r="Y199" s="567">
        <f>SUM(Y189:AB198)</f>
        <v>0</v>
      </c>
      <c r="Z199" s="568"/>
      <c r="AA199" s="568"/>
      <c r="AB199" s="569"/>
      <c r="AC199" s="564" t="s">
        <v>22</v>
      </c>
      <c r="AD199" s="565"/>
      <c r="AE199" s="565"/>
      <c r="AF199" s="565"/>
      <c r="AG199" s="565"/>
      <c r="AH199" s="566"/>
      <c r="AI199" s="156"/>
      <c r="AJ199" s="156"/>
      <c r="AK199" s="156"/>
      <c r="AL199" s="156"/>
      <c r="AM199" s="156"/>
      <c r="AN199" s="156"/>
      <c r="AO199" s="156"/>
      <c r="AP199" s="156"/>
      <c r="AQ199" s="156"/>
      <c r="AR199" s="156"/>
      <c r="AS199" s="156"/>
      <c r="AT199" s="157"/>
      <c r="AU199" s="567">
        <f>SUM(AU189:AX198)</f>
        <v>0</v>
      </c>
      <c r="AV199" s="568"/>
      <c r="AW199" s="568"/>
      <c r="AX199" s="570"/>
    </row>
    <row r="200" spans="1:50" ht="30" hidden="1" customHeight="1" x14ac:dyDescent="0.15">
      <c r="A200" s="700"/>
      <c r="B200" s="701"/>
      <c r="C200" s="701"/>
      <c r="D200" s="701"/>
      <c r="E200" s="701"/>
      <c r="F200" s="702"/>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384</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hidden="1" customHeight="1" x14ac:dyDescent="0.15">
      <c r="A201" s="700"/>
      <c r="B201" s="701"/>
      <c r="C201" s="701"/>
      <c r="D201" s="701"/>
      <c r="E201" s="701"/>
      <c r="F201" s="702"/>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hidden="1" customHeight="1" x14ac:dyDescent="0.15">
      <c r="A202" s="700"/>
      <c r="B202" s="701"/>
      <c r="C202" s="701"/>
      <c r="D202" s="701"/>
      <c r="E202" s="701"/>
      <c r="F202" s="702"/>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hidden="1" customHeight="1" x14ac:dyDescent="0.15">
      <c r="A203" s="700"/>
      <c r="B203" s="701"/>
      <c r="C203" s="701"/>
      <c r="D203" s="701"/>
      <c r="E203" s="701"/>
      <c r="F203" s="702"/>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hidden="1" customHeight="1" x14ac:dyDescent="0.15">
      <c r="A204" s="700"/>
      <c r="B204" s="701"/>
      <c r="C204" s="701"/>
      <c r="D204" s="701"/>
      <c r="E204" s="701"/>
      <c r="F204" s="702"/>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hidden="1" customHeight="1" x14ac:dyDescent="0.15">
      <c r="A205" s="700"/>
      <c r="B205" s="701"/>
      <c r="C205" s="701"/>
      <c r="D205" s="701"/>
      <c r="E205" s="701"/>
      <c r="F205" s="702"/>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hidden="1" customHeight="1" x14ac:dyDescent="0.15">
      <c r="A206" s="700"/>
      <c r="B206" s="701"/>
      <c r="C206" s="701"/>
      <c r="D206" s="701"/>
      <c r="E206" s="701"/>
      <c r="F206" s="702"/>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hidden="1" customHeight="1" x14ac:dyDescent="0.15">
      <c r="A207" s="700"/>
      <c r="B207" s="701"/>
      <c r="C207" s="701"/>
      <c r="D207" s="701"/>
      <c r="E207" s="701"/>
      <c r="F207" s="70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x14ac:dyDescent="0.15">
      <c r="A208" s="700"/>
      <c r="B208" s="701"/>
      <c r="C208" s="701"/>
      <c r="D208" s="701"/>
      <c r="E208" s="701"/>
      <c r="F208" s="70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x14ac:dyDescent="0.15">
      <c r="A209" s="700"/>
      <c r="B209" s="701"/>
      <c r="C209" s="701"/>
      <c r="D209" s="701"/>
      <c r="E209" s="701"/>
      <c r="F209" s="70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x14ac:dyDescent="0.15">
      <c r="A210" s="700"/>
      <c r="B210" s="701"/>
      <c r="C210" s="701"/>
      <c r="D210" s="701"/>
      <c r="E210" s="701"/>
      <c r="F210" s="70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x14ac:dyDescent="0.15">
      <c r="A211" s="700"/>
      <c r="B211" s="701"/>
      <c r="C211" s="701"/>
      <c r="D211" s="701"/>
      <c r="E211" s="701"/>
      <c r="F211" s="70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thickBot="1" x14ac:dyDescent="0.2">
      <c r="A212" s="703"/>
      <c r="B212" s="704"/>
      <c r="C212" s="704"/>
      <c r="D212" s="704"/>
      <c r="E212" s="704"/>
      <c r="F212" s="705"/>
      <c r="G212" s="688" t="s">
        <v>22</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22</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row>
    <row r="213" spans="1:50" s="51" customFormat="1" ht="24.75" hidden="1" customHeight="1" thickBot="1" x14ac:dyDescent="0.2"/>
    <row r="214" spans="1:50" ht="30" hidden="1" customHeight="1" x14ac:dyDescent="0.15">
      <c r="A214" s="697" t="s">
        <v>34</v>
      </c>
      <c r="B214" s="698"/>
      <c r="C214" s="698"/>
      <c r="D214" s="698"/>
      <c r="E214" s="698"/>
      <c r="F214" s="699"/>
      <c r="G214" s="377" t="s">
        <v>385</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386</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hidden="1" customHeight="1" x14ac:dyDescent="0.15">
      <c r="A215" s="700"/>
      <c r="B215" s="701"/>
      <c r="C215" s="701"/>
      <c r="D215" s="701"/>
      <c r="E215" s="701"/>
      <c r="F215" s="702"/>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hidden="1" customHeight="1" x14ac:dyDescent="0.15">
      <c r="A216" s="700"/>
      <c r="B216" s="701"/>
      <c r="C216" s="701"/>
      <c r="D216" s="701"/>
      <c r="E216" s="701"/>
      <c r="F216" s="702"/>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hidden="1" customHeight="1" x14ac:dyDescent="0.15">
      <c r="A217" s="700"/>
      <c r="B217" s="701"/>
      <c r="C217" s="701"/>
      <c r="D217" s="701"/>
      <c r="E217" s="701"/>
      <c r="F217" s="702"/>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hidden="1" customHeight="1" x14ac:dyDescent="0.15">
      <c r="A218" s="700"/>
      <c r="B218" s="701"/>
      <c r="C218" s="701"/>
      <c r="D218" s="701"/>
      <c r="E218" s="701"/>
      <c r="F218" s="702"/>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hidden="1" customHeight="1" x14ac:dyDescent="0.15">
      <c r="A219" s="700"/>
      <c r="B219" s="701"/>
      <c r="C219" s="701"/>
      <c r="D219" s="701"/>
      <c r="E219" s="701"/>
      <c r="F219" s="702"/>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hidden="1" customHeight="1" x14ac:dyDescent="0.15">
      <c r="A220" s="700"/>
      <c r="B220" s="701"/>
      <c r="C220" s="701"/>
      <c r="D220" s="701"/>
      <c r="E220" s="701"/>
      <c r="F220" s="70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x14ac:dyDescent="0.15">
      <c r="A221" s="700"/>
      <c r="B221" s="701"/>
      <c r="C221" s="701"/>
      <c r="D221" s="701"/>
      <c r="E221" s="701"/>
      <c r="F221" s="70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15">
      <c r="A222" s="700"/>
      <c r="B222" s="701"/>
      <c r="C222" s="701"/>
      <c r="D222" s="701"/>
      <c r="E222" s="701"/>
      <c r="F222" s="70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15">
      <c r="A223" s="700"/>
      <c r="B223" s="701"/>
      <c r="C223" s="701"/>
      <c r="D223" s="701"/>
      <c r="E223" s="701"/>
      <c r="F223" s="70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x14ac:dyDescent="0.15">
      <c r="A224" s="700"/>
      <c r="B224" s="701"/>
      <c r="C224" s="701"/>
      <c r="D224" s="701"/>
      <c r="E224" s="701"/>
      <c r="F224" s="70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x14ac:dyDescent="0.15">
      <c r="A225" s="700"/>
      <c r="B225" s="701"/>
      <c r="C225" s="701"/>
      <c r="D225" s="701"/>
      <c r="E225" s="701"/>
      <c r="F225" s="70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thickBot="1" x14ac:dyDescent="0.2">
      <c r="A226" s="700"/>
      <c r="B226" s="701"/>
      <c r="C226" s="701"/>
      <c r="D226" s="701"/>
      <c r="E226" s="701"/>
      <c r="F226" s="702"/>
      <c r="G226" s="564" t="s">
        <v>22</v>
      </c>
      <c r="H226" s="565"/>
      <c r="I226" s="565"/>
      <c r="J226" s="565"/>
      <c r="K226" s="565"/>
      <c r="L226" s="566"/>
      <c r="M226" s="156"/>
      <c r="N226" s="156"/>
      <c r="O226" s="156"/>
      <c r="P226" s="156"/>
      <c r="Q226" s="156"/>
      <c r="R226" s="156"/>
      <c r="S226" s="156"/>
      <c r="T226" s="156"/>
      <c r="U226" s="156"/>
      <c r="V226" s="156"/>
      <c r="W226" s="156"/>
      <c r="X226" s="157"/>
      <c r="Y226" s="567">
        <f>SUM(Y216:AB225)</f>
        <v>0</v>
      </c>
      <c r="Z226" s="568"/>
      <c r="AA226" s="568"/>
      <c r="AB226" s="569"/>
      <c r="AC226" s="564" t="s">
        <v>22</v>
      </c>
      <c r="AD226" s="565"/>
      <c r="AE226" s="565"/>
      <c r="AF226" s="565"/>
      <c r="AG226" s="565"/>
      <c r="AH226" s="566"/>
      <c r="AI226" s="156"/>
      <c r="AJ226" s="156"/>
      <c r="AK226" s="156"/>
      <c r="AL226" s="156"/>
      <c r="AM226" s="156"/>
      <c r="AN226" s="156"/>
      <c r="AO226" s="156"/>
      <c r="AP226" s="156"/>
      <c r="AQ226" s="156"/>
      <c r="AR226" s="156"/>
      <c r="AS226" s="156"/>
      <c r="AT226" s="157"/>
      <c r="AU226" s="567">
        <f>SUM(AU216:AX225)</f>
        <v>0</v>
      </c>
      <c r="AV226" s="568"/>
      <c r="AW226" s="568"/>
      <c r="AX226" s="570"/>
    </row>
    <row r="227" spans="1:50" ht="30" hidden="1" customHeight="1" x14ac:dyDescent="0.15">
      <c r="A227" s="700"/>
      <c r="B227" s="701"/>
      <c r="C227" s="701"/>
      <c r="D227" s="701"/>
      <c r="E227" s="701"/>
      <c r="F227" s="702"/>
      <c r="G227" s="377" t="s">
        <v>387</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388</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hidden="1" customHeight="1" x14ac:dyDescent="0.15">
      <c r="A228" s="700"/>
      <c r="B228" s="701"/>
      <c r="C228" s="701"/>
      <c r="D228" s="701"/>
      <c r="E228" s="701"/>
      <c r="F228" s="702"/>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hidden="1" customHeight="1" x14ac:dyDescent="0.15">
      <c r="A229" s="700"/>
      <c r="B229" s="701"/>
      <c r="C229" s="701"/>
      <c r="D229" s="701"/>
      <c r="E229" s="701"/>
      <c r="F229" s="702"/>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hidden="1" customHeight="1" x14ac:dyDescent="0.15">
      <c r="A230" s="700"/>
      <c r="B230" s="701"/>
      <c r="C230" s="701"/>
      <c r="D230" s="701"/>
      <c r="E230" s="701"/>
      <c r="F230" s="702"/>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hidden="1" customHeight="1" x14ac:dyDescent="0.15">
      <c r="A231" s="700"/>
      <c r="B231" s="701"/>
      <c r="C231" s="701"/>
      <c r="D231" s="701"/>
      <c r="E231" s="701"/>
      <c r="F231" s="702"/>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hidden="1" customHeight="1" x14ac:dyDescent="0.15">
      <c r="A232" s="700"/>
      <c r="B232" s="701"/>
      <c r="C232" s="701"/>
      <c r="D232" s="701"/>
      <c r="E232" s="701"/>
      <c r="F232" s="702"/>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hidden="1" customHeight="1" x14ac:dyDescent="0.15">
      <c r="A233" s="700"/>
      <c r="B233" s="701"/>
      <c r="C233" s="701"/>
      <c r="D233" s="701"/>
      <c r="E233" s="701"/>
      <c r="F233" s="702"/>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hidden="1" customHeight="1" x14ac:dyDescent="0.15">
      <c r="A234" s="700"/>
      <c r="B234" s="701"/>
      <c r="C234" s="701"/>
      <c r="D234" s="701"/>
      <c r="E234" s="701"/>
      <c r="F234" s="702"/>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hidden="1" customHeight="1" x14ac:dyDescent="0.15">
      <c r="A235" s="700"/>
      <c r="B235" s="701"/>
      <c r="C235" s="701"/>
      <c r="D235" s="701"/>
      <c r="E235" s="701"/>
      <c r="F235" s="702"/>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hidden="1" customHeight="1" x14ac:dyDescent="0.15">
      <c r="A236" s="700"/>
      <c r="B236" s="701"/>
      <c r="C236" s="701"/>
      <c r="D236" s="701"/>
      <c r="E236" s="701"/>
      <c r="F236" s="702"/>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hidden="1" customHeight="1" x14ac:dyDescent="0.15">
      <c r="A237" s="700"/>
      <c r="B237" s="701"/>
      <c r="C237" s="701"/>
      <c r="D237" s="701"/>
      <c r="E237" s="701"/>
      <c r="F237" s="702"/>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hidden="1" customHeight="1" x14ac:dyDescent="0.15">
      <c r="A238" s="700"/>
      <c r="B238" s="701"/>
      <c r="C238" s="701"/>
      <c r="D238" s="701"/>
      <c r="E238" s="701"/>
      <c r="F238" s="702"/>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hidden="1" customHeight="1" thickBot="1" x14ac:dyDescent="0.2">
      <c r="A239" s="700"/>
      <c r="B239" s="701"/>
      <c r="C239" s="701"/>
      <c r="D239" s="701"/>
      <c r="E239" s="701"/>
      <c r="F239" s="702"/>
      <c r="G239" s="564" t="s">
        <v>22</v>
      </c>
      <c r="H239" s="565"/>
      <c r="I239" s="565"/>
      <c r="J239" s="565"/>
      <c r="K239" s="565"/>
      <c r="L239" s="566"/>
      <c r="M239" s="156"/>
      <c r="N239" s="156"/>
      <c r="O239" s="156"/>
      <c r="P239" s="156"/>
      <c r="Q239" s="156"/>
      <c r="R239" s="156"/>
      <c r="S239" s="156"/>
      <c r="T239" s="156"/>
      <c r="U239" s="156"/>
      <c r="V239" s="156"/>
      <c r="W239" s="156"/>
      <c r="X239" s="157"/>
      <c r="Y239" s="567">
        <f>SUM(Y229:AB238)</f>
        <v>0</v>
      </c>
      <c r="Z239" s="568"/>
      <c r="AA239" s="568"/>
      <c r="AB239" s="569"/>
      <c r="AC239" s="564" t="s">
        <v>22</v>
      </c>
      <c r="AD239" s="565"/>
      <c r="AE239" s="565"/>
      <c r="AF239" s="565"/>
      <c r="AG239" s="565"/>
      <c r="AH239" s="566"/>
      <c r="AI239" s="156"/>
      <c r="AJ239" s="156"/>
      <c r="AK239" s="156"/>
      <c r="AL239" s="156"/>
      <c r="AM239" s="156"/>
      <c r="AN239" s="156"/>
      <c r="AO239" s="156"/>
      <c r="AP239" s="156"/>
      <c r="AQ239" s="156"/>
      <c r="AR239" s="156"/>
      <c r="AS239" s="156"/>
      <c r="AT239" s="157"/>
      <c r="AU239" s="567">
        <f>SUM(AU229:AX238)</f>
        <v>0</v>
      </c>
      <c r="AV239" s="568"/>
      <c r="AW239" s="568"/>
      <c r="AX239" s="570"/>
    </row>
    <row r="240" spans="1:50" ht="30" hidden="1" customHeight="1" x14ac:dyDescent="0.15">
      <c r="A240" s="700"/>
      <c r="B240" s="701"/>
      <c r="C240" s="701"/>
      <c r="D240" s="701"/>
      <c r="E240" s="701"/>
      <c r="F240" s="702"/>
      <c r="G240" s="377" t="s">
        <v>389</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390</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hidden="1" customHeight="1" x14ac:dyDescent="0.15">
      <c r="A241" s="700"/>
      <c r="B241" s="701"/>
      <c r="C241" s="701"/>
      <c r="D241" s="701"/>
      <c r="E241" s="701"/>
      <c r="F241" s="702"/>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hidden="1" customHeight="1" x14ac:dyDescent="0.15">
      <c r="A242" s="700"/>
      <c r="B242" s="701"/>
      <c r="C242" s="701"/>
      <c r="D242" s="701"/>
      <c r="E242" s="701"/>
      <c r="F242" s="702"/>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hidden="1" customHeight="1" x14ac:dyDescent="0.15">
      <c r="A243" s="700"/>
      <c r="B243" s="701"/>
      <c r="C243" s="701"/>
      <c r="D243" s="701"/>
      <c r="E243" s="701"/>
      <c r="F243" s="702"/>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hidden="1" customHeight="1" x14ac:dyDescent="0.15">
      <c r="A244" s="700"/>
      <c r="B244" s="701"/>
      <c r="C244" s="701"/>
      <c r="D244" s="701"/>
      <c r="E244" s="701"/>
      <c r="F244" s="702"/>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hidden="1" customHeight="1" x14ac:dyDescent="0.15">
      <c r="A245" s="700"/>
      <c r="B245" s="701"/>
      <c r="C245" s="701"/>
      <c r="D245" s="701"/>
      <c r="E245" s="701"/>
      <c r="F245" s="702"/>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hidden="1" customHeight="1" x14ac:dyDescent="0.15">
      <c r="A246" s="700"/>
      <c r="B246" s="701"/>
      <c r="C246" s="701"/>
      <c r="D246" s="701"/>
      <c r="E246" s="701"/>
      <c r="F246" s="702"/>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hidden="1" customHeight="1" x14ac:dyDescent="0.15">
      <c r="A247" s="700"/>
      <c r="B247" s="701"/>
      <c r="C247" s="701"/>
      <c r="D247" s="701"/>
      <c r="E247" s="701"/>
      <c r="F247" s="702"/>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hidden="1" customHeight="1" x14ac:dyDescent="0.15">
      <c r="A248" s="700"/>
      <c r="B248" s="701"/>
      <c r="C248" s="701"/>
      <c r="D248" s="701"/>
      <c r="E248" s="701"/>
      <c r="F248" s="702"/>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hidden="1" customHeight="1" x14ac:dyDescent="0.15">
      <c r="A249" s="700"/>
      <c r="B249" s="701"/>
      <c r="C249" s="701"/>
      <c r="D249" s="701"/>
      <c r="E249" s="701"/>
      <c r="F249" s="702"/>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hidden="1" customHeight="1" x14ac:dyDescent="0.15">
      <c r="A250" s="700"/>
      <c r="B250" s="701"/>
      <c r="C250" s="701"/>
      <c r="D250" s="701"/>
      <c r="E250" s="701"/>
      <c r="F250" s="702"/>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hidden="1" customHeight="1" x14ac:dyDescent="0.15">
      <c r="A251" s="700"/>
      <c r="B251" s="701"/>
      <c r="C251" s="701"/>
      <c r="D251" s="701"/>
      <c r="E251" s="701"/>
      <c r="F251" s="702"/>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hidden="1" customHeight="1" thickBot="1" x14ac:dyDescent="0.2">
      <c r="A252" s="700"/>
      <c r="B252" s="701"/>
      <c r="C252" s="701"/>
      <c r="D252" s="701"/>
      <c r="E252" s="701"/>
      <c r="F252" s="702"/>
      <c r="G252" s="564" t="s">
        <v>22</v>
      </c>
      <c r="H252" s="565"/>
      <c r="I252" s="565"/>
      <c r="J252" s="565"/>
      <c r="K252" s="565"/>
      <c r="L252" s="566"/>
      <c r="M252" s="156"/>
      <c r="N252" s="156"/>
      <c r="O252" s="156"/>
      <c r="P252" s="156"/>
      <c r="Q252" s="156"/>
      <c r="R252" s="156"/>
      <c r="S252" s="156"/>
      <c r="T252" s="156"/>
      <c r="U252" s="156"/>
      <c r="V252" s="156"/>
      <c r="W252" s="156"/>
      <c r="X252" s="157"/>
      <c r="Y252" s="567">
        <f>SUM(Y242:AB251)</f>
        <v>0</v>
      </c>
      <c r="Z252" s="568"/>
      <c r="AA252" s="568"/>
      <c r="AB252" s="569"/>
      <c r="AC252" s="564" t="s">
        <v>22</v>
      </c>
      <c r="AD252" s="565"/>
      <c r="AE252" s="565"/>
      <c r="AF252" s="565"/>
      <c r="AG252" s="565"/>
      <c r="AH252" s="566"/>
      <c r="AI252" s="156"/>
      <c r="AJ252" s="156"/>
      <c r="AK252" s="156"/>
      <c r="AL252" s="156"/>
      <c r="AM252" s="156"/>
      <c r="AN252" s="156"/>
      <c r="AO252" s="156"/>
      <c r="AP252" s="156"/>
      <c r="AQ252" s="156"/>
      <c r="AR252" s="156"/>
      <c r="AS252" s="156"/>
      <c r="AT252" s="157"/>
      <c r="AU252" s="567">
        <f>SUM(AU242:AX251)</f>
        <v>0</v>
      </c>
      <c r="AV252" s="568"/>
      <c r="AW252" s="568"/>
      <c r="AX252" s="570"/>
    </row>
    <row r="253" spans="1:50" ht="30" hidden="1" customHeight="1" x14ac:dyDescent="0.15">
      <c r="A253" s="700"/>
      <c r="B253" s="701"/>
      <c r="C253" s="701"/>
      <c r="D253" s="701"/>
      <c r="E253" s="701"/>
      <c r="F253" s="702"/>
      <c r="G253" s="377" t="s">
        <v>391</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392</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hidden="1" customHeight="1" x14ac:dyDescent="0.15">
      <c r="A254" s="700"/>
      <c r="B254" s="701"/>
      <c r="C254" s="701"/>
      <c r="D254" s="701"/>
      <c r="E254" s="701"/>
      <c r="F254" s="702"/>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hidden="1" customHeight="1" x14ac:dyDescent="0.15">
      <c r="A255" s="700"/>
      <c r="B255" s="701"/>
      <c r="C255" s="701"/>
      <c r="D255" s="701"/>
      <c r="E255" s="701"/>
      <c r="F255" s="702"/>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hidden="1" customHeight="1" x14ac:dyDescent="0.15">
      <c r="A256" s="700"/>
      <c r="B256" s="701"/>
      <c r="C256" s="701"/>
      <c r="D256" s="701"/>
      <c r="E256" s="701"/>
      <c r="F256" s="702"/>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hidden="1" customHeight="1" x14ac:dyDescent="0.15">
      <c r="A257" s="700"/>
      <c r="B257" s="701"/>
      <c r="C257" s="701"/>
      <c r="D257" s="701"/>
      <c r="E257" s="701"/>
      <c r="F257" s="702"/>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hidden="1" customHeight="1" x14ac:dyDescent="0.15">
      <c r="A258" s="700"/>
      <c r="B258" s="701"/>
      <c r="C258" s="701"/>
      <c r="D258" s="701"/>
      <c r="E258" s="701"/>
      <c r="F258" s="702"/>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hidden="1" customHeight="1" x14ac:dyDescent="0.15">
      <c r="A259" s="700"/>
      <c r="B259" s="701"/>
      <c r="C259" s="701"/>
      <c r="D259" s="701"/>
      <c r="E259" s="701"/>
      <c r="F259" s="702"/>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hidden="1" customHeight="1" x14ac:dyDescent="0.15">
      <c r="A260" s="700"/>
      <c r="B260" s="701"/>
      <c r="C260" s="701"/>
      <c r="D260" s="701"/>
      <c r="E260" s="701"/>
      <c r="F260" s="702"/>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hidden="1" customHeight="1" x14ac:dyDescent="0.15">
      <c r="A261" s="700"/>
      <c r="B261" s="701"/>
      <c r="C261" s="701"/>
      <c r="D261" s="701"/>
      <c r="E261" s="701"/>
      <c r="F261" s="702"/>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hidden="1" customHeight="1" x14ac:dyDescent="0.15">
      <c r="A262" s="700"/>
      <c r="B262" s="701"/>
      <c r="C262" s="701"/>
      <c r="D262" s="701"/>
      <c r="E262" s="701"/>
      <c r="F262" s="702"/>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hidden="1" customHeight="1" x14ac:dyDescent="0.15">
      <c r="A263" s="700"/>
      <c r="B263" s="701"/>
      <c r="C263" s="701"/>
      <c r="D263" s="701"/>
      <c r="E263" s="701"/>
      <c r="F263" s="702"/>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hidden="1" customHeight="1" x14ac:dyDescent="0.15">
      <c r="A264" s="700"/>
      <c r="B264" s="701"/>
      <c r="C264" s="701"/>
      <c r="D264" s="701"/>
      <c r="E264" s="701"/>
      <c r="F264" s="702"/>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hidden="1" customHeight="1" thickBot="1" x14ac:dyDescent="0.2">
      <c r="A265" s="703"/>
      <c r="B265" s="704"/>
      <c r="C265" s="704"/>
      <c r="D265" s="704"/>
      <c r="E265" s="704"/>
      <c r="F265" s="705"/>
      <c r="G265" s="688" t="s">
        <v>22</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22</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Q175" sqref="AQ175:AT17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559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3" t="s">
        <v>24</v>
      </c>
      <c r="AV3" s="94"/>
      <c r="AW3" s="94"/>
      <c r="AX3" s="581"/>
    </row>
    <row r="4" spans="1:50" ht="24" customHeight="1" x14ac:dyDescent="0.15">
      <c r="A4" s="574">
        <v>1</v>
      </c>
      <c r="B4" s="574">
        <v>1</v>
      </c>
      <c r="C4" s="575" t="s">
        <v>483</v>
      </c>
      <c r="D4" s="576"/>
      <c r="E4" s="576"/>
      <c r="F4" s="576"/>
      <c r="G4" s="576"/>
      <c r="H4" s="576"/>
      <c r="I4" s="576"/>
      <c r="J4" s="576"/>
      <c r="K4" s="576"/>
      <c r="L4" s="576"/>
      <c r="M4" s="575" t="s">
        <v>484</v>
      </c>
      <c r="N4" s="576"/>
      <c r="O4" s="576"/>
      <c r="P4" s="576"/>
      <c r="Q4" s="576"/>
      <c r="R4" s="576"/>
      <c r="S4" s="576"/>
      <c r="T4" s="576"/>
      <c r="U4" s="576"/>
      <c r="V4" s="576"/>
      <c r="W4" s="576"/>
      <c r="X4" s="576"/>
      <c r="Y4" s="576"/>
      <c r="Z4" s="576"/>
      <c r="AA4" s="576"/>
      <c r="AB4" s="576"/>
      <c r="AC4" s="576"/>
      <c r="AD4" s="576"/>
      <c r="AE4" s="576"/>
      <c r="AF4" s="576"/>
      <c r="AG4" s="576"/>
      <c r="AH4" s="576"/>
      <c r="AI4" s="576"/>
      <c r="AJ4" s="576"/>
      <c r="AK4" s="577">
        <v>0.7</v>
      </c>
      <c r="AL4" s="578"/>
      <c r="AM4" s="578"/>
      <c r="AN4" s="578"/>
      <c r="AO4" s="578"/>
      <c r="AP4" s="579"/>
      <c r="AQ4" s="575"/>
      <c r="AR4" s="576"/>
      <c r="AS4" s="576"/>
      <c r="AT4" s="576"/>
      <c r="AU4" s="577"/>
      <c r="AV4" s="578"/>
      <c r="AW4" s="578"/>
      <c r="AX4" s="579"/>
    </row>
    <row r="5" spans="1:50" ht="33.75" customHeight="1" x14ac:dyDescent="0.15">
      <c r="A5" s="574">
        <v>2</v>
      </c>
      <c r="B5" s="574">
        <v>1</v>
      </c>
      <c r="C5" s="575" t="s">
        <v>493</v>
      </c>
      <c r="D5" s="576"/>
      <c r="E5" s="576"/>
      <c r="F5" s="576"/>
      <c r="G5" s="576"/>
      <c r="H5" s="576"/>
      <c r="I5" s="576"/>
      <c r="J5" s="576"/>
      <c r="K5" s="576"/>
      <c r="L5" s="576"/>
      <c r="M5" s="575" t="s">
        <v>486</v>
      </c>
      <c r="N5" s="576"/>
      <c r="O5" s="576"/>
      <c r="P5" s="576"/>
      <c r="Q5" s="576"/>
      <c r="R5" s="576"/>
      <c r="S5" s="576"/>
      <c r="T5" s="576"/>
      <c r="U5" s="576"/>
      <c r="V5" s="576"/>
      <c r="W5" s="576"/>
      <c r="X5" s="576"/>
      <c r="Y5" s="576"/>
      <c r="Z5" s="576"/>
      <c r="AA5" s="576"/>
      <c r="AB5" s="576"/>
      <c r="AC5" s="576"/>
      <c r="AD5" s="576"/>
      <c r="AE5" s="576"/>
      <c r="AF5" s="576"/>
      <c r="AG5" s="576"/>
      <c r="AH5" s="576"/>
      <c r="AI5" s="576"/>
      <c r="AJ5" s="576"/>
      <c r="AK5" s="577">
        <v>0.3</v>
      </c>
      <c r="AL5" s="578"/>
      <c r="AM5" s="578"/>
      <c r="AN5" s="578"/>
      <c r="AO5" s="578"/>
      <c r="AP5" s="579"/>
      <c r="AQ5" s="575"/>
      <c r="AR5" s="576"/>
      <c r="AS5" s="576"/>
      <c r="AT5" s="576"/>
      <c r="AU5" s="577"/>
      <c r="AV5" s="578"/>
      <c r="AW5" s="578"/>
      <c r="AX5" s="579"/>
    </row>
    <row r="6" spans="1:50" ht="24" customHeight="1" x14ac:dyDescent="0.15">
      <c r="A6" s="574">
        <v>3</v>
      </c>
      <c r="B6" s="574">
        <v>1</v>
      </c>
      <c r="C6" s="575" t="s">
        <v>487</v>
      </c>
      <c r="D6" s="576"/>
      <c r="E6" s="576"/>
      <c r="F6" s="576"/>
      <c r="G6" s="576"/>
      <c r="H6" s="576"/>
      <c r="I6" s="576"/>
      <c r="J6" s="576"/>
      <c r="K6" s="576"/>
      <c r="L6" s="576"/>
      <c r="M6" s="575" t="s">
        <v>488</v>
      </c>
      <c r="N6" s="576"/>
      <c r="O6" s="576"/>
      <c r="P6" s="576"/>
      <c r="Q6" s="576"/>
      <c r="R6" s="576"/>
      <c r="S6" s="576"/>
      <c r="T6" s="576"/>
      <c r="U6" s="576"/>
      <c r="V6" s="576"/>
      <c r="W6" s="576"/>
      <c r="X6" s="576"/>
      <c r="Y6" s="576"/>
      <c r="Z6" s="576"/>
      <c r="AA6" s="576"/>
      <c r="AB6" s="576"/>
      <c r="AC6" s="576"/>
      <c r="AD6" s="576"/>
      <c r="AE6" s="576"/>
      <c r="AF6" s="576"/>
      <c r="AG6" s="576"/>
      <c r="AH6" s="576"/>
      <c r="AI6" s="576"/>
      <c r="AJ6" s="576"/>
      <c r="AK6" s="577">
        <v>0.3</v>
      </c>
      <c r="AL6" s="578"/>
      <c r="AM6" s="578"/>
      <c r="AN6" s="578"/>
      <c r="AO6" s="578"/>
      <c r="AP6" s="579"/>
      <c r="AQ6" s="575"/>
      <c r="AR6" s="576"/>
      <c r="AS6" s="576"/>
      <c r="AT6" s="576"/>
      <c r="AU6" s="577"/>
      <c r="AV6" s="578"/>
      <c r="AW6" s="578"/>
      <c r="AX6" s="579"/>
    </row>
    <row r="7" spans="1:50" ht="24" customHeight="1" x14ac:dyDescent="0.15">
      <c r="A7" s="574">
        <v>4</v>
      </c>
      <c r="B7" s="574">
        <v>1</v>
      </c>
      <c r="C7" s="575" t="s">
        <v>489</v>
      </c>
      <c r="D7" s="576"/>
      <c r="E7" s="576"/>
      <c r="F7" s="576"/>
      <c r="G7" s="576"/>
      <c r="H7" s="576"/>
      <c r="I7" s="576"/>
      <c r="J7" s="576"/>
      <c r="K7" s="576"/>
      <c r="L7" s="576"/>
      <c r="M7" s="575" t="s">
        <v>490</v>
      </c>
      <c r="N7" s="576"/>
      <c r="O7" s="576"/>
      <c r="P7" s="576"/>
      <c r="Q7" s="576"/>
      <c r="R7" s="576"/>
      <c r="S7" s="576"/>
      <c r="T7" s="576"/>
      <c r="U7" s="576"/>
      <c r="V7" s="576"/>
      <c r="W7" s="576"/>
      <c r="X7" s="576"/>
      <c r="Y7" s="576"/>
      <c r="Z7" s="576"/>
      <c r="AA7" s="576"/>
      <c r="AB7" s="576"/>
      <c r="AC7" s="576"/>
      <c r="AD7" s="576"/>
      <c r="AE7" s="576"/>
      <c r="AF7" s="576"/>
      <c r="AG7" s="576"/>
      <c r="AH7" s="576"/>
      <c r="AI7" s="576"/>
      <c r="AJ7" s="576"/>
      <c r="AK7" s="577">
        <v>0.2</v>
      </c>
      <c r="AL7" s="578"/>
      <c r="AM7" s="578"/>
      <c r="AN7" s="578"/>
      <c r="AO7" s="578"/>
      <c r="AP7" s="579"/>
      <c r="AQ7" s="575"/>
      <c r="AR7" s="576"/>
      <c r="AS7" s="576"/>
      <c r="AT7" s="576"/>
      <c r="AU7" s="577"/>
      <c r="AV7" s="578"/>
      <c r="AW7" s="578"/>
      <c r="AX7" s="579"/>
    </row>
    <row r="8" spans="1:50" ht="24" customHeight="1" x14ac:dyDescent="0.15">
      <c r="A8" s="574">
        <v>5</v>
      </c>
      <c r="B8" s="574">
        <v>1</v>
      </c>
      <c r="C8" s="575" t="s">
        <v>491</v>
      </c>
      <c r="D8" s="576"/>
      <c r="E8" s="576"/>
      <c r="F8" s="576"/>
      <c r="G8" s="576"/>
      <c r="H8" s="576"/>
      <c r="I8" s="576"/>
      <c r="J8" s="576"/>
      <c r="K8" s="576"/>
      <c r="L8" s="576"/>
      <c r="M8" s="575" t="s">
        <v>492</v>
      </c>
      <c r="N8" s="576"/>
      <c r="O8" s="576"/>
      <c r="P8" s="576"/>
      <c r="Q8" s="576"/>
      <c r="R8" s="576"/>
      <c r="S8" s="576"/>
      <c r="T8" s="576"/>
      <c r="U8" s="576"/>
      <c r="V8" s="576"/>
      <c r="W8" s="576"/>
      <c r="X8" s="576"/>
      <c r="Y8" s="576"/>
      <c r="Z8" s="576"/>
      <c r="AA8" s="576"/>
      <c r="AB8" s="576"/>
      <c r="AC8" s="576"/>
      <c r="AD8" s="576"/>
      <c r="AE8" s="576"/>
      <c r="AF8" s="576"/>
      <c r="AG8" s="576"/>
      <c r="AH8" s="576"/>
      <c r="AI8" s="576"/>
      <c r="AJ8" s="576"/>
      <c r="AK8" s="577">
        <v>0.2</v>
      </c>
      <c r="AL8" s="578"/>
      <c r="AM8" s="578"/>
      <c r="AN8" s="578"/>
      <c r="AO8" s="578"/>
      <c r="AP8" s="579"/>
      <c r="AQ8" s="575"/>
      <c r="AR8" s="576"/>
      <c r="AS8" s="576"/>
      <c r="AT8" s="576"/>
      <c r="AU8" s="577"/>
      <c r="AV8" s="578"/>
      <c r="AW8" s="578"/>
      <c r="AX8" s="579"/>
    </row>
    <row r="9" spans="1:50" ht="24" customHeight="1" x14ac:dyDescent="0.15">
      <c r="A9" s="574">
        <v>6</v>
      </c>
      <c r="B9" s="574">
        <v>1</v>
      </c>
      <c r="C9" s="575" t="s">
        <v>497</v>
      </c>
      <c r="D9" s="576"/>
      <c r="E9" s="576"/>
      <c r="F9" s="576"/>
      <c r="G9" s="576"/>
      <c r="H9" s="576"/>
      <c r="I9" s="576"/>
      <c r="J9" s="576"/>
      <c r="K9" s="576"/>
      <c r="L9" s="576"/>
      <c r="M9" s="575" t="s">
        <v>498</v>
      </c>
      <c r="N9" s="576"/>
      <c r="O9" s="576"/>
      <c r="P9" s="576"/>
      <c r="Q9" s="576"/>
      <c r="R9" s="576"/>
      <c r="S9" s="576"/>
      <c r="T9" s="576"/>
      <c r="U9" s="576"/>
      <c r="V9" s="576"/>
      <c r="W9" s="576"/>
      <c r="X9" s="576"/>
      <c r="Y9" s="576"/>
      <c r="Z9" s="576"/>
      <c r="AA9" s="576"/>
      <c r="AB9" s="576"/>
      <c r="AC9" s="576"/>
      <c r="AD9" s="576"/>
      <c r="AE9" s="576"/>
      <c r="AF9" s="576"/>
      <c r="AG9" s="576"/>
      <c r="AH9" s="576"/>
      <c r="AI9" s="576"/>
      <c r="AJ9" s="576"/>
      <c r="AK9" s="577">
        <v>0.2</v>
      </c>
      <c r="AL9" s="578"/>
      <c r="AM9" s="578"/>
      <c r="AN9" s="578"/>
      <c r="AO9" s="578"/>
      <c r="AP9" s="579"/>
      <c r="AQ9" s="575"/>
      <c r="AR9" s="576"/>
      <c r="AS9" s="576"/>
      <c r="AT9" s="576"/>
      <c r="AU9" s="577"/>
      <c r="AV9" s="578"/>
      <c r="AW9" s="578"/>
      <c r="AX9" s="579"/>
    </row>
    <row r="10" spans="1:50" ht="31.5" customHeight="1" x14ac:dyDescent="0.15">
      <c r="A10" s="574">
        <v>7</v>
      </c>
      <c r="B10" s="574">
        <v>1</v>
      </c>
      <c r="C10" s="575" t="s">
        <v>485</v>
      </c>
      <c r="D10" s="576"/>
      <c r="E10" s="576"/>
      <c r="F10" s="576"/>
      <c r="G10" s="576"/>
      <c r="H10" s="576"/>
      <c r="I10" s="576"/>
      <c r="J10" s="576"/>
      <c r="K10" s="576"/>
      <c r="L10" s="576"/>
      <c r="M10" s="575" t="s">
        <v>494</v>
      </c>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v>0.2</v>
      </c>
      <c r="AL10" s="578"/>
      <c r="AM10" s="578"/>
      <c r="AN10" s="578"/>
      <c r="AO10" s="578"/>
      <c r="AP10" s="579"/>
      <c r="AQ10" s="575"/>
      <c r="AR10" s="576"/>
      <c r="AS10" s="576"/>
      <c r="AT10" s="576"/>
      <c r="AU10" s="577"/>
      <c r="AV10" s="578"/>
      <c r="AW10" s="578"/>
      <c r="AX10" s="579"/>
    </row>
    <row r="11" spans="1:50" ht="24" customHeight="1" x14ac:dyDescent="0.15">
      <c r="A11" s="574">
        <v>8</v>
      </c>
      <c r="B11" s="574">
        <v>1</v>
      </c>
      <c r="C11" s="575" t="s">
        <v>495</v>
      </c>
      <c r="D11" s="576"/>
      <c r="E11" s="576"/>
      <c r="F11" s="576"/>
      <c r="G11" s="576"/>
      <c r="H11" s="576"/>
      <c r="I11" s="576"/>
      <c r="J11" s="576"/>
      <c r="K11" s="576"/>
      <c r="L11" s="576"/>
      <c r="M11" s="575" t="s">
        <v>496</v>
      </c>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v>0.1</v>
      </c>
      <c r="AL11" s="578"/>
      <c r="AM11" s="578"/>
      <c r="AN11" s="578"/>
      <c r="AO11" s="578"/>
      <c r="AP11" s="579"/>
      <c r="AQ11" s="575"/>
      <c r="AR11" s="576"/>
      <c r="AS11" s="576"/>
      <c r="AT11" s="576"/>
      <c r="AU11" s="577"/>
      <c r="AV11" s="578"/>
      <c r="AW11" s="578"/>
      <c r="AX11" s="579"/>
    </row>
    <row r="12" spans="1:50" ht="24" customHeight="1" x14ac:dyDescent="0.15">
      <c r="A12" s="574">
        <v>9</v>
      </c>
      <c r="B12" s="574">
        <v>1</v>
      </c>
      <c r="C12" s="575" t="s">
        <v>500</v>
      </c>
      <c r="D12" s="576"/>
      <c r="E12" s="576"/>
      <c r="F12" s="576"/>
      <c r="G12" s="576"/>
      <c r="H12" s="576"/>
      <c r="I12" s="576"/>
      <c r="J12" s="576"/>
      <c r="K12" s="576"/>
      <c r="L12" s="576"/>
      <c r="M12" s="575" t="s">
        <v>510</v>
      </c>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v>0.1</v>
      </c>
      <c r="AL12" s="578"/>
      <c r="AM12" s="578"/>
      <c r="AN12" s="578"/>
      <c r="AO12" s="578"/>
      <c r="AP12" s="579"/>
      <c r="AQ12" s="575"/>
      <c r="AR12" s="576"/>
      <c r="AS12" s="576"/>
      <c r="AT12" s="576"/>
      <c r="AU12" s="577"/>
      <c r="AV12" s="578"/>
      <c r="AW12" s="578"/>
      <c r="AX12" s="579"/>
    </row>
    <row r="13" spans="1:50" ht="30.75" customHeight="1" x14ac:dyDescent="0.15">
      <c r="A13" s="574">
        <v>10</v>
      </c>
      <c r="B13" s="574">
        <v>1</v>
      </c>
      <c r="C13" s="575" t="s">
        <v>499</v>
      </c>
      <c r="D13" s="576"/>
      <c r="E13" s="576"/>
      <c r="F13" s="576"/>
      <c r="G13" s="576"/>
      <c r="H13" s="576"/>
      <c r="I13" s="576"/>
      <c r="J13" s="576"/>
      <c r="K13" s="576"/>
      <c r="L13" s="576"/>
      <c r="M13" s="575" t="s">
        <v>509</v>
      </c>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v>0.1</v>
      </c>
      <c r="AL13" s="578"/>
      <c r="AM13" s="578"/>
      <c r="AN13" s="578"/>
      <c r="AO13" s="578"/>
      <c r="AP13" s="579"/>
      <c r="AQ13" s="575"/>
      <c r="AR13" s="576"/>
      <c r="AS13" s="576"/>
      <c r="AT13" s="576"/>
      <c r="AU13" s="577"/>
      <c r="AV13" s="578"/>
      <c r="AW13" s="578"/>
      <c r="AX13" s="579"/>
    </row>
    <row r="14" spans="1:50" ht="24" hidden="1" customHeight="1" x14ac:dyDescent="0.15">
      <c r="A14" s="574">
        <v>11</v>
      </c>
      <c r="B14" s="574">
        <v>1</v>
      </c>
      <c r="C14" s="575" t="s">
        <v>507</v>
      </c>
      <c r="D14" s="576"/>
      <c r="E14" s="576"/>
      <c r="F14" s="576"/>
      <c r="G14" s="576"/>
      <c r="H14" s="576"/>
      <c r="I14" s="576"/>
      <c r="J14" s="576"/>
      <c r="K14" s="576"/>
      <c r="L14" s="576"/>
      <c r="M14" s="575" t="s">
        <v>508</v>
      </c>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v>0.1</v>
      </c>
      <c r="AL14" s="578"/>
      <c r="AM14" s="578"/>
      <c r="AN14" s="578"/>
      <c r="AO14" s="578"/>
      <c r="AP14" s="579"/>
      <c r="AQ14" s="575"/>
      <c r="AR14" s="576"/>
      <c r="AS14" s="576"/>
      <c r="AT14" s="576"/>
      <c r="AU14" s="577"/>
      <c r="AV14" s="578"/>
      <c r="AW14" s="578"/>
      <c r="AX14" s="579"/>
    </row>
    <row r="15" spans="1:50" ht="24" hidden="1" customHeight="1" x14ac:dyDescent="0.15">
      <c r="A15" s="574">
        <v>12</v>
      </c>
      <c r="B15" s="574">
        <v>1</v>
      </c>
      <c r="C15" s="575" t="s">
        <v>505</v>
      </c>
      <c r="D15" s="576"/>
      <c r="E15" s="576"/>
      <c r="F15" s="576"/>
      <c r="G15" s="576"/>
      <c r="H15" s="576"/>
      <c r="I15" s="576"/>
      <c r="J15" s="576"/>
      <c r="K15" s="576"/>
      <c r="L15" s="576"/>
      <c r="M15" s="575" t="s">
        <v>506</v>
      </c>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v>0.1</v>
      </c>
      <c r="AL15" s="578"/>
      <c r="AM15" s="578"/>
      <c r="AN15" s="578"/>
      <c r="AO15" s="578"/>
      <c r="AP15" s="579"/>
      <c r="AQ15" s="575"/>
      <c r="AR15" s="576"/>
      <c r="AS15" s="576"/>
      <c r="AT15" s="576"/>
      <c r="AU15" s="577"/>
      <c r="AV15" s="578"/>
      <c r="AW15" s="578"/>
      <c r="AX15" s="579"/>
    </row>
    <row r="16" spans="1:50" ht="31.5" hidden="1" customHeight="1" x14ac:dyDescent="0.15">
      <c r="A16" s="574">
        <v>13</v>
      </c>
      <c r="B16" s="574">
        <v>1</v>
      </c>
      <c r="C16" s="575" t="s">
        <v>503</v>
      </c>
      <c r="D16" s="576"/>
      <c r="E16" s="576"/>
      <c r="F16" s="576"/>
      <c r="G16" s="576"/>
      <c r="H16" s="576"/>
      <c r="I16" s="576"/>
      <c r="J16" s="576"/>
      <c r="K16" s="576"/>
      <c r="L16" s="576"/>
      <c r="M16" s="575" t="s">
        <v>504</v>
      </c>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v>0.1</v>
      </c>
      <c r="AL16" s="578"/>
      <c r="AM16" s="578"/>
      <c r="AN16" s="578"/>
      <c r="AO16" s="578"/>
      <c r="AP16" s="579"/>
      <c r="AQ16" s="575"/>
      <c r="AR16" s="576"/>
      <c r="AS16" s="576"/>
      <c r="AT16" s="576"/>
      <c r="AU16" s="577"/>
      <c r="AV16" s="578"/>
      <c r="AW16" s="578"/>
      <c r="AX16" s="579"/>
    </row>
    <row r="17" spans="1:50" ht="24" hidden="1" customHeight="1" x14ac:dyDescent="0.15">
      <c r="A17" s="574">
        <v>14</v>
      </c>
      <c r="B17" s="574">
        <v>1</v>
      </c>
      <c r="C17" s="575" t="s">
        <v>501</v>
      </c>
      <c r="D17" s="576"/>
      <c r="E17" s="576"/>
      <c r="F17" s="576"/>
      <c r="G17" s="576"/>
      <c r="H17" s="576"/>
      <c r="I17" s="576"/>
      <c r="J17" s="576"/>
      <c r="K17" s="576"/>
      <c r="L17" s="576"/>
      <c r="M17" s="575" t="s">
        <v>502</v>
      </c>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v>0.1</v>
      </c>
      <c r="AL17" s="578"/>
      <c r="AM17" s="578"/>
      <c r="AN17" s="578"/>
      <c r="AO17" s="578"/>
      <c r="AP17" s="579"/>
      <c r="AQ17" s="575"/>
      <c r="AR17" s="576"/>
      <c r="AS17" s="576"/>
      <c r="AT17" s="576"/>
      <c r="AU17" s="577"/>
      <c r="AV17" s="578"/>
      <c r="AW17" s="578"/>
      <c r="AX17" s="579"/>
    </row>
    <row r="18" spans="1:50" ht="24" hidden="1" customHeight="1" x14ac:dyDescent="0.15">
      <c r="A18" s="574">
        <v>15</v>
      </c>
      <c r="B18" s="574">
        <v>1</v>
      </c>
      <c r="C18" s="575" t="s">
        <v>511</v>
      </c>
      <c r="D18" s="576"/>
      <c r="E18" s="576"/>
      <c r="F18" s="576"/>
      <c r="G18" s="576"/>
      <c r="H18" s="576"/>
      <c r="I18" s="576"/>
      <c r="J18" s="576"/>
      <c r="K18" s="576"/>
      <c r="L18" s="576"/>
      <c r="M18" s="575" t="s">
        <v>512</v>
      </c>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v>0.1</v>
      </c>
      <c r="AL18" s="578"/>
      <c r="AM18" s="578"/>
      <c r="AN18" s="578"/>
      <c r="AO18" s="578"/>
      <c r="AP18" s="579"/>
      <c r="AQ18" s="575"/>
      <c r="AR18" s="576"/>
      <c r="AS18" s="576"/>
      <c r="AT18" s="576"/>
      <c r="AU18" s="577"/>
      <c r="AV18" s="578"/>
      <c r="AW18" s="578"/>
      <c r="AX18" s="579"/>
    </row>
    <row r="19" spans="1:50" ht="24" hidden="1" customHeight="1" x14ac:dyDescent="0.15">
      <c r="A19" s="574">
        <v>16</v>
      </c>
      <c r="B19" s="574">
        <v>1</v>
      </c>
      <c r="C19" s="575" t="s">
        <v>513</v>
      </c>
      <c r="D19" s="576"/>
      <c r="E19" s="576"/>
      <c r="F19" s="576"/>
      <c r="G19" s="576"/>
      <c r="H19" s="576"/>
      <c r="I19" s="576"/>
      <c r="J19" s="576"/>
      <c r="K19" s="576"/>
      <c r="L19" s="576"/>
      <c r="M19" s="575" t="s">
        <v>514</v>
      </c>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v>0.1</v>
      </c>
      <c r="AL19" s="578"/>
      <c r="AM19" s="578"/>
      <c r="AN19" s="578"/>
      <c r="AO19" s="578"/>
      <c r="AP19" s="579"/>
      <c r="AQ19" s="575"/>
      <c r="AR19" s="576"/>
      <c r="AS19" s="576"/>
      <c r="AT19" s="576"/>
      <c r="AU19" s="577"/>
      <c r="AV19" s="578"/>
      <c r="AW19" s="578"/>
      <c r="AX19" s="579"/>
    </row>
    <row r="20" spans="1:50" ht="32.25" hidden="1" customHeight="1" x14ac:dyDescent="0.15">
      <c r="A20" s="574">
        <v>17</v>
      </c>
      <c r="B20" s="574">
        <v>1</v>
      </c>
      <c r="C20" s="575" t="s">
        <v>515</v>
      </c>
      <c r="D20" s="576"/>
      <c r="E20" s="576"/>
      <c r="F20" s="576"/>
      <c r="G20" s="576"/>
      <c r="H20" s="576"/>
      <c r="I20" s="576"/>
      <c r="J20" s="576"/>
      <c r="K20" s="576"/>
      <c r="L20" s="576"/>
      <c r="M20" s="575" t="s">
        <v>516</v>
      </c>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v>0.1</v>
      </c>
      <c r="AL20" s="578"/>
      <c r="AM20" s="578"/>
      <c r="AN20" s="578"/>
      <c r="AO20" s="578"/>
      <c r="AP20" s="579"/>
      <c r="AQ20" s="575"/>
      <c r="AR20" s="576"/>
      <c r="AS20" s="576"/>
      <c r="AT20" s="576"/>
      <c r="AU20" s="577"/>
      <c r="AV20" s="578"/>
      <c r="AW20" s="578"/>
      <c r="AX20" s="579"/>
    </row>
    <row r="21" spans="1:50" ht="24" hidden="1" customHeight="1" x14ac:dyDescent="0.15">
      <c r="A21" s="574">
        <v>18</v>
      </c>
      <c r="B21" s="574">
        <v>1</v>
      </c>
      <c r="C21" s="575" t="s">
        <v>517</v>
      </c>
      <c r="D21" s="576"/>
      <c r="E21" s="576"/>
      <c r="F21" s="576"/>
      <c r="G21" s="576"/>
      <c r="H21" s="576"/>
      <c r="I21" s="576"/>
      <c r="J21" s="576"/>
      <c r="K21" s="576"/>
      <c r="L21" s="576"/>
      <c r="M21" s="575" t="s">
        <v>518</v>
      </c>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v>0.1</v>
      </c>
      <c r="AL21" s="578"/>
      <c r="AM21" s="578"/>
      <c r="AN21" s="578"/>
      <c r="AO21" s="578"/>
      <c r="AP21" s="579"/>
      <c r="AQ21" s="575"/>
      <c r="AR21" s="576"/>
      <c r="AS21" s="576"/>
      <c r="AT21" s="576"/>
      <c r="AU21" s="577"/>
      <c r="AV21" s="578"/>
      <c r="AW21" s="578"/>
      <c r="AX21" s="579"/>
    </row>
    <row r="22" spans="1:50" ht="24" hidden="1" customHeight="1" x14ac:dyDescent="0.15">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hidden="1" customHeight="1" x14ac:dyDescent="0.15">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hidden="1" customHeight="1" x14ac:dyDescent="0.15">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hidden="1" customHeight="1" x14ac:dyDescent="0.15">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hidden="1" customHeight="1" x14ac:dyDescent="0.15">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hidden="1" customHeight="1" x14ac:dyDescent="0.15">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hidden="1" customHeight="1" x14ac:dyDescent="0.15">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hidden="1" customHeight="1" x14ac:dyDescent="0.15">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hidden="1" customHeight="1" x14ac:dyDescent="0.15">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hidden="1" customHeight="1" x14ac:dyDescent="0.15">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hidden="1" customHeight="1" x14ac:dyDescent="0.15">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hidden="1" customHeight="1" x14ac:dyDescent="0.15">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560</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3" t="s">
        <v>24</v>
      </c>
      <c r="AV36" s="94"/>
      <c r="AW36" s="94"/>
      <c r="AX36" s="581"/>
    </row>
    <row r="37" spans="1:50" ht="24" customHeight="1" x14ac:dyDescent="0.15">
      <c r="A37" s="574">
        <v>1</v>
      </c>
      <c r="B37" s="574">
        <v>1</v>
      </c>
      <c r="C37" s="575" t="s">
        <v>519</v>
      </c>
      <c r="D37" s="576"/>
      <c r="E37" s="576"/>
      <c r="F37" s="576"/>
      <c r="G37" s="576"/>
      <c r="H37" s="576"/>
      <c r="I37" s="576"/>
      <c r="J37" s="576"/>
      <c r="K37" s="576"/>
      <c r="L37" s="576"/>
      <c r="M37" s="575" t="s">
        <v>520</v>
      </c>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v>0.1</v>
      </c>
      <c r="AL37" s="578"/>
      <c r="AM37" s="578"/>
      <c r="AN37" s="578"/>
      <c r="AO37" s="578"/>
      <c r="AP37" s="579"/>
      <c r="AQ37" s="575" t="s">
        <v>577</v>
      </c>
      <c r="AR37" s="576"/>
      <c r="AS37" s="576"/>
      <c r="AT37" s="576"/>
      <c r="AU37" s="577"/>
      <c r="AV37" s="578"/>
      <c r="AW37" s="578"/>
      <c r="AX37" s="579"/>
    </row>
    <row r="38" spans="1:50" ht="24" hidden="1" customHeight="1" x14ac:dyDescent="0.15">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hidden="1" customHeight="1" x14ac:dyDescent="0.15">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hidden="1" customHeight="1" x14ac:dyDescent="0.15">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hidden="1" customHeight="1" x14ac:dyDescent="0.15">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hidden="1" customHeight="1" x14ac:dyDescent="0.15">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hidden="1" customHeight="1" x14ac:dyDescent="0.15">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hidden="1" customHeight="1" x14ac:dyDescent="0.15">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hidden="1" customHeight="1" x14ac:dyDescent="0.15">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hidden="1" customHeight="1" x14ac:dyDescent="0.15">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hidden="1" customHeight="1" x14ac:dyDescent="0.15">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hidden="1" customHeight="1" x14ac:dyDescent="0.15">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hidden="1" customHeight="1" x14ac:dyDescent="0.15">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hidden="1" customHeight="1" x14ac:dyDescent="0.15">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hidden="1" customHeight="1" x14ac:dyDescent="0.15">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hidden="1" customHeight="1" x14ac:dyDescent="0.15">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hidden="1" customHeight="1" x14ac:dyDescent="0.15">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hidden="1" customHeight="1" x14ac:dyDescent="0.15">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hidden="1" customHeight="1" x14ac:dyDescent="0.15">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hidden="1" customHeight="1" x14ac:dyDescent="0.15">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hidden="1" customHeight="1" x14ac:dyDescent="0.15">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hidden="1" customHeight="1" x14ac:dyDescent="0.15">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hidden="1" customHeight="1" x14ac:dyDescent="0.15">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hidden="1" customHeight="1" x14ac:dyDescent="0.15">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hidden="1" customHeight="1" x14ac:dyDescent="0.15">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hidden="1" customHeight="1" x14ac:dyDescent="0.15">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hidden="1" customHeight="1" x14ac:dyDescent="0.15">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hidden="1" customHeight="1" x14ac:dyDescent="0.15">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hidden="1" customHeight="1" x14ac:dyDescent="0.15">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hidden="1" customHeight="1" x14ac:dyDescent="0.15">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x14ac:dyDescent="0.15">
      <c r="A68" s="9"/>
      <c r="B68" s="70" t="s">
        <v>561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3" t="s">
        <v>24</v>
      </c>
      <c r="AV69" s="94"/>
      <c r="AW69" s="94"/>
      <c r="AX69" s="581"/>
    </row>
    <row r="70" spans="1:50" ht="31.5" customHeight="1" x14ac:dyDescent="0.15">
      <c r="A70" s="574">
        <v>1</v>
      </c>
      <c r="B70" s="574">
        <v>1</v>
      </c>
      <c r="C70" s="575" t="s">
        <v>524</v>
      </c>
      <c r="D70" s="576"/>
      <c r="E70" s="576"/>
      <c r="F70" s="576"/>
      <c r="G70" s="576"/>
      <c r="H70" s="576"/>
      <c r="I70" s="576"/>
      <c r="J70" s="576"/>
      <c r="K70" s="576"/>
      <c r="L70" s="576"/>
      <c r="M70" s="575" t="s">
        <v>525</v>
      </c>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v>2</v>
      </c>
      <c r="AL70" s="578"/>
      <c r="AM70" s="578"/>
      <c r="AN70" s="578"/>
      <c r="AO70" s="578"/>
      <c r="AP70" s="579"/>
      <c r="AQ70" s="575" t="s">
        <v>577</v>
      </c>
      <c r="AR70" s="576"/>
      <c r="AS70" s="576"/>
      <c r="AT70" s="576"/>
      <c r="AU70" s="577"/>
      <c r="AV70" s="578"/>
      <c r="AW70" s="578"/>
      <c r="AX70" s="579"/>
    </row>
    <row r="71" spans="1:50" ht="24" customHeight="1" x14ac:dyDescent="0.15">
      <c r="A71" s="574">
        <v>2</v>
      </c>
      <c r="B71" s="574">
        <v>1</v>
      </c>
      <c r="C71" s="575" t="s">
        <v>526</v>
      </c>
      <c r="D71" s="576"/>
      <c r="E71" s="576"/>
      <c r="F71" s="576"/>
      <c r="G71" s="576"/>
      <c r="H71" s="576"/>
      <c r="I71" s="576"/>
      <c r="J71" s="576"/>
      <c r="K71" s="576"/>
      <c r="L71" s="576"/>
      <c r="M71" s="575" t="s">
        <v>527</v>
      </c>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v>0.2</v>
      </c>
      <c r="AL71" s="578"/>
      <c r="AM71" s="578"/>
      <c r="AN71" s="578"/>
      <c r="AO71" s="578"/>
      <c r="AP71" s="579"/>
      <c r="AQ71" s="575" t="s">
        <v>577</v>
      </c>
      <c r="AR71" s="576"/>
      <c r="AS71" s="576"/>
      <c r="AT71" s="576"/>
      <c r="AU71" s="577"/>
      <c r="AV71" s="578"/>
      <c r="AW71" s="578"/>
      <c r="AX71" s="579"/>
    </row>
    <row r="72" spans="1:50" ht="24" hidden="1" customHeight="1" x14ac:dyDescent="0.15">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hidden="1" customHeight="1" x14ac:dyDescent="0.15">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hidden="1" customHeight="1" x14ac:dyDescent="0.15">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hidden="1" customHeight="1" x14ac:dyDescent="0.15">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hidden="1" customHeight="1" x14ac:dyDescent="0.15">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hidden="1" customHeight="1" x14ac:dyDescent="0.15">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hidden="1" customHeight="1" x14ac:dyDescent="0.15">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hidden="1" customHeight="1" x14ac:dyDescent="0.15">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hidden="1" customHeight="1" x14ac:dyDescent="0.15">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hidden="1" customHeight="1" x14ac:dyDescent="0.15">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hidden="1" customHeight="1" x14ac:dyDescent="0.15">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hidden="1" customHeight="1" x14ac:dyDescent="0.15">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hidden="1" customHeight="1" x14ac:dyDescent="0.15">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hidden="1" customHeight="1" x14ac:dyDescent="0.15">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hidden="1" customHeight="1" x14ac:dyDescent="0.15">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hidden="1" customHeight="1" x14ac:dyDescent="0.15">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hidden="1" customHeight="1" x14ac:dyDescent="0.15">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hidden="1" customHeight="1" x14ac:dyDescent="0.15">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hidden="1" customHeight="1" x14ac:dyDescent="0.15">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hidden="1" customHeight="1" x14ac:dyDescent="0.15">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hidden="1" customHeight="1" x14ac:dyDescent="0.15">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hidden="1" customHeight="1" x14ac:dyDescent="0.15">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hidden="1" customHeight="1" x14ac:dyDescent="0.15">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hidden="1" customHeight="1" x14ac:dyDescent="0.15">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hidden="1" customHeight="1" x14ac:dyDescent="0.15">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hidden="1" customHeight="1" x14ac:dyDescent="0.15">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hidden="1" customHeight="1" x14ac:dyDescent="0.15">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hidden="1" customHeight="1" x14ac:dyDescent="0.15">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x14ac:dyDescent="0.15">
      <c r="A101" s="9"/>
      <c r="B101" s="70" t="s">
        <v>573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3" t="s">
        <v>24</v>
      </c>
      <c r="AV102" s="94"/>
      <c r="AW102" s="94"/>
      <c r="AX102" s="581"/>
    </row>
    <row r="103" spans="1:50" ht="24" customHeight="1" x14ac:dyDescent="0.15">
      <c r="A103" s="574">
        <v>1</v>
      </c>
      <c r="B103" s="574">
        <v>1</v>
      </c>
      <c r="C103" s="575" t="s">
        <v>574</v>
      </c>
      <c r="D103" s="576"/>
      <c r="E103" s="576"/>
      <c r="F103" s="576"/>
      <c r="G103" s="576"/>
      <c r="H103" s="576"/>
      <c r="I103" s="576"/>
      <c r="J103" s="576"/>
      <c r="K103" s="576"/>
      <c r="L103" s="576"/>
      <c r="M103" s="575" t="s">
        <v>575</v>
      </c>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v>1</v>
      </c>
      <c r="AL103" s="578"/>
      <c r="AM103" s="578"/>
      <c r="AN103" s="578"/>
      <c r="AO103" s="578"/>
      <c r="AP103" s="579"/>
      <c r="AQ103" s="575" t="s">
        <v>577</v>
      </c>
      <c r="AR103" s="576"/>
      <c r="AS103" s="576"/>
      <c r="AT103" s="576"/>
      <c r="AU103" s="577"/>
      <c r="AV103" s="578"/>
      <c r="AW103" s="578"/>
      <c r="AX103" s="579"/>
    </row>
    <row r="104" spans="1:50" ht="24" customHeight="1" x14ac:dyDescent="0.15">
      <c r="A104" s="574">
        <v>2</v>
      </c>
      <c r="B104" s="574">
        <v>1</v>
      </c>
      <c r="C104" s="575" t="s">
        <v>578</v>
      </c>
      <c r="D104" s="576"/>
      <c r="E104" s="576"/>
      <c r="F104" s="576"/>
      <c r="G104" s="576"/>
      <c r="H104" s="576"/>
      <c r="I104" s="576"/>
      <c r="J104" s="576"/>
      <c r="K104" s="576"/>
      <c r="L104" s="576"/>
      <c r="M104" s="575" t="s">
        <v>579</v>
      </c>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v>0.4</v>
      </c>
      <c r="AL104" s="578"/>
      <c r="AM104" s="578"/>
      <c r="AN104" s="578"/>
      <c r="AO104" s="578"/>
      <c r="AP104" s="579"/>
      <c r="AQ104" s="575" t="s">
        <v>577</v>
      </c>
      <c r="AR104" s="576"/>
      <c r="AS104" s="576"/>
      <c r="AT104" s="576"/>
      <c r="AU104" s="577"/>
      <c r="AV104" s="578"/>
      <c r="AW104" s="578"/>
      <c r="AX104" s="579"/>
    </row>
    <row r="105" spans="1:50" ht="24" customHeight="1" x14ac:dyDescent="0.15">
      <c r="A105" s="574">
        <v>3</v>
      </c>
      <c r="B105" s="574">
        <v>1</v>
      </c>
      <c r="C105" s="575" t="s">
        <v>580</v>
      </c>
      <c r="D105" s="576"/>
      <c r="E105" s="576"/>
      <c r="F105" s="576"/>
      <c r="G105" s="576"/>
      <c r="H105" s="576"/>
      <c r="I105" s="576"/>
      <c r="J105" s="576"/>
      <c r="K105" s="576"/>
      <c r="L105" s="576"/>
      <c r="M105" s="575" t="s">
        <v>581</v>
      </c>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v>0.3</v>
      </c>
      <c r="AL105" s="578"/>
      <c r="AM105" s="578"/>
      <c r="AN105" s="578"/>
      <c r="AO105" s="578"/>
      <c r="AP105" s="579"/>
      <c r="AQ105" s="575" t="s">
        <v>577</v>
      </c>
      <c r="AR105" s="576"/>
      <c r="AS105" s="576"/>
      <c r="AT105" s="576"/>
      <c r="AU105" s="577"/>
      <c r="AV105" s="578"/>
      <c r="AW105" s="578"/>
      <c r="AX105" s="579"/>
    </row>
    <row r="106" spans="1:50" ht="24" customHeight="1" x14ac:dyDescent="0.15">
      <c r="A106" s="574">
        <v>4</v>
      </c>
      <c r="B106" s="574">
        <v>1</v>
      </c>
      <c r="C106" s="575" t="s">
        <v>582</v>
      </c>
      <c r="D106" s="576"/>
      <c r="E106" s="576"/>
      <c r="F106" s="576"/>
      <c r="G106" s="576"/>
      <c r="H106" s="576"/>
      <c r="I106" s="576"/>
      <c r="J106" s="576"/>
      <c r="K106" s="576"/>
      <c r="L106" s="576"/>
      <c r="M106" s="575" t="s">
        <v>583</v>
      </c>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v>0.2</v>
      </c>
      <c r="AL106" s="578"/>
      <c r="AM106" s="578"/>
      <c r="AN106" s="578"/>
      <c r="AO106" s="578"/>
      <c r="AP106" s="579"/>
      <c r="AQ106" s="575" t="s">
        <v>577</v>
      </c>
      <c r="AR106" s="576"/>
      <c r="AS106" s="576"/>
      <c r="AT106" s="576"/>
      <c r="AU106" s="577"/>
      <c r="AV106" s="578"/>
      <c r="AW106" s="578"/>
      <c r="AX106" s="579"/>
    </row>
    <row r="107" spans="1:50" ht="24" customHeight="1" x14ac:dyDescent="0.15">
      <c r="A107" s="574">
        <v>5</v>
      </c>
      <c r="B107" s="574">
        <v>1</v>
      </c>
      <c r="C107" s="575" t="s">
        <v>584</v>
      </c>
      <c r="D107" s="576"/>
      <c r="E107" s="576"/>
      <c r="F107" s="576"/>
      <c r="G107" s="576"/>
      <c r="H107" s="576"/>
      <c r="I107" s="576"/>
      <c r="J107" s="576"/>
      <c r="K107" s="576"/>
      <c r="L107" s="576"/>
      <c r="M107" s="575" t="s">
        <v>585</v>
      </c>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v>0.1</v>
      </c>
      <c r="AL107" s="578"/>
      <c r="AM107" s="578"/>
      <c r="AN107" s="578"/>
      <c r="AO107" s="578"/>
      <c r="AP107" s="579"/>
      <c r="AQ107" s="575" t="s">
        <v>577</v>
      </c>
      <c r="AR107" s="576"/>
      <c r="AS107" s="576"/>
      <c r="AT107" s="576"/>
      <c r="AU107" s="577"/>
      <c r="AV107" s="578"/>
      <c r="AW107" s="578"/>
      <c r="AX107" s="579"/>
    </row>
    <row r="108" spans="1:50" ht="24" customHeight="1" x14ac:dyDescent="0.15">
      <c r="A108" s="574">
        <v>6</v>
      </c>
      <c r="B108" s="574">
        <v>1</v>
      </c>
      <c r="C108" s="575" t="s">
        <v>586</v>
      </c>
      <c r="D108" s="576"/>
      <c r="E108" s="576"/>
      <c r="F108" s="576"/>
      <c r="G108" s="576"/>
      <c r="H108" s="576"/>
      <c r="I108" s="576"/>
      <c r="J108" s="576"/>
      <c r="K108" s="576"/>
      <c r="L108" s="576"/>
      <c r="M108" s="575" t="s">
        <v>587</v>
      </c>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v>0.05</v>
      </c>
      <c r="AL108" s="578"/>
      <c r="AM108" s="578"/>
      <c r="AN108" s="578"/>
      <c r="AO108" s="578"/>
      <c r="AP108" s="579"/>
      <c r="AQ108" s="575" t="s">
        <v>577</v>
      </c>
      <c r="AR108" s="576"/>
      <c r="AS108" s="576"/>
      <c r="AT108" s="576"/>
      <c r="AU108" s="577"/>
      <c r="AV108" s="578"/>
      <c r="AW108" s="578"/>
      <c r="AX108" s="579"/>
    </row>
    <row r="109" spans="1:50" ht="31.5" customHeight="1" x14ac:dyDescent="0.15">
      <c r="A109" s="574">
        <v>7</v>
      </c>
      <c r="B109" s="574">
        <v>1</v>
      </c>
      <c r="C109" s="575" t="s">
        <v>588</v>
      </c>
      <c r="D109" s="576"/>
      <c r="E109" s="576"/>
      <c r="F109" s="576"/>
      <c r="G109" s="576"/>
      <c r="H109" s="576"/>
      <c r="I109" s="576"/>
      <c r="J109" s="576"/>
      <c r="K109" s="576"/>
      <c r="L109" s="576"/>
      <c r="M109" s="575" t="s">
        <v>589</v>
      </c>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v>0.01</v>
      </c>
      <c r="AL109" s="578"/>
      <c r="AM109" s="578"/>
      <c r="AN109" s="578"/>
      <c r="AO109" s="578"/>
      <c r="AP109" s="579"/>
      <c r="AQ109" s="575" t="s">
        <v>577</v>
      </c>
      <c r="AR109" s="576"/>
      <c r="AS109" s="576"/>
      <c r="AT109" s="576"/>
      <c r="AU109" s="577"/>
      <c r="AV109" s="578"/>
      <c r="AW109" s="578"/>
      <c r="AX109" s="579"/>
    </row>
    <row r="110" spans="1:50" ht="24" hidden="1" customHeight="1" x14ac:dyDescent="0.15">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hidden="1" customHeight="1" x14ac:dyDescent="0.15">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hidden="1" customHeight="1" x14ac:dyDescent="0.15">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hidden="1" customHeight="1" x14ac:dyDescent="0.15">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hidden="1" customHeight="1" x14ac:dyDescent="0.15">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hidden="1" customHeight="1" x14ac:dyDescent="0.15">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hidden="1" customHeight="1" x14ac:dyDescent="0.15">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hidden="1" customHeight="1" x14ac:dyDescent="0.15">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hidden="1" customHeight="1" x14ac:dyDescent="0.15">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hidden="1" customHeight="1" x14ac:dyDescent="0.15">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hidden="1" customHeight="1" x14ac:dyDescent="0.15">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hidden="1" customHeight="1" x14ac:dyDescent="0.15">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hidden="1" customHeight="1" x14ac:dyDescent="0.15">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hidden="1" customHeight="1" x14ac:dyDescent="0.15">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hidden="1" customHeight="1" x14ac:dyDescent="0.15">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hidden="1" customHeight="1" x14ac:dyDescent="0.15">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hidden="1" customHeight="1" x14ac:dyDescent="0.15">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hidden="1" customHeight="1" x14ac:dyDescent="0.15">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hidden="1" customHeight="1" x14ac:dyDescent="0.15">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hidden="1" customHeight="1" x14ac:dyDescent="0.15">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hidden="1" customHeight="1" x14ac:dyDescent="0.15">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hidden="1" customHeight="1" x14ac:dyDescent="0.15">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hidden="1" customHeight="1" x14ac:dyDescent="0.15">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x14ac:dyDescent="0.15">
      <c r="A134" s="9"/>
      <c r="B134" s="70" t="s">
        <v>593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394</v>
      </c>
      <c r="D135" s="241"/>
      <c r="E135" s="241"/>
      <c r="F135" s="241"/>
      <c r="G135" s="241"/>
      <c r="H135" s="241"/>
      <c r="I135" s="241"/>
      <c r="J135" s="241"/>
      <c r="K135" s="241"/>
      <c r="L135" s="241"/>
      <c r="M135" s="241" t="s">
        <v>395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396</v>
      </c>
      <c r="AL135" s="241"/>
      <c r="AM135" s="241"/>
      <c r="AN135" s="241"/>
      <c r="AO135" s="241"/>
      <c r="AP135" s="241"/>
      <c r="AQ135" s="241" t="s">
        <v>23</v>
      </c>
      <c r="AR135" s="241"/>
      <c r="AS135" s="241"/>
      <c r="AT135" s="241"/>
      <c r="AU135" s="93" t="s">
        <v>24</v>
      </c>
      <c r="AV135" s="94"/>
      <c r="AW135" s="94"/>
      <c r="AX135" s="581"/>
    </row>
    <row r="136" spans="1:50" ht="24" customHeight="1" x14ac:dyDescent="0.15">
      <c r="A136" s="574">
        <v>1</v>
      </c>
      <c r="B136" s="574">
        <v>1</v>
      </c>
      <c r="C136" s="575" t="s">
        <v>590</v>
      </c>
      <c r="D136" s="576"/>
      <c r="E136" s="576"/>
      <c r="F136" s="576"/>
      <c r="G136" s="576"/>
      <c r="H136" s="576"/>
      <c r="I136" s="576"/>
      <c r="J136" s="576"/>
      <c r="K136" s="576"/>
      <c r="L136" s="576"/>
      <c r="M136" s="575" t="s">
        <v>568</v>
      </c>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v>3</v>
      </c>
      <c r="AL136" s="578"/>
      <c r="AM136" s="578"/>
      <c r="AN136" s="578"/>
      <c r="AO136" s="578"/>
      <c r="AP136" s="579"/>
      <c r="AQ136" s="575"/>
      <c r="AR136" s="576"/>
      <c r="AS136" s="576"/>
      <c r="AT136" s="576"/>
      <c r="AU136" s="577"/>
      <c r="AV136" s="578"/>
      <c r="AW136" s="578"/>
      <c r="AX136" s="579"/>
    </row>
    <row r="137" spans="1:50" ht="24" customHeight="1" x14ac:dyDescent="0.15">
      <c r="A137" s="574">
        <v>2</v>
      </c>
      <c r="B137" s="574">
        <v>1</v>
      </c>
      <c r="C137" s="575" t="s">
        <v>591</v>
      </c>
      <c r="D137" s="576"/>
      <c r="E137" s="576"/>
      <c r="F137" s="576"/>
      <c r="G137" s="576"/>
      <c r="H137" s="576"/>
      <c r="I137" s="576"/>
      <c r="J137" s="576"/>
      <c r="K137" s="576"/>
      <c r="L137" s="576"/>
      <c r="M137" s="575" t="s">
        <v>592</v>
      </c>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v>0.1</v>
      </c>
      <c r="AL137" s="578"/>
      <c r="AM137" s="578"/>
      <c r="AN137" s="578"/>
      <c r="AO137" s="578"/>
      <c r="AP137" s="579"/>
      <c r="AQ137" s="575"/>
      <c r="AR137" s="576"/>
      <c r="AS137" s="576"/>
      <c r="AT137" s="576"/>
      <c r="AU137" s="577"/>
      <c r="AV137" s="578"/>
      <c r="AW137" s="578"/>
      <c r="AX137" s="579"/>
    </row>
    <row r="138" spans="1:50" ht="24" customHeight="1" x14ac:dyDescent="0.15">
      <c r="A138" s="574">
        <v>3</v>
      </c>
      <c r="B138" s="574">
        <v>1</v>
      </c>
      <c r="C138" s="575" t="s">
        <v>595</v>
      </c>
      <c r="D138" s="576"/>
      <c r="E138" s="576"/>
      <c r="F138" s="576"/>
      <c r="G138" s="576"/>
      <c r="H138" s="576"/>
      <c r="I138" s="576"/>
      <c r="J138" s="576"/>
      <c r="K138" s="576"/>
      <c r="L138" s="576"/>
      <c r="M138" s="575" t="s">
        <v>594</v>
      </c>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v>7.0000000000000007E-2</v>
      </c>
      <c r="AL138" s="578"/>
      <c r="AM138" s="578"/>
      <c r="AN138" s="578"/>
      <c r="AO138" s="578"/>
      <c r="AP138" s="579"/>
      <c r="AQ138" s="575"/>
      <c r="AR138" s="576"/>
      <c r="AS138" s="576"/>
      <c r="AT138" s="576"/>
      <c r="AU138" s="577"/>
      <c r="AV138" s="578"/>
      <c r="AW138" s="578"/>
      <c r="AX138" s="579"/>
    </row>
    <row r="139" spans="1:50" ht="31.5" customHeight="1" x14ac:dyDescent="0.15">
      <c r="A139" s="574">
        <v>4</v>
      </c>
      <c r="B139" s="574">
        <v>1</v>
      </c>
      <c r="C139" s="575" t="s">
        <v>596</v>
      </c>
      <c r="D139" s="576"/>
      <c r="E139" s="576"/>
      <c r="F139" s="576"/>
      <c r="G139" s="576"/>
      <c r="H139" s="576"/>
      <c r="I139" s="576"/>
      <c r="J139" s="576"/>
      <c r="K139" s="576"/>
      <c r="L139" s="576"/>
      <c r="M139" s="575" t="s">
        <v>597</v>
      </c>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v>0.02</v>
      </c>
      <c r="AL139" s="578"/>
      <c r="AM139" s="578"/>
      <c r="AN139" s="578"/>
      <c r="AO139" s="578"/>
      <c r="AP139" s="579"/>
      <c r="AQ139" s="575"/>
      <c r="AR139" s="576"/>
      <c r="AS139" s="576"/>
      <c r="AT139" s="576"/>
      <c r="AU139" s="577"/>
      <c r="AV139" s="578"/>
      <c r="AW139" s="578"/>
      <c r="AX139" s="579"/>
    </row>
    <row r="140" spans="1:50" ht="24" hidden="1" customHeight="1" x14ac:dyDescent="0.15">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hidden="1" customHeight="1" x14ac:dyDescent="0.15">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hidden="1" customHeight="1" x14ac:dyDescent="0.15">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hidden="1" customHeight="1" x14ac:dyDescent="0.15">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hidden="1" customHeight="1" x14ac:dyDescent="0.15">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hidden="1" customHeight="1" x14ac:dyDescent="0.15">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hidden="1" customHeight="1" x14ac:dyDescent="0.15">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hidden="1" customHeight="1" x14ac:dyDescent="0.15">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hidden="1" customHeight="1" x14ac:dyDescent="0.15">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hidden="1" customHeight="1" x14ac:dyDescent="0.15">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hidden="1" customHeight="1" x14ac:dyDescent="0.15">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hidden="1" customHeight="1" x14ac:dyDescent="0.15">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hidden="1" customHeight="1" x14ac:dyDescent="0.15">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hidden="1" customHeight="1" x14ac:dyDescent="0.15">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hidden="1" customHeight="1" x14ac:dyDescent="0.15">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hidden="1" customHeight="1" x14ac:dyDescent="0.15">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hidden="1" customHeight="1" x14ac:dyDescent="0.15">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hidden="1" customHeight="1" x14ac:dyDescent="0.15">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hidden="1" customHeight="1" x14ac:dyDescent="0.15">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hidden="1" customHeight="1" x14ac:dyDescent="0.15">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hidden="1" customHeight="1" x14ac:dyDescent="0.15">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hidden="1" customHeight="1" x14ac:dyDescent="0.15">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hidden="1" customHeight="1" x14ac:dyDescent="0.15">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hidden="1" customHeight="1" x14ac:dyDescent="0.15">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hidden="1" customHeight="1" x14ac:dyDescent="0.15">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hidden="1" customHeight="1" x14ac:dyDescent="0.15">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x14ac:dyDescent="0.15">
      <c r="A167" s="9"/>
      <c r="B167" s="70" t="s">
        <v>569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394</v>
      </c>
      <c r="D168" s="241"/>
      <c r="E168" s="241"/>
      <c r="F168" s="241"/>
      <c r="G168" s="241"/>
      <c r="H168" s="241"/>
      <c r="I168" s="241"/>
      <c r="J168" s="241"/>
      <c r="K168" s="241"/>
      <c r="L168" s="241"/>
      <c r="M168" s="241" t="s">
        <v>395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396</v>
      </c>
      <c r="AL168" s="241"/>
      <c r="AM168" s="241"/>
      <c r="AN168" s="241"/>
      <c r="AO168" s="241"/>
      <c r="AP168" s="241"/>
      <c r="AQ168" s="241" t="s">
        <v>23</v>
      </c>
      <c r="AR168" s="241"/>
      <c r="AS168" s="241"/>
      <c r="AT168" s="241"/>
      <c r="AU168" s="93" t="s">
        <v>24</v>
      </c>
      <c r="AV168" s="94"/>
      <c r="AW168" s="94"/>
      <c r="AX168" s="581"/>
    </row>
    <row r="169" spans="1:50" ht="24" customHeight="1" x14ac:dyDescent="0.15">
      <c r="A169" s="574">
        <v>1</v>
      </c>
      <c r="B169" s="574">
        <v>1</v>
      </c>
      <c r="C169" s="575" t="s">
        <v>598</v>
      </c>
      <c r="D169" s="576"/>
      <c r="E169" s="576"/>
      <c r="F169" s="576"/>
      <c r="G169" s="576"/>
      <c r="H169" s="576"/>
      <c r="I169" s="576"/>
      <c r="J169" s="576"/>
      <c r="K169" s="576"/>
      <c r="L169" s="576"/>
      <c r="M169" s="575" t="s">
        <v>599</v>
      </c>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v>0.02</v>
      </c>
      <c r="AL169" s="578"/>
      <c r="AM169" s="578"/>
      <c r="AN169" s="578"/>
      <c r="AO169" s="578"/>
      <c r="AP169" s="579"/>
      <c r="AQ169" s="575" t="s">
        <v>642</v>
      </c>
      <c r="AR169" s="576"/>
      <c r="AS169" s="576"/>
      <c r="AT169" s="576"/>
      <c r="AU169" s="577"/>
      <c r="AV169" s="578"/>
      <c r="AW169" s="578"/>
      <c r="AX169" s="579"/>
    </row>
    <row r="170" spans="1:50" ht="24" hidden="1" customHeight="1" x14ac:dyDescent="0.15">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hidden="1" customHeight="1" x14ac:dyDescent="0.15">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hidden="1" customHeight="1" x14ac:dyDescent="0.15">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hidden="1" customHeight="1" x14ac:dyDescent="0.15">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hidden="1" customHeight="1" x14ac:dyDescent="0.15">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hidden="1" customHeight="1" x14ac:dyDescent="0.15">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hidden="1" customHeight="1" x14ac:dyDescent="0.15">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hidden="1" customHeight="1" x14ac:dyDescent="0.15">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hidden="1" customHeight="1" x14ac:dyDescent="0.15">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hidden="1" customHeight="1" x14ac:dyDescent="0.15">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hidden="1" customHeight="1" x14ac:dyDescent="0.15">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hidden="1" customHeight="1" x14ac:dyDescent="0.15">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hidden="1" customHeight="1" x14ac:dyDescent="0.15">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hidden="1" customHeight="1" x14ac:dyDescent="0.15">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hidden="1" customHeight="1" x14ac:dyDescent="0.15">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hidden="1" customHeight="1" x14ac:dyDescent="0.15">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hidden="1" customHeight="1" x14ac:dyDescent="0.15">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hidden="1" customHeight="1" x14ac:dyDescent="0.15">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hidden="1" customHeight="1" x14ac:dyDescent="0.15">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hidden="1" customHeight="1" x14ac:dyDescent="0.15">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hidden="1" customHeight="1" x14ac:dyDescent="0.15">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hidden="1" customHeight="1" x14ac:dyDescent="0.15">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hidden="1" customHeight="1" x14ac:dyDescent="0.15">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hidden="1" customHeight="1" x14ac:dyDescent="0.15">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hidden="1" customHeight="1" x14ac:dyDescent="0.15">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hidden="1" customHeight="1" x14ac:dyDescent="0.15">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hidden="1" customHeight="1" x14ac:dyDescent="0.15">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hidden="1" customHeight="1" x14ac:dyDescent="0.15">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hidden="1" customHeight="1" x14ac:dyDescent="0.15">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x14ac:dyDescent="0.15">
      <c r="A200" s="9"/>
      <c r="B200" s="70" t="s">
        <v>600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394</v>
      </c>
      <c r="D201" s="241"/>
      <c r="E201" s="241"/>
      <c r="F201" s="241"/>
      <c r="G201" s="241"/>
      <c r="H201" s="241"/>
      <c r="I201" s="241"/>
      <c r="J201" s="241"/>
      <c r="K201" s="241"/>
      <c r="L201" s="241"/>
      <c r="M201" s="241" t="s">
        <v>395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396</v>
      </c>
      <c r="AL201" s="241"/>
      <c r="AM201" s="241"/>
      <c r="AN201" s="241"/>
      <c r="AO201" s="241"/>
      <c r="AP201" s="241"/>
      <c r="AQ201" s="241" t="s">
        <v>23</v>
      </c>
      <c r="AR201" s="241"/>
      <c r="AS201" s="241"/>
      <c r="AT201" s="241"/>
      <c r="AU201" s="93" t="s">
        <v>24</v>
      </c>
      <c r="AV201" s="94"/>
      <c r="AW201" s="94"/>
      <c r="AX201" s="581"/>
    </row>
    <row r="202" spans="1:50" ht="24" customHeight="1" x14ac:dyDescent="0.15">
      <c r="A202" s="574">
        <v>1</v>
      </c>
      <c r="B202" s="574">
        <v>1</v>
      </c>
      <c r="C202" s="575" t="s">
        <v>601</v>
      </c>
      <c r="D202" s="576"/>
      <c r="E202" s="576"/>
      <c r="F202" s="576"/>
      <c r="G202" s="576"/>
      <c r="H202" s="576"/>
      <c r="I202" s="576"/>
      <c r="J202" s="576"/>
      <c r="K202" s="576"/>
      <c r="L202" s="576"/>
      <c r="M202" s="575" t="s">
        <v>611</v>
      </c>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v>0.5</v>
      </c>
      <c r="AL202" s="578"/>
      <c r="AM202" s="578"/>
      <c r="AN202" s="578"/>
      <c r="AO202" s="578"/>
      <c r="AP202" s="579"/>
      <c r="AQ202" s="575"/>
      <c r="AR202" s="576"/>
      <c r="AS202" s="576"/>
      <c r="AT202" s="576"/>
      <c r="AU202" s="577"/>
      <c r="AV202" s="578"/>
      <c r="AW202" s="578"/>
      <c r="AX202" s="579"/>
    </row>
    <row r="203" spans="1:50" ht="24" customHeight="1" x14ac:dyDescent="0.15">
      <c r="A203" s="574">
        <v>2</v>
      </c>
      <c r="B203" s="574">
        <v>1</v>
      </c>
      <c r="C203" s="575" t="s">
        <v>602</v>
      </c>
      <c r="D203" s="576"/>
      <c r="E203" s="576"/>
      <c r="F203" s="576"/>
      <c r="G203" s="576"/>
      <c r="H203" s="576"/>
      <c r="I203" s="576"/>
      <c r="J203" s="576"/>
      <c r="K203" s="576"/>
      <c r="L203" s="576"/>
      <c r="M203" s="575" t="s">
        <v>611</v>
      </c>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v>0.5</v>
      </c>
      <c r="AL203" s="578"/>
      <c r="AM203" s="578"/>
      <c r="AN203" s="578"/>
      <c r="AO203" s="578"/>
      <c r="AP203" s="579"/>
      <c r="AQ203" s="575"/>
      <c r="AR203" s="576"/>
      <c r="AS203" s="576"/>
      <c r="AT203" s="576"/>
      <c r="AU203" s="577"/>
      <c r="AV203" s="578"/>
      <c r="AW203" s="578"/>
      <c r="AX203" s="579"/>
    </row>
    <row r="204" spans="1:50" ht="24" customHeight="1" x14ac:dyDescent="0.15">
      <c r="A204" s="574">
        <v>3</v>
      </c>
      <c r="B204" s="574">
        <v>1</v>
      </c>
      <c r="C204" s="575" t="s">
        <v>603</v>
      </c>
      <c r="D204" s="576"/>
      <c r="E204" s="576"/>
      <c r="F204" s="576"/>
      <c r="G204" s="576"/>
      <c r="H204" s="576"/>
      <c r="I204" s="576"/>
      <c r="J204" s="576"/>
      <c r="K204" s="576"/>
      <c r="L204" s="576"/>
      <c r="M204" s="575" t="s">
        <v>611</v>
      </c>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v>0.4</v>
      </c>
      <c r="AL204" s="578"/>
      <c r="AM204" s="578"/>
      <c r="AN204" s="578"/>
      <c r="AO204" s="578"/>
      <c r="AP204" s="579"/>
      <c r="AQ204" s="575"/>
      <c r="AR204" s="576"/>
      <c r="AS204" s="576"/>
      <c r="AT204" s="576"/>
      <c r="AU204" s="577"/>
      <c r="AV204" s="578"/>
      <c r="AW204" s="578"/>
      <c r="AX204" s="579"/>
    </row>
    <row r="205" spans="1:50" ht="24" customHeight="1" x14ac:dyDescent="0.15">
      <c r="A205" s="574">
        <v>4</v>
      </c>
      <c r="B205" s="574">
        <v>1</v>
      </c>
      <c r="C205" s="575" t="s">
        <v>604</v>
      </c>
      <c r="D205" s="576"/>
      <c r="E205" s="576"/>
      <c r="F205" s="576"/>
      <c r="G205" s="576"/>
      <c r="H205" s="576"/>
      <c r="I205" s="576"/>
      <c r="J205" s="576"/>
      <c r="K205" s="576"/>
      <c r="L205" s="576"/>
      <c r="M205" s="575" t="s">
        <v>611</v>
      </c>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v>0.3</v>
      </c>
      <c r="AL205" s="578"/>
      <c r="AM205" s="578"/>
      <c r="AN205" s="578"/>
      <c r="AO205" s="578"/>
      <c r="AP205" s="579"/>
      <c r="AQ205" s="575"/>
      <c r="AR205" s="576"/>
      <c r="AS205" s="576"/>
      <c r="AT205" s="576"/>
      <c r="AU205" s="577"/>
      <c r="AV205" s="578"/>
      <c r="AW205" s="578"/>
      <c r="AX205" s="579"/>
    </row>
    <row r="206" spans="1:50" ht="24" customHeight="1" x14ac:dyDescent="0.15">
      <c r="A206" s="574">
        <v>5</v>
      </c>
      <c r="B206" s="574">
        <v>1</v>
      </c>
      <c r="C206" s="575" t="s">
        <v>605</v>
      </c>
      <c r="D206" s="576"/>
      <c r="E206" s="576"/>
      <c r="F206" s="576"/>
      <c r="G206" s="576"/>
      <c r="H206" s="576"/>
      <c r="I206" s="576"/>
      <c r="J206" s="576"/>
      <c r="K206" s="576"/>
      <c r="L206" s="576"/>
      <c r="M206" s="575" t="s">
        <v>611</v>
      </c>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v>0.3</v>
      </c>
      <c r="AL206" s="578"/>
      <c r="AM206" s="578"/>
      <c r="AN206" s="578"/>
      <c r="AO206" s="578"/>
      <c r="AP206" s="579"/>
      <c r="AQ206" s="575"/>
      <c r="AR206" s="576"/>
      <c r="AS206" s="576"/>
      <c r="AT206" s="576"/>
      <c r="AU206" s="577"/>
      <c r="AV206" s="578"/>
      <c r="AW206" s="578"/>
      <c r="AX206" s="579"/>
    </row>
    <row r="207" spans="1:50" ht="24" customHeight="1" x14ac:dyDescent="0.15">
      <c r="A207" s="574">
        <v>6</v>
      </c>
      <c r="B207" s="574">
        <v>1</v>
      </c>
      <c r="C207" s="575" t="s">
        <v>606</v>
      </c>
      <c r="D207" s="576"/>
      <c r="E207" s="576"/>
      <c r="F207" s="576"/>
      <c r="G207" s="576"/>
      <c r="H207" s="576"/>
      <c r="I207" s="576"/>
      <c r="J207" s="576"/>
      <c r="K207" s="576"/>
      <c r="L207" s="576"/>
      <c r="M207" s="575" t="s">
        <v>611</v>
      </c>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v>0.3</v>
      </c>
      <c r="AL207" s="578"/>
      <c r="AM207" s="578"/>
      <c r="AN207" s="578"/>
      <c r="AO207" s="578"/>
      <c r="AP207" s="579"/>
      <c r="AQ207" s="575"/>
      <c r="AR207" s="576"/>
      <c r="AS207" s="576"/>
      <c r="AT207" s="576"/>
      <c r="AU207" s="577"/>
      <c r="AV207" s="578"/>
      <c r="AW207" s="578"/>
      <c r="AX207" s="579"/>
    </row>
    <row r="208" spans="1:50" ht="24" customHeight="1" x14ac:dyDescent="0.15">
      <c r="A208" s="574">
        <v>7</v>
      </c>
      <c r="B208" s="574">
        <v>1</v>
      </c>
      <c r="C208" s="575" t="s">
        <v>607</v>
      </c>
      <c r="D208" s="576"/>
      <c r="E208" s="576"/>
      <c r="F208" s="576"/>
      <c r="G208" s="576"/>
      <c r="H208" s="576"/>
      <c r="I208" s="576"/>
      <c r="J208" s="576"/>
      <c r="K208" s="576"/>
      <c r="L208" s="576"/>
      <c r="M208" s="575" t="s">
        <v>611</v>
      </c>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v>0.3</v>
      </c>
      <c r="AL208" s="578"/>
      <c r="AM208" s="578"/>
      <c r="AN208" s="578"/>
      <c r="AO208" s="578"/>
      <c r="AP208" s="579"/>
      <c r="AQ208" s="575"/>
      <c r="AR208" s="576"/>
      <c r="AS208" s="576"/>
      <c r="AT208" s="576"/>
      <c r="AU208" s="577"/>
      <c r="AV208" s="578"/>
      <c r="AW208" s="578"/>
      <c r="AX208" s="579"/>
    </row>
    <row r="209" spans="1:50" ht="24" customHeight="1" x14ac:dyDescent="0.15">
      <c r="A209" s="574">
        <v>8</v>
      </c>
      <c r="B209" s="574">
        <v>1</v>
      </c>
      <c r="C209" s="575" t="s">
        <v>608</v>
      </c>
      <c r="D209" s="576"/>
      <c r="E209" s="576"/>
      <c r="F209" s="576"/>
      <c r="G209" s="576"/>
      <c r="H209" s="576"/>
      <c r="I209" s="576"/>
      <c r="J209" s="576"/>
      <c r="K209" s="576"/>
      <c r="L209" s="576"/>
      <c r="M209" s="575" t="s">
        <v>611</v>
      </c>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v>0.2</v>
      </c>
      <c r="AL209" s="578"/>
      <c r="AM209" s="578"/>
      <c r="AN209" s="578"/>
      <c r="AO209" s="578"/>
      <c r="AP209" s="579"/>
      <c r="AQ209" s="575"/>
      <c r="AR209" s="576"/>
      <c r="AS209" s="576"/>
      <c r="AT209" s="576"/>
      <c r="AU209" s="577"/>
      <c r="AV209" s="578"/>
      <c r="AW209" s="578"/>
      <c r="AX209" s="579"/>
    </row>
    <row r="210" spans="1:50" ht="24" customHeight="1" x14ac:dyDescent="0.15">
      <c r="A210" s="574">
        <v>9</v>
      </c>
      <c r="B210" s="574">
        <v>1</v>
      </c>
      <c r="C210" s="575" t="s">
        <v>609</v>
      </c>
      <c r="D210" s="576"/>
      <c r="E210" s="576"/>
      <c r="F210" s="576"/>
      <c r="G210" s="576"/>
      <c r="H210" s="576"/>
      <c r="I210" s="576"/>
      <c r="J210" s="576"/>
      <c r="K210" s="576"/>
      <c r="L210" s="576"/>
      <c r="M210" s="575" t="s">
        <v>611</v>
      </c>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v>0.2</v>
      </c>
      <c r="AL210" s="578"/>
      <c r="AM210" s="578"/>
      <c r="AN210" s="578"/>
      <c r="AO210" s="578"/>
      <c r="AP210" s="579"/>
      <c r="AQ210" s="575"/>
      <c r="AR210" s="576"/>
      <c r="AS210" s="576"/>
      <c r="AT210" s="576"/>
      <c r="AU210" s="577"/>
      <c r="AV210" s="578"/>
      <c r="AW210" s="578"/>
      <c r="AX210" s="579"/>
    </row>
    <row r="211" spans="1:50" ht="24" customHeight="1" x14ac:dyDescent="0.15">
      <c r="A211" s="574">
        <v>10</v>
      </c>
      <c r="B211" s="574">
        <v>1</v>
      </c>
      <c r="C211" s="575" t="s">
        <v>610</v>
      </c>
      <c r="D211" s="576"/>
      <c r="E211" s="576"/>
      <c r="F211" s="576"/>
      <c r="G211" s="576"/>
      <c r="H211" s="576"/>
      <c r="I211" s="576"/>
      <c r="J211" s="576"/>
      <c r="K211" s="576"/>
      <c r="L211" s="576"/>
      <c r="M211" s="575" t="s">
        <v>611</v>
      </c>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v>0.2</v>
      </c>
      <c r="AL211" s="578"/>
      <c r="AM211" s="578"/>
      <c r="AN211" s="578"/>
      <c r="AO211" s="578"/>
      <c r="AP211" s="579"/>
      <c r="AQ211" s="575"/>
      <c r="AR211" s="576"/>
      <c r="AS211" s="576"/>
      <c r="AT211" s="576"/>
      <c r="AU211" s="577"/>
      <c r="AV211" s="578"/>
      <c r="AW211" s="578"/>
      <c r="AX211" s="579"/>
    </row>
    <row r="212" spans="1:50" ht="24" hidden="1" customHeight="1" x14ac:dyDescent="0.15">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hidden="1" customHeight="1" x14ac:dyDescent="0.15">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hidden="1" customHeight="1" x14ac:dyDescent="0.15">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hidden="1" customHeight="1" x14ac:dyDescent="0.15">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hidden="1" customHeight="1" x14ac:dyDescent="0.15">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hidden="1" customHeight="1" x14ac:dyDescent="0.15">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hidden="1" customHeight="1" x14ac:dyDescent="0.15">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hidden="1" customHeight="1" x14ac:dyDescent="0.15">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hidden="1" customHeight="1" x14ac:dyDescent="0.15">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hidden="1" customHeight="1" x14ac:dyDescent="0.15">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hidden="1" customHeight="1" x14ac:dyDescent="0.15">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hidden="1" customHeight="1" x14ac:dyDescent="0.15">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hidden="1" customHeight="1" x14ac:dyDescent="0.15">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hidden="1" customHeight="1" x14ac:dyDescent="0.15">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hidden="1" customHeight="1" x14ac:dyDescent="0.15">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hidden="1" customHeight="1" x14ac:dyDescent="0.15">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hidden="1" customHeight="1" x14ac:dyDescent="0.15">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hidden="1" customHeight="1" x14ac:dyDescent="0.15">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hidden="1" customHeight="1" x14ac:dyDescent="0.15">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hidden="1" customHeight="1" x14ac:dyDescent="0.15">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x14ac:dyDescent="0.15">
      <c r="A233" s="9"/>
      <c r="B233" s="70" t="s">
        <v>570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397</v>
      </c>
      <c r="D234" s="241"/>
      <c r="E234" s="241"/>
      <c r="F234" s="241"/>
      <c r="G234" s="241"/>
      <c r="H234" s="241"/>
      <c r="I234" s="241"/>
      <c r="J234" s="241"/>
      <c r="K234" s="241"/>
      <c r="L234" s="241"/>
      <c r="M234" s="241" t="s">
        <v>398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399</v>
      </c>
      <c r="AL234" s="241"/>
      <c r="AM234" s="241"/>
      <c r="AN234" s="241"/>
      <c r="AO234" s="241"/>
      <c r="AP234" s="241"/>
      <c r="AQ234" s="241" t="s">
        <v>23</v>
      </c>
      <c r="AR234" s="241"/>
      <c r="AS234" s="241"/>
      <c r="AT234" s="241"/>
      <c r="AU234" s="93" t="s">
        <v>24</v>
      </c>
      <c r="AV234" s="94"/>
      <c r="AW234" s="94"/>
      <c r="AX234" s="581"/>
    </row>
    <row r="235" spans="1:50" ht="24" customHeight="1" x14ac:dyDescent="0.15">
      <c r="A235" s="574">
        <v>1</v>
      </c>
      <c r="B235" s="574">
        <v>1</v>
      </c>
      <c r="C235" s="575" t="s">
        <v>612</v>
      </c>
      <c r="D235" s="576"/>
      <c r="E235" s="576"/>
      <c r="F235" s="576"/>
      <c r="G235" s="576"/>
      <c r="H235" s="576"/>
      <c r="I235" s="576"/>
      <c r="J235" s="576"/>
      <c r="K235" s="576"/>
      <c r="L235" s="576"/>
      <c r="M235" s="575" t="s">
        <v>617</v>
      </c>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v>2</v>
      </c>
      <c r="AL235" s="578"/>
      <c r="AM235" s="578"/>
      <c r="AN235" s="578"/>
      <c r="AO235" s="578"/>
      <c r="AP235" s="579"/>
      <c r="AQ235" s="575"/>
      <c r="AR235" s="576"/>
      <c r="AS235" s="576"/>
      <c r="AT235" s="576"/>
      <c r="AU235" s="577"/>
      <c r="AV235" s="578"/>
      <c r="AW235" s="578"/>
      <c r="AX235" s="579"/>
    </row>
    <row r="236" spans="1:50" ht="24" customHeight="1" x14ac:dyDescent="0.15">
      <c r="A236" s="574">
        <v>2</v>
      </c>
      <c r="B236" s="574">
        <v>1</v>
      </c>
      <c r="C236" s="575" t="s">
        <v>613</v>
      </c>
      <c r="D236" s="576"/>
      <c r="E236" s="576"/>
      <c r="F236" s="576"/>
      <c r="G236" s="576"/>
      <c r="H236" s="576"/>
      <c r="I236" s="576"/>
      <c r="J236" s="576"/>
      <c r="K236" s="576"/>
      <c r="L236" s="576"/>
      <c r="M236" s="575" t="s">
        <v>617</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2</v>
      </c>
      <c r="AL236" s="578"/>
      <c r="AM236" s="578"/>
      <c r="AN236" s="578"/>
      <c r="AO236" s="578"/>
      <c r="AP236" s="579"/>
      <c r="AQ236" s="575"/>
      <c r="AR236" s="576"/>
      <c r="AS236" s="576"/>
      <c r="AT236" s="576"/>
      <c r="AU236" s="577"/>
      <c r="AV236" s="578"/>
      <c r="AW236" s="578"/>
      <c r="AX236" s="579"/>
    </row>
    <row r="237" spans="1:50" ht="24" customHeight="1" x14ac:dyDescent="0.15">
      <c r="A237" s="574">
        <v>3</v>
      </c>
      <c r="B237" s="574">
        <v>1</v>
      </c>
      <c r="C237" s="575" t="s">
        <v>614</v>
      </c>
      <c r="D237" s="576"/>
      <c r="E237" s="576"/>
      <c r="F237" s="576"/>
      <c r="G237" s="576"/>
      <c r="H237" s="576"/>
      <c r="I237" s="576"/>
      <c r="J237" s="576"/>
      <c r="K237" s="576"/>
      <c r="L237" s="576"/>
      <c r="M237" s="575" t="s">
        <v>617</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1</v>
      </c>
      <c r="AL237" s="578"/>
      <c r="AM237" s="578"/>
      <c r="AN237" s="578"/>
      <c r="AO237" s="578"/>
      <c r="AP237" s="579"/>
      <c r="AQ237" s="575"/>
      <c r="AR237" s="576"/>
      <c r="AS237" s="576"/>
      <c r="AT237" s="576"/>
      <c r="AU237" s="577"/>
      <c r="AV237" s="578"/>
      <c r="AW237" s="578"/>
      <c r="AX237" s="579"/>
    </row>
    <row r="238" spans="1:50" ht="24" customHeight="1" x14ac:dyDescent="0.15">
      <c r="A238" s="574">
        <v>4</v>
      </c>
      <c r="B238" s="574">
        <v>1</v>
      </c>
      <c r="C238" s="575" t="s">
        <v>615</v>
      </c>
      <c r="D238" s="576"/>
      <c r="E238" s="576"/>
      <c r="F238" s="576"/>
      <c r="G238" s="576"/>
      <c r="H238" s="576"/>
      <c r="I238" s="576"/>
      <c r="J238" s="576"/>
      <c r="K238" s="576"/>
      <c r="L238" s="576"/>
      <c r="M238" s="575" t="s">
        <v>617</v>
      </c>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v>0.7</v>
      </c>
      <c r="AL238" s="578"/>
      <c r="AM238" s="578"/>
      <c r="AN238" s="578"/>
      <c r="AO238" s="578"/>
      <c r="AP238" s="579"/>
      <c r="AQ238" s="575"/>
      <c r="AR238" s="576"/>
      <c r="AS238" s="576"/>
      <c r="AT238" s="576"/>
      <c r="AU238" s="577"/>
      <c r="AV238" s="578"/>
      <c r="AW238" s="578"/>
      <c r="AX238" s="579"/>
    </row>
    <row r="239" spans="1:50" ht="24" customHeight="1" x14ac:dyDescent="0.15">
      <c r="A239" s="574">
        <v>5</v>
      </c>
      <c r="B239" s="574">
        <v>1</v>
      </c>
      <c r="C239" s="575" t="s">
        <v>616</v>
      </c>
      <c r="D239" s="576"/>
      <c r="E239" s="576"/>
      <c r="F239" s="576"/>
      <c r="G239" s="576"/>
      <c r="H239" s="576"/>
      <c r="I239" s="576"/>
      <c r="J239" s="576"/>
      <c r="K239" s="576"/>
      <c r="L239" s="576"/>
      <c r="M239" s="575" t="s">
        <v>617</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0.03</v>
      </c>
      <c r="AL239" s="578"/>
      <c r="AM239" s="578"/>
      <c r="AN239" s="578"/>
      <c r="AO239" s="578"/>
      <c r="AP239" s="579"/>
      <c r="AQ239" s="575"/>
      <c r="AR239" s="576"/>
      <c r="AS239" s="576"/>
      <c r="AT239" s="576"/>
      <c r="AU239" s="577"/>
      <c r="AV239" s="578"/>
      <c r="AW239" s="578"/>
      <c r="AX239" s="579"/>
    </row>
    <row r="240" spans="1:50" ht="24" hidden="1" customHeight="1" x14ac:dyDescent="0.15">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hidden="1" customHeight="1" x14ac:dyDescent="0.15">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hidden="1" customHeight="1" x14ac:dyDescent="0.15">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hidden="1" customHeight="1" x14ac:dyDescent="0.15">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hidden="1" customHeight="1" x14ac:dyDescent="0.15">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hidden="1" customHeight="1" x14ac:dyDescent="0.15">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hidden="1" customHeight="1" x14ac:dyDescent="0.15">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x14ac:dyDescent="0.15">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x14ac:dyDescent="0.15">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x14ac:dyDescent="0.15">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x14ac:dyDescent="0.15">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x14ac:dyDescent="0.15">
      <c r="A266" s="9"/>
      <c r="B266" s="70" t="s">
        <v>631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394</v>
      </c>
      <c r="D267" s="241"/>
      <c r="E267" s="241"/>
      <c r="F267" s="241"/>
      <c r="G267" s="241"/>
      <c r="H267" s="241"/>
      <c r="I267" s="241"/>
      <c r="J267" s="241"/>
      <c r="K267" s="241"/>
      <c r="L267" s="241"/>
      <c r="M267" s="241" t="s">
        <v>395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396</v>
      </c>
      <c r="AL267" s="241"/>
      <c r="AM267" s="241"/>
      <c r="AN267" s="241"/>
      <c r="AO267" s="241"/>
      <c r="AP267" s="241"/>
      <c r="AQ267" s="241" t="s">
        <v>23</v>
      </c>
      <c r="AR267" s="241"/>
      <c r="AS267" s="241"/>
      <c r="AT267" s="241"/>
      <c r="AU267" s="93" t="s">
        <v>24</v>
      </c>
      <c r="AV267" s="94"/>
      <c r="AW267" s="94"/>
      <c r="AX267" s="581"/>
    </row>
    <row r="268" spans="1:50" ht="24" customHeight="1" x14ac:dyDescent="0.15">
      <c r="A268" s="574">
        <v>1</v>
      </c>
      <c r="B268" s="574">
        <v>1</v>
      </c>
      <c r="C268" s="575" t="s">
        <v>619</v>
      </c>
      <c r="D268" s="576"/>
      <c r="E268" s="576"/>
      <c r="F268" s="576"/>
      <c r="G268" s="576"/>
      <c r="H268" s="576"/>
      <c r="I268" s="576"/>
      <c r="J268" s="576"/>
      <c r="K268" s="576"/>
      <c r="L268" s="576"/>
      <c r="M268" s="575" t="s">
        <v>632</v>
      </c>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v>4</v>
      </c>
      <c r="AL268" s="578"/>
      <c r="AM268" s="578"/>
      <c r="AN268" s="578"/>
      <c r="AO268" s="578"/>
      <c r="AP268" s="579"/>
      <c r="AQ268" s="575"/>
      <c r="AR268" s="576"/>
      <c r="AS268" s="576"/>
      <c r="AT268" s="576"/>
      <c r="AU268" s="577"/>
      <c r="AV268" s="578"/>
      <c r="AW268" s="578"/>
      <c r="AX268" s="579"/>
    </row>
    <row r="269" spans="1:50" ht="24" customHeight="1" x14ac:dyDescent="0.15">
      <c r="A269" s="574">
        <v>2</v>
      </c>
      <c r="B269" s="574">
        <v>1</v>
      </c>
      <c r="C269" s="575" t="s">
        <v>620</v>
      </c>
      <c r="D269" s="576"/>
      <c r="E269" s="576"/>
      <c r="F269" s="576"/>
      <c r="G269" s="576"/>
      <c r="H269" s="576"/>
      <c r="I269" s="576"/>
      <c r="J269" s="576"/>
      <c r="K269" s="576"/>
      <c r="L269" s="576"/>
      <c r="M269" s="575" t="s">
        <v>633</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2</v>
      </c>
      <c r="AL269" s="578"/>
      <c r="AM269" s="578"/>
      <c r="AN269" s="578"/>
      <c r="AO269" s="578"/>
      <c r="AP269" s="579"/>
      <c r="AQ269" s="575"/>
      <c r="AR269" s="576"/>
      <c r="AS269" s="576"/>
      <c r="AT269" s="576"/>
      <c r="AU269" s="577"/>
      <c r="AV269" s="578"/>
      <c r="AW269" s="578"/>
      <c r="AX269" s="579"/>
    </row>
    <row r="270" spans="1:50" ht="24" customHeight="1" x14ac:dyDescent="0.15">
      <c r="A270" s="574">
        <v>3</v>
      </c>
      <c r="B270" s="574">
        <v>1</v>
      </c>
      <c r="C270" s="575" t="s">
        <v>621</v>
      </c>
      <c r="D270" s="576"/>
      <c r="E270" s="576"/>
      <c r="F270" s="576"/>
      <c r="G270" s="576"/>
      <c r="H270" s="576"/>
      <c r="I270" s="576"/>
      <c r="J270" s="576"/>
      <c r="K270" s="576"/>
      <c r="L270" s="576"/>
      <c r="M270" s="575" t="s">
        <v>634</v>
      </c>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v>1</v>
      </c>
      <c r="AL270" s="578"/>
      <c r="AM270" s="578"/>
      <c r="AN270" s="578"/>
      <c r="AO270" s="578"/>
      <c r="AP270" s="579"/>
      <c r="AQ270" s="575"/>
      <c r="AR270" s="576"/>
      <c r="AS270" s="576"/>
      <c r="AT270" s="576"/>
      <c r="AU270" s="577"/>
      <c r="AV270" s="578"/>
      <c r="AW270" s="578"/>
      <c r="AX270" s="579"/>
    </row>
    <row r="271" spans="1:50" ht="24" customHeight="1" x14ac:dyDescent="0.15">
      <c r="A271" s="574">
        <v>4</v>
      </c>
      <c r="B271" s="574">
        <v>1</v>
      </c>
      <c r="C271" s="575" t="s">
        <v>622</v>
      </c>
      <c r="D271" s="576"/>
      <c r="E271" s="576"/>
      <c r="F271" s="576"/>
      <c r="G271" s="576"/>
      <c r="H271" s="576"/>
      <c r="I271" s="576"/>
      <c r="J271" s="576"/>
      <c r="K271" s="576"/>
      <c r="L271" s="576"/>
      <c r="M271" s="575" t="s">
        <v>635</v>
      </c>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v>0.9</v>
      </c>
      <c r="AL271" s="578"/>
      <c r="AM271" s="578"/>
      <c r="AN271" s="578"/>
      <c r="AO271" s="578"/>
      <c r="AP271" s="579"/>
      <c r="AQ271" s="575"/>
      <c r="AR271" s="576"/>
      <c r="AS271" s="576"/>
      <c r="AT271" s="576"/>
      <c r="AU271" s="577"/>
      <c r="AV271" s="578"/>
      <c r="AW271" s="578"/>
      <c r="AX271" s="579"/>
    </row>
    <row r="272" spans="1:50" ht="24" customHeight="1" x14ac:dyDescent="0.15">
      <c r="A272" s="574">
        <v>5</v>
      </c>
      <c r="B272" s="574">
        <v>1</v>
      </c>
      <c r="C272" s="575" t="s">
        <v>623</v>
      </c>
      <c r="D272" s="576"/>
      <c r="E272" s="576"/>
      <c r="F272" s="576"/>
      <c r="G272" s="576"/>
      <c r="H272" s="576"/>
      <c r="I272" s="576"/>
      <c r="J272" s="576"/>
      <c r="K272" s="576"/>
      <c r="L272" s="576"/>
      <c r="M272" s="575" t="s">
        <v>636</v>
      </c>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v>0.7</v>
      </c>
      <c r="AL272" s="578"/>
      <c r="AM272" s="578"/>
      <c r="AN272" s="578"/>
      <c r="AO272" s="578"/>
      <c r="AP272" s="579"/>
      <c r="AQ272" s="575"/>
      <c r="AR272" s="576"/>
      <c r="AS272" s="576"/>
      <c r="AT272" s="576"/>
      <c r="AU272" s="577"/>
      <c r="AV272" s="578"/>
      <c r="AW272" s="578"/>
      <c r="AX272" s="579"/>
    </row>
    <row r="273" spans="1:50" ht="24" customHeight="1" x14ac:dyDescent="0.15">
      <c r="A273" s="574">
        <v>6</v>
      </c>
      <c r="B273" s="574">
        <v>1</v>
      </c>
      <c r="C273" s="575" t="s">
        <v>624</v>
      </c>
      <c r="D273" s="576"/>
      <c r="E273" s="576"/>
      <c r="F273" s="576"/>
      <c r="G273" s="576"/>
      <c r="H273" s="576"/>
      <c r="I273" s="576"/>
      <c r="J273" s="576"/>
      <c r="K273" s="576"/>
      <c r="L273" s="576"/>
      <c r="M273" s="575" t="s">
        <v>634</v>
      </c>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v>0.6</v>
      </c>
      <c r="AL273" s="578"/>
      <c r="AM273" s="578"/>
      <c r="AN273" s="578"/>
      <c r="AO273" s="578"/>
      <c r="AP273" s="579"/>
      <c r="AQ273" s="575"/>
      <c r="AR273" s="576"/>
      <c r="AS273" s="576"/>
      <c r="AT273" s="576"/>
      <c r="AU273" s="577"/>
      <c r="AV273" s="578"/>
      <c r="AW273" s="578"/>
      <c r="AX273" s="579"/>
    </row>
    <row r="274" spans="1:50" ht="24" customHeight="1" x14ac:dyDescent="0.15">
      <c r="A274" s="574">
        <v>7</v>
      </c>
      <c r="B274" s="574">
        <v>1</v>
      </c>
      <c r="C274" s="575" t="s">
        <v>625</v>
      </c>
      <c r="D274" s="576"/>
      <c r="E274" s="576"/>
      <c r="F274" s="576"/>
      <c r="G274" s="576"/>
      <c r="H274" s="576"/>
      <c r="I274" s="576"/>
      <c r="J274" s="576"/>
      <c r="K274" s="576"/>
      <c r="L274" s="576"/>
      <c r="M274" s="575" t="s">
        <v>636</v>
      </c>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v>0.6</v>
      </c>
      <c r="AL274" s="578"/>
      <c r="AM274" s="578"/>
      <c r="AN274" s="578"/>
      <c r="AO274" s="578"/>
      <c r="AP274" s="579"/>
      <c r="AQ274" s="575"/>
      <c r="AR274" s="576"/>
      <c r="AS274" s="576"/>
      <c r="AT274" s="576"/>
      <c r="AU274" s="577"/>
      <c r="AV274" s="578"/>
      <c r="AW274" s="578"/>
      <c r="AX274" s="579"/>
    </row>
    <row r="275" spans="1:50" ht="24" customHeight="1" x14ac:dyDescent="0.15">
      <c r="A275" s="574">
        <v>8</v>
      </c>
      <c r="B275" s="574">
        <v>1</v>
      </c>
      <c r="C275" s="575" t="s">
        <v>626</v>
      </c>
      <c r="D275" s="576"/>
      <c r="E275" s="576"/>
      <c r="F275" s="576"/>
      <c r="G275" s="576"/>
      <c r="H275" s="576"/>
      <c r="I275" s="576"/>
      <c r="J275" s="576"/>
      <c r="K275" s="576"/>
      <c r="L275" s="576"/>
      <c r="M275" s="575" t="s">
        <v>635</v>
      </c>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v>0.3</v>
      </c>
      <c r="AL275" s="578"/>
      <c r="AM275" s="578"/>
      <c r="AN275" s="578"/>
      <c r="AO275" s="578"/>
      <c r="AP275" s="579"/>
      <c r="AQ275" s="575"/>
      <c r="AR275" s="576"/>
      <c r="AS275" s="576"/>
      <c r="AT275" s="576"/>
      <c r="AU275" s="577"/>
      <c r="AV275" s="578"/>
      <c r="AW275" s="578"/>
      <c r="AX275" s="579"/>
    </row>
    <row r="276" spans="1:50" ht="24" customHeight="1" x14ac:dyDescent="0.15">
      <c r="A276" s="574">
        <v>9</v>
      </c>
      <c r="B276" s="574">
        <v>1</v>
      </c>
      <c r="C276" s="575" t="s">
        <v>627</v>
      </c>
      <c r="D276" s="576"/>
      <c r="E276" s="576"/>
      <c r="F276" s="576"/>
      <c r="G276" s="576"/>
      <c r="H276" s="576"/>
      <c r="I276" s="576"/>
      <c r="J276" s="576"/>
      <c r="K276" s="576"/>
      <c r="L276" s="576"/>
      <c r="M276" s="575" t="s">
        <v>636</v>
      </c>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v>0.1</v>
      </c>
      <c r="AL276" s="578"/>
      <c r="AM276" s="578"/>
      <c r="AN276" s="578"/>
      <c r="AO276" s="578"/>
      <c r="AP276" s="579"/>
      <c r="AQ276" s="575"/>
      <c r="AR276" s="576"/>
      <c r="AS276" s="576"/>
      <c r="AT276" s="576"/>
      <c r="AU276" s="577"/>
      <c r="AV276" s="578"/>
      <c r="AW276" s="578"/>
      <c r="AX276" s="579"/>
    </row>
    <row r="277" spans="1:50" ht="24" customHeight="1" x14ac:dyDescent="0.15">
      <c r="A277" s="574">
        <v>10</v>
      </c>
      <c r="B277" s="574">
        <v>1</v>
      </c>
      <c r="C277" s="575" t="s">
        <v>628</v>
      </c>
      <c r="D277" s="576"/>
      <c r="E277" s="576"/>
      <c r="F277" s="576"/>
      <c r="G277" s="576"/>
      <c r="H277" s="576"/>
      <c r="I277" s="576"/>
      <c r="J277" s="576"/>
      <c r="K277" s="576"/>
      <c r="L277" s="576"/>
      <c r="M277" s="575" t="s">
        <v>635</v>
      </c>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v>0.1</v>
      </c>
      <c r="AL277" s="578"/>
      <c r="AM277" s="578"/>
      <c r="AN277" s="578"/>
      <c r="AO277" s="578"/>
      <c r="AP277" s="579"/>
      <c r="AQ277" s="575"/>
      <c r="AR277" s="576"/>
      <c r="AS277" s="576"/>
      <c r="AT277" s="576"/>
      <c r="AU277" s="577"/>
      <c r="AV277" s="578"/>
      <c r="AW277" s="578"/>
      <c r="AX277" s="579"/>
    </row>
    <row r="278" spans="1:50" ht="24" hidden="1" customHeight="1" x14ac:dyDescent="0.15">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400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3" t="s">
        <v>24</v>
      </c>
      <c r="AV300" s="94"/>
      <c r="AW300" s="94"/>
      <c r="AX300" s="581"/>
    </row>
    <row r="301" spans="1:50" ht="24" hidden="1" customHeight="1" x14ac:dyDescent="0.15">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hidden="1" customHeight="1" x14ac:dyDescent="0.15">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hidden="1" customHeight="1" x14ac:dyDescent="0.15">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hidden="1" customHeight="1" x14ac:dyDescent="0.15">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hidden="1" customHeight="1" x14ac:dyDescent="0.15">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hidden="1" customHeight="1" x14ac:dyDescent="0.15">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x14ac:dyDescent="0.15">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x14ac:dyDescent="0.15">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x14ac:dyDescent="0.15">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idden="1" x14ac:dyDescent="0.15"/>
    <row r="332" spans="1:50" hidden="1" x14ac:dyDescent="0.15">
      <c r="A332" s="9"/>
      <c r="B332" s="70" t="s">
        <v>401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4"/>
      <c r="B333" s="574"/>
      <c r="C333" s="241" t="s">
        <v>394</v>
      </c>
      <c r="D333" s="241"/>
      <c r="E333" s="241"/>
      <c r="F333" s="241"/>
      <c r="G333" s="241"/>
      <c r="H333" s="241"/>
      <c r="I333" s="241"/>
      <c r="J333" s="241"/>
      <c r="K333" s="241"/>
      <c r="L333" s="241"/>
      <c r="M333" s="241" t="s">
        <v>395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396</v>
      </c>
      <c r="AL333" s="241"/>
      <c r="AM333" s="241"/>
      <c r="AN333" s="241"/>
      <c r="AO333" s="241"/>
      <c r="AP333" s="241"/>
      <c r="AQ333" s="241" t="s">
        <v>23</v>
      </c>
      <c r="AR333" s="241"/>
      <c r="AS333" s="241"/>
      <c r="AT333" s="241"/>
      <c r="AU333" s="93" t="s">
        <v>24</v>
      </c>
      <c r="AV333" s="94"/>
      <c r="AW333" s="94"/>
      <c r="AX333" s="581"/>
    </row>
    <row r="334" spans="1:50" ht="24" hidden="1" customHeight="1" x14ac:dyDescent="0.15">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hidden="1" customHeight="1" x14ac:dyDescent="0.15">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hidden="1" customHeight="1" x14ac:dyDescent="0.15">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x14ac:dyDescent="0.15">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x14ac:dyDescent="0.15">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x14ac:dyDescent="0.15">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idden="1" x14ac:dyDescent="0.15"/>
    <row r="365" spans="1:50" hidden="1" x14ac:dyDescent="0.15">
      <c r="A365" s="9"/>
      <c r="B365" s="70" t="s">
        <v>402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3" t="s">
        <v>24</v>
      </c>
      <c r="AV366" s="94"/>
      <c r="AW366" s="94"/>
      <c r="AX366" s="581"/>
    </row>
    <row r="367" spans="1:50" ht="24" hidden="1" customHeight="1" x14ac:dyDescent="0.15">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hidden="1" customHeight="1" x14ac:dyDescent="0.15">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hidden="1" customHeight="1" x14ac:dyDescent="0.15">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x14ac:dyDescent="0.15">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x14ac:dyDescent="0.15">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x14ac:dyDescent="0.15">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idden="1" x14ac:dyDescent="0.15"/>
    <row r="398" spans="1:50" hidden="1" x14ac:dyDescent="0.15">
      <c r="A398" s="9"/>
      <c r="B398" s="70" t="s">
        <v>403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4"/>
      <c r="B399" s="574"/>
      <c r="C399" s="241" t="s">
        <v>394</v>
      </c>
      <c r="D399" s="241"/>
      <c r="E399" s="241"/>
      <c r="F399" s="241"/>
      <c r="G399" s="241"/>
      <c r="H399" s="241"/>
      <c r="I399" s="241"/>
      <c r="J399" s="241"/>
      <c r="K399" s="241"/>
      <c r="L399" s="241"/>
      <c r="M399" s="241" t="s">
        <v>395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396</v>
      </c>
      <c r="AL399" s="241"/>
      <c r="AM399" s="241"/>
      <c r="AN399" s="241"/>
      <c r="AO399" s="241"/>
      <c r="AP399" s="241"/>
      <c r="AQ399" s="241" t="s">
        <v>23</v>
      </c>
      <c r="AR399" s="241"/>
      <c r="AS399" s="241"/>
      <c r="AT399" s="241"/>
      <c r="AU399" s="93" t="s">
        <v>24</v>
      </c>
      <c r="AV399" s="94"/>
      <c r="AW399" s="94"/>
      <c r="AX399" s="581"/>
    </row>
    <row r="400" spans="1:50" ht="24" hidden="1" customHeight="1" x14ac:dyDescent="0.15">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hidden="1" customHeight="1" x14ac:dyDescent="0.15">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hidden="1" customHeight="1" x14ac:dyDescent="0.15">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x14ac:dyDescent="0.15">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idden="1" x14ac:dyDescent="0.15"/>
    <row r="431" spans="1:50" hidden="1" x14ac:dyDescent="0.15">
      <c r="A431" s="9"/>
      <c r="B431" s="70" t="s">
        <v>404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3" t="s">
        <v>24</v>
      </c>
      <c r="AV432" s="94"/>
      <c r="AW432" s="94"/>
      <c r="AX432" s="581"/>
    </row>
    <row r="433" spans="1:50" ht="24" hidden="1" customHeight="1" x14ac:dyDescent="0.15">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hidden="1" customHeight="1" x14ac:dyDescent="0.15">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x14ac:dyDescent="0.15">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idden="1" x14ac:dyDescent="0.15"/>
    <row r="464" spans="1:50" hidden="1" x14ac:dyDescent="0.15">
      <c r="A464" s="9"/>
      <c r="B464" s="70" t="s">
        <v>405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3" t="s">
        <v>24</v>
      </c>
      <c r="AV465" s="94"/>
      <c r="AW465" s="94"/>
      <c r="AX465" s="581"/>
    </row>
    <row r="466" spans="1:50" ht="24" hidden="1" customHeight="1" x14ac:dyDescent="0.15">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hidden="1" customHeight="1" x14ac:dyDescent="0.15">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idden="1" x14ac:dyDescent="0.15"/>
    <row r="497" spans="1:50" hidden="1" x14ac:dyDescent="0.15">
      <c r="A497" s="9"/>
      <c r="B497" s="70" t="s">
        <v>406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3" t="s">
        <v>24</v>
      </c>
      <c r="AV498" s="94"/>
      <c r="AW498" s="94"/>
      <c r="AX498" s="581"/>
    </row>
    <row r="499" spans="1:50" ht="24" hidden="1" customHeight="1" x14ac:dyDescent="0.15">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hidden="1" customHeight="1" x14ac:dyDescent="0.15">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hidden="1" customHeight="1" x14ac:dyDescent="0.15">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hidden="1" customHeight="1" x14ac:dyDescent="0.15">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hidden="1" customHeight="1" x14ac:dyDescent="0.15">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hidden="1" customHeight="1" x14ac:dyDescent="0.15">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hidden="1" customHeight="1" x14ac:dyDescent="0.15">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hidden="1" customHeight="1" x14ac:dyDescent="0.15">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hidden="1" customHeight="1" x14ac:dyDescent="0.15">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hidden="1" customHeight="1" x14ac:dyDescent="0.15">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hidden="1" customHeight="1" x14ac:dyDescent="0.15">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hidden="1" customHeight="1" x14ac:dyDescent="0.15">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hidden="1" customHeight="1" x14ac:dyDescent="0.15">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hidden="1" customHeight="1" x14ac:dyDescent="0.15">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hidden="1" customHeight="1" x14ac:dyDescent="0.15">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hidden="1" customHeight="1" x14ac:dyDescent="0.15">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hidden="1" customHeight="1" x14ac:dyDescent="0.15">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hidden="1" customHeight="1" x14ac:dyDescent="0.15">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hidden="1" customHeight="1" x14ac:dyDescent="0.15">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hidden="1" customHeight="1" x14ac:dyDescent="0.15">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hidden="1" customHeight="1" x14ac:dyDescent="0.15">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hidden="1" customHeight="1" x14ac:dyDescent="0.15">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hidden="1" customHeight="1" x14ac:dyDescent="0.15">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hidden="1" customHeight="1" x14ac:dyDescent="0.15">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hidden="1" customHeight="1" x14ac:dyDescent="0.15">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hidden="1" customHeight="1" x14ac:dyDescent="0.15">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hidden="1" customHeight="1" x14ac:dyDescent="0.15">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hidden="1" customHeight="1" x14ac:dyDescent="0.15">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hidden="1" customHeight="1" x14ac:dyDescent="0.15">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hidden="1" customHeight="1" x14ac:dyDescent="0.15">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29" spans="1:50" hidden="1" x14ac:dyDescent="0.15"/>
    <row r="530" spans="1:50" hidden="1" x14ac:dyDescent="0.15">
      <c r="A530" s="9"/>
      <c r="B530" s="70" t="s">
        <v>407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4"/>
      <c r="B531" s="574"/>
      <c r="C531" s="241" t="s">
        <v>394</v>
      </c>
      <c r="D531" s="241"/>
      <c r="E531" s="241"/>
      <c r="F531" s="241"/>
      <c r="G531" s="241"/>
      <c r="H531" s="241"/>
      <c r="I531" s="241"/>
      <c r="J531" s="241"/>
      <c r="K531" s="241"/>
      <c r="L531" s="241"/>
      <c r="M531" s="241" t="s">
        <v>395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396</v>
      </c>
      <c r="AL531" s="241"/>
      <c r="AM531" s="241"/>
      <c r="AN531" s="241"/>
      <c r="AO531" s="241"/>
      <c r="AP531" s="241"/>
      <c r="AQ531" s="241" t="s">
        <v>23</v>
      </c>
      <c r="AR531" s="241"/>
      <c r="AS531" s="241"/>
      <c r="AT531" s="241"/>
      <c r="AU531" s="93" t="s">
        <v>24</v>
      </c>
      <c r="AV531" s="94"/>
      <c r="AW531" s="94"/>
      <c r="AX531" s="581"/>
    </row>
    <row r="532" spans="1:50" ht="24" hidden="1" customHeight="1" x14ac:dyDescent="0.15">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hidden="1" customHeight="1" x14ac:dyDescent="0.15">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hidden="1" customHeight="1" x14ac:dyDescent="0.15">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hidden="1" customHeight="1" x14ac:dyDescent="0.15">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hidden="1" customHeight="1" x14ac:dyDescent="0.15">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hidden="1" customHeight="1" x14ac:dyDescent="0.15">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hidden="1" customHeight="1" x14ac:dyDescent="0.15">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hidden="1" customHeight="1" x14ac:dyDescent="0.15">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hidden="1" customHeight="1" x14ac:dyDescent="0.15">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hidden="1" customHeight="1" x14ac:dyDescent="0.15">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hidden="1" customHeight="1" x14ac:dyDescent="0.15">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hidden="1" customHeight="1" x14ac:dyDescent="0.15">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hidden="1" customHeight="1" x14ac:dyDescent="0.15">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hidden="1" customHeight="1" x14ac:dyDescent="0.15">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hidden="1" customHeight="1" x14ac:dyDescent="0.15">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hidden="1" customHeight="1" x14ac:dyDescent="0.15">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hidden="1" customHeight="1" x14ac:dyDescent="0.15">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hidden="1" customHeight="1" x14ac:dyDescent="0.15">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hidden="1" customHeight="1" x14ac:dyDescent="0.15">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hidden="1" customHeight="1" x14ac:dyDescent="0.15">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hidden="1" customHeight="1" x14ac:dyDescent="0.15">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hidden="1" customHeight="1" x14ac:dyDescent="0.15">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hidden="1" customHeight="1" x14ac:dyDescent="0.15">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hidden="1" customHeight="1" x14ac:dyDescent="0.15">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hidden="1" customHeight="1" x14ac:dyDescent="0.15">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hidden="1" customHeight="1" x14ac:dyDescent="0.15">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hidden="1" customHeight="1" x14ac:dyDescent="0.15">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hidden="1" customHeight="1" x14ac:dyDescent="0.15">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hidden="1" customHeight="1" x14ac:dyDescent="0.15">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hidden="1" customHeight="1" x14ac:dyDescent="0.15">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408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3" t="s">
        <v>24</v>
      </c>
      <c r="AV564" s="94"/>
      <c r="AW564" s="94"/>
      <c r="AX564" s="581"/>
    </row>
    <row r="565" spans="1:50" ht="24" hidden="1" customHeight="1" x14ac:dyDescent="0.15">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hidden="1" customHeight="1" x14ac:dyDescent="0.15">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hidden="1" customHeight="1" x14ac:dyDescent="0.15">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hidden="1" customHeight="1" x14ac:dyDescent="0.15">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hidden="1" customHeight="1" x14ac:dyDescent="0.15">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hidden="1" customHeight="1" x14ac:dyDescent="0.15">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hidden="1" customHeight="1" x14ac:dyDescent="0.15">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hidden="1" customHeight="1" x14ac:dyDescent="0.15">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hidden="1" customHeight="1" x14ac:dyDescent="0.15">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hidden="1" customHeight="1" x14ac:dyDescent="0.15">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hidden="1" customHeight="1" x14ac:dyDescent="0.15">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hidden="1" customHeight="1" x14ac:dyDescent="0.15">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hidden="1" customHeight="1" x14ac:dyDescent="0.15">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hidden="1" customHeight="1" x14ac:dyDescent="0.15">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hidden="1" customHeight="1" x14ac:dyDescent="0.15">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hidden="1" customHeight="1" x14ac:dyDescent="0.15">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hidden="1" customHeight="1" x14ac:dyDescent="0.15">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hidden="1" customHeight="1" x14ac:dyDescent="0.15">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hidden="1" customHeight="1" x14ac:dyDescent="0.15">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hidden="1" customHeight="1" x14ac:dyDescent="0.15">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hidden="1" customHeight="1" x14ac:dyDescent="0.15">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hidden="1" customHeight="1" x14ac:dyDescent="0.15">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hidden="1" customHeight="1" x14ac:dyDescent="0.15">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hidden="1" customHeight="1" x14ac:dyDescent="0.15">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hidden="1" customHeight="1" x14ac:dyDescent="0.15">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hidden="1" customHeight="1" x14ac:dyDescent="0.15">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hidden="1" customHeight="1" x14ac:dyDescent="0.15">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hidden="1" customHeight="1" x14ac:dyDescent="0.15">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hidden="1" customHeight="1" x14ac:dyDescent="0.15">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hidden="1" customHeight="1" x14ac:dyDescent="0.15">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5" spans="1:50" hidden="1" x14ac:dyDescent="0.15"/>
    <row r="596" spans="1:50" hidden="1" x14ac:dyDescent="0.15">
      <c r="A596" s="9"/>
      <c r="B596" s="70" t="s">
        <v>409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4"/>
      <c r="B597" s="574"/>
      <c r="C597" s="241" t="s">
        <v>394</v>
      </c>
      <c r="D597" s="241"/>
      <c r="E597" s="241"/>
      <c r="F597" s="241"/>
      <c r="G597" s="241"/>
      <c r="H597" s="241"/>
      <c r="I597" s="241"/>
      <c r="J597" s="241"/>
      <c r="K597" s="241"/>
      <c r="L597" s="241"/>
      <c r="M597" s="241" t="s">
        <v>395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396</v>
      </c>
      <c r="AL597" s="241"/>
      <c r="AM597" s="241"/>
      <c r="AN597" s="241"/>
      <c r="AO597" s="241"/>
      <c r="AP597" s="241"/>
      <c r="AQ597" s="241" t="s">
        <v>23</v>
      </c>
      <c r="AR597" s="241"/>
      <c r="AS597" s="241"/>
      <c r="AT597" s="241"/>
      <c r="AU597" s="93" t="s">
        <v>24</v>
      </c>
      <c r="AV597" s="94"/>
      <c r="AW597" s="94"/>
      <c r="AX597" s="581"/>
    </row>
    <row r="598" spans="1:50" ht="24" hidden="1" customHeight="1" x14ac:dyDescent="0.15">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hidden="1" customHeight="1" x14ac:dyDescent="0.15">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hidden="1" customHeight="1" x14ac:dyDescent="0.15">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hidden="1" customHeight="1" x14ac:dyDescent="0.15">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hidden="1" customHeight="1" x14ac:dyDescent="0.15">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hidden="1" customHeight="1" x14ac:dyDescent="0.15">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hidden="1" customHeight="1" x14ac:dyDescent="0.15">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hidden="1" customHeight="1" x14ac:dyDescent="0.15">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hidden="1" customHeight="1" x14ac:dyDescent="0.15">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hidden="1" customHeight="1" x14ac:dyDescent="0.15">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hidden="1" customHeight="1" x14ac:dyDescent="0.15">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hidden="1" customHeight="1" x14ac:dyDescent="0.15">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hidden="1" customHeight="1" x14ac:dyDescent="0.15">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hidden="1" customHeight="1" x14ac:dyDescent="0.15">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hidden="1" customHeight="1" x14ac:dyDescent="0.15">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hidden="1" customHeight="1" x14ac:dyDescent="0.15">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hidden="1" customHeight="1" x14ac:dyDescent="0.15">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hidden="1" customHeight="1" x14ac:dyDescent="0.15">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hidden="1" customHeight="1" x14ac:dyDescent="0.15">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hidden="1" customHeight="1" x14ac:dyDescent="0.15">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hidden="1" customHeight="1" x14ac:dyDescent="0.15">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hidden="1" customHeight="1" x14ac:dyDescent="0.15">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hidden="1" customHeight="1" x14ac:dyDescent="0.15">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hidden="1" customHeight="1" x14ac:dyDescent="0.15">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hidden="1" customHeight="1" x14ac:dyDescent="0.15">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hidden="1" customHeight="1" x14ac:dyDescent="0.15">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hidden="1" customHeight="1" x14ac:dyDescent="0.15">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hidden="1" customHeight="1" x14ac:dyDescent="0.15">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hidden="1" customHeight="1" x14ac:dyDescent="0.15">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hidden="1" customHeight="1" x14ac:dyDescent="0.15">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3" t="s">
        <v>24</v>
      </c>
      <c r="AV630" s="94"/>
      <c r="AW630" s="94"/>
      <c r="AX630" s="581"/>
    </row>
    <row r="631" spans="1:50" ht="24" hidden="1" customHeight="1" x14ac:dyDescent="0.15">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hidden="1" customHeight="1" x14ac:dyDescent="0.15">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hidden="1" customHeight="1" x14ac:dyDescent="0.15">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hidden="1" customHeight="1" x14ac:dyDescent="0.15">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hidden="1" customHeight="1" x14ac:dyDescent="0.15">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hidden="1" customHeight="1" x14ac:dyDescent="0.15">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hidden="1" customHeight="1" x14ac:dyDescent="0.15">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hidden="1" customHeight="1" x14ac:dyDescent="0.15">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hidden="1" customHeight="1" x14ac:dyDescent="0.15">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hidden="1" customHeight="1" x14ac:dyDescent="0.15">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hidden="1" customHeight="1" x14ac:dyDescent="0.15">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hidden="1" customHeight="1" x14ac:dyDescent="0.15">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hidden="1" customHeight="1" x14ac:dyDescent="0.15">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hidden="1" customHeight="1" x14ac:dyDescent="0.15">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hidden="1" customHeight="1" x14ac:dyDescent="0.15">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hidden="1" customHeight="1" x14ac:dyDescent="0.15">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hidden="1" customHeight="1" x14ac:dyDescent="0.15">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hidden="1" customHeight="1" x14ac:dyDescent="0.15">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hidden="1" customHeight="1" x14ac:dyDescent="0.15">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hidden="1" customHeight="1" x14ac:dyDescent="0.15">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hidden="1" customHeight="1" x14ac:dyDescent="0.15">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hidden="1" customHeight="1" x14ac:dyDescent="0.15">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hidden="1" customHeight="1" x14ac:dyDescent="0.15">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hidden="1" customHeight="1" x14ac:dyDescent="0.15">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hidden="1" customHeight="1" x14ac:dyDescent="0.15">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hidden="1" customHeight="1" x14ac:dyDescent="0.15">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hidden="1" customHeight="1" x14ac:dyDescent="0.15">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hidden="1" customHeight="1" x14ac:dyDescent="0.15">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hidden="1" customHeight="1" x14ac:dyDescent="0.15">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hidden="1" customHeight="1" x14ac:dyDescent="0.15">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1" spans="1:50" hidden="1" x14ac:dyDescent="0.15"/>
    <row r="662" spans="1:50" hidden="1" x14ac:dyDescent="0.15">
      <c r="A662" s="9"/>
      <c r="B662" s="70" t="s">
        <v>410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4"/>
      <c r="B663" s="574"/>
      <c r="C663" s="241" t="s">
        <v>394</v>
      </c>
      <c r="D663" s="241"/>
      <c r="E663" s="241"/>
      <c r="F663" s="241"/>
      <c r="G663" s="241"/>
      <c r="H663" s="241"/>
      <c r="I663" s="241"/>
      <c r="J663" s="241"/>
      <c r="K663" s="241"/>
      <c r="L663" s="241"/>
      <c r="M663" s="241" t="s">
        <v>395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396</v>
      </c>
      <c r="AL663" s="241"/>
      <c r="AM663" s="241"/>
      <c r="AN663" s="241"/>
      <c r="AO663" s="241"/>
      <c r="AP663" s="241"/>
      <c r="AQ663" s="241" t="s">
        <v>23</v>
      </c>
      <c r="AR663" s="241"/>
      <c r="AS663" s="241"/>
      <c r="AT663" s="241"/>
      <c r="AU663" s="93" t="s">
        <v>24</v>
      </c>
      <c r="AV663" s="94"/>
      <c r="AW663" s="94"/>
      <c r="AX663" s="581"/>
    </row>
    <row r="664" spans="1:50" ht="24" hidden="1" customHeight="1" x14ac:dyDescent="0.15">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hidden="1" customHeight="1" x14ac:dyDescent="0.15">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hidden="1" customHeight="1" x14ac:dyDescent="0.15">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hidden="1" customHeight="1" x14ac:dyDescent="0.15">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hidden="1" customHeight="1" x14ac:dyDescent="0.15">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hidden="1" customHeight="1" x14ac:dyDescent="0.15">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hidden="1" customHeight="1" x14ac:dyDescent="0.15">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hidden="1" customHeight="1" x14ac:dyDescent="0.15">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hidden="1" customHeight="1" x14ac:dyDescent="0.15">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hidden="1" customHeight="1" x14ac:dyDescent="0.15">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hidden="1" customHeight="1" x14ac:dyDescent="0.15">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hidden="1" customHeight="1" x14ac:dyDescent="0.15">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hidden="1" customHeight="1" x14ac:dyDescent="0.15">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hidden="1" customHeight="1" x14ac:dyDescent="0.15">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hidden="1" customHeight="1" x14ac:dyDescent="0.15">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hidden="1" customHeight="1" x14ac:dyDescent="0.15">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hidden="1" customHeight="1" x14ac:dyDescent="0.15">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hidden="1" customHeight="1" x14ac:dyDescent="0.15">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hidden="1" customHeight="1" x14ac:dyDescent="0.15">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hidden="1" customHeight="1" x14ac:dyDescent="0.15">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hidden="1" customHeight="1" x14ac:dyDescent="0.15">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hidden="1" customHeight="1" x14ac:dyDescent="0.15">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hidden="1" customHeight="1" x14ac:dyDescent="0.15">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hidden="1" customHeight="1" x14ac:dyDescent="0.15">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hidden="1" customHeight="1" x14ac:dyDescent="0.15">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hidden="1" customHeight="1" x14ac:dyDescent="0.15">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hidden="1" customHeight="1" x14ac:dyDescent="0.15">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hidden="1" customHeight="1" x14ac:dyDescent="0.15">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hidden="1" customHeight="1" x14ac:dyDescent="0.15">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hidden="1" customHeight="1" x14ac:dyDescent="0.15">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4" spans="1:50" hidden="1" x14ac:dyDescent="0.15"/>
    <row r="695" spans="1:50" hidden="1" x14ac:dyDescent="0.15">
      <c r="A695" s="9"/>
      <c r="B695" s="70" t="s">
        <v>411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4"/>
      <c r="B696" s="574"/>
      <c r="C696" s="241" t="s">
        <v>394</v>
      </c>
      <c r="D696" s="241"/>
      <c r="E696" s="241"/>
      <c r="F696" s="241"/>
      <c r="G696" s="241"/>
      <c r="H696" s="241"/>
      <c r="I696" s="241"/>
      <c r="J696" s="241"/>
      <c r="K696" s="241"/>
      <c r="L696" s="241"/>
      <c r="M696" s="241" t="s">
        <v>395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396</v>
      </c>
      <c r="AL696" s="241"/>
      <c r="AM696" s="241"/>
      <c r="AN696" s="241"/>
      <c r="AO696" s="241"/>
      <c r="AP696" s="241"/>
      <c r="AQ696" s="241" t="s">
        <v>23</v>
      </c>
      <c r="AR696" s="241"/>
      <c r="AS696" s="241"/>
      <c r="AT696" s="241"/>
      <c r="AU696" s="93" t="s">
        <v>24</v>
      </c>
      <c r="AV696" s="94"/>
      <c r="AW696" s="94"/>
      <c r="AX696" s="581"/>
    </row>
    <row r="697" spans="1:50" ht="24" hidden="1" customHeight="1" x14ac:dyDescent="0.15">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hidden="1" customHeight="1" x14ac:dyDescent="0.15">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hidden="1" customHeight="1" x14ac:dyDescent="0.15">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hidden="1" customHeight="1" x14ac:dyDescent="0.15">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hidden="1" customHeight="1" x14ac:dyDescent="0.15">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hidden="1" customHeight="1" x14ac:dyDescent="0.15">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hidden="1" customHeight="1" x14ac:dyDescent="0.15">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hidden="1" customHeight="1" x14ac:dyDescent="0.15">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hidden="1" customHeight="1" x14ac:dyDescent="0.15">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hidden="1" customHeight="1" x14ac:dyDescent="0.15">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hidden="1" customHeight="1" x14ac:dyDescent="0.15">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hidden="1" customHeight="1" x14ac:dyDescent="0.15">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hidden="1" customHeight="1" x14ac:dyDescent="0.15">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hidden="1" customHeight="1" x14ac:dyDescent="0.15">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hidden="1" customHeight="1" x14ac:dyDescent="0.15">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hidden="1" customHeight="1" x14ac:dyDescent="0.15">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hidden="1" customHeight="1" x14ac:dyDescent="0.15">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hidden="1" customHeight="1" x14ac:dyDescent="0.15">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hidden="1" customHeight="1" x14ac:dyDescent="0.15">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hidden="1" customHeight="1" x14ac:dyDescent="0.15">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hidden="1" customHeight="1" x14ac:dyDescent="0.15">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hidden="1" customHeight="1" x14ac:dyDescent="0.15">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hidden="1" customHeight="1" x14ac:dyDescent="0.15">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hidden="1" customHeight="1" x14ac:dyDescent="0.15">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hidden="1" customHeight="1" x14ac:dyDescent="0.15">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hidden="1" customHeight="1" x14ac:dyDescent="0.15">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hidden="1" customHeight="1" x14ac:dyDescent="0.15">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hidden="1" customHeight="1" x14ac:dyDescent="0.15">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hidden="1" customHeight="1" x14ac:dyDescent="0.15">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hidden="1" customHeight="1" x14ac:dyDescent="0.15">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7" spans="1:50" hidden="1" x14ac:dyDescent="0.15"/>
    <row r="728" spans="1:50" hidden="1" x14ac:dyDescent="0.15">
      <c r="A728" s="9"/>
      <c r="B728" s="70" t="s">
        <v>412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3" t="s">
        <v>24</v>
      </c>
      <c r="AV729" s="94"/>
      <c r="AW729" s="94"/>
      <c r="AX729" s="581"/>
    </row>
    <row r="730" spans="1:50" ht="24" hidden="1" customHeight="1" x14ac:dyDescent="0.15">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hidden="1" customHeight="1" x14ac:dyDescent="0.15">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hidden="1" customHeight="1" x14ac:dyDescent="0.15">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hidden="1" customHeight="1" x14ac:dyDescent="0.15">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hidden="1" customHeight="1" x14ac:dyDescent="0.15">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hidden="1" customHeight="1" x14ac:dyDescent="0.15">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hidden="1" customHeight="1" x14ac:dyDescent="0.15">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hidden="1" customHeight="1" x14ac:dyDescent="0.15">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hidden="1" customHeight="1" x14ac:dyDescent="0.15">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hidden="1" customHeight="1" x14ac:dyDescent="0.15">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hidden="1" customHeight="1" x14ac:dyDescent="0.15">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hidden="1" customHeight="1" x14ac:dyDescent="0.15">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hidden="1" customHeight="1" x14ac:dyDescent="0.15">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hidden="1" customHeight="1" x14ac:dyDescent="0.15">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hidden="1" customHeight="1" x14ac:dyDescent="0.15">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hidden="1" customHeight="1" x14ac:dyDescent="0.15">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hidden="1" customHeight="1" x14ac:dyDescent="0.15">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hidden="1" customHeight="1" x14ac:dyDescent="0.15">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hidden="1" customHeight="1" x14ac:dyDescent="0.15">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hidden="1" customHeight="1" x14ac:dyDescent="0.15">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hidden="1" customHeight="1" x14ac:dyDescent="0.15">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hidden="1" customHeight="1" x14ac:dyDescent="0.15">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hidden="1" customHeight="1" x14ac:dyDescent="0.15">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hidden="1" customHeight="1" x14ac:dyDescent="0.15">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hidden="1" customHeight="1" x14ac:dyDescent="0.15">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hidden="1" customHeight="1" x14ac:dyDescent="0.15">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hidden="1" customHeight="1" x14ac:dyDescent="0.15">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hidden="1" customHeight="1" x14ac:dyDescent="0.15">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hidden="1" customHeight="1" x14ac:dyDescent="0.15">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hidden="1" customHeight="1" x14ac:dyDescent="0.15">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0" spans="1:50" hidden="1" x14ac:dyDescent="0.15"/>
    <row r="761" spans="1:50" hidden="1" x14ac:dyDescent="0.15">
      <c r="A761" s="9"/>
      <c r="B761" s="70" t="s">
        <v>413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4"/>
      <c r="B762" s="574"/>
      <c r="C762" s="241" t="s">
        <v>394</v>
      </c>
      <c r="D762" s="241"/>
      <c r="E762" s="241"/>
      <c r="F762" s="241"/>
      <c r="G762" s="241"/>
      <c r="H762" s="241"/>
      <c r="I762" s="241"/>
      <c r="J762" s="241"/>
      <c r="K762" s="241"/>
      <c r="L762" s="241"/>
      <c r="M762" s="241" t="s">
        <v>395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396</v>
      </c>
      <c r="AL762" s="241"/>
      <c r="AM762" s="241"/>
      <c r="AN762" s="241"/>
      <c r="AO762" s="241"/>
      <c r="AP762" s="241"/>
      <c r="AQ762" s="241" t="s">
        <v>23</v>
      </c>
      <c r="AR762" s="241"/>
      <c r="AS762" s="241"/>
      <c r="AT762" s="241"/>
      <c r="AU762" s="93" t="s">
        <v>24</v>
      </c>
      <c r="AV762" s="94"/>
      <c r="AW762" s="94"/>
      <c r="AX762" s="581"/>
    </row>
    <row r="763" spans="1:50" ht="24" hidden="1" customHeight="1" x14ac:dyDescent="0.15">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hidden="1" customHeight="1" x14ac:dyDescent="0.15">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hidden="1" customHeight="1" x14ac:dyDescent="0.15">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hidden="1" customHeight="1" x14ac:dyDescent="0.15">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hidden="1" customHeight="1" x14ac:dyDescent="0.15">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hidden="1" customHeight="1" x14ac:dyDescent="0.15">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hidden="1" customHeight="1" x14ac:dyDescent="0.15">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hidden="1" customHeight="1" x14ac:dyDescent="0.15">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hidden="1" customHeight="1" x14ac:dyDescent="0.15">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hidden="1" customHeight="1" x14ac:dyDescent="0.15">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hidden="1" customHeight="1" x14ac:dyDescent="0.15">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hidden="1" customHeight="1" x14ac:dyDescent="0.15">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hidden="1" customHeight="1" x14ac:dyDescent="0.15">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hidden="1" customHeight="1" x14ac:dyDescent="0.15">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hidden="1" customHeight="1" x14ac:dyDescent="0.15">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hidden="1" customHeight="1" x14ac:dyDescent="0.15">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hidden="1" customHeight="1" x14ac:dyDescent="0.15">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hidden="1" customHeight="1" x14ac:dyDescent="0.15">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hidden="1" customHeight="1" x14ac:dyDescent="0.15">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hidden="1" customHeight="1" x14ac:dyDescent="0.15">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hidden="1" customHeight="1" x14ac:dyDescent="0.15">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hidden="1" customHeight="1" x14ac:dyDescent="0.15">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hidden="1" customHeight="1" x14ac:dyDescent="0.15">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hidden="1" customHeight="1" x14ac:dyDescent="0.15">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hidden="1" customHeight="1" x14ac:dyDescent="0.15">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hidden="1" customHeight="1" x14ac:dyDescent="0.15">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hidden="1" customHeight="1" x14ac:dyDescent="0.15">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hidden="1" customHeight="1" x14ac:dyDescent="0.15">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hidden="1" customHeight="1" x14ac:dyDescent="0.15">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hidden="1" customHeight="1" x14ac:dyDescent="0.15">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3" spans="1:50" hidden="1" x14ac:dyDescent="0.15"/>
    <row r="794" spans="1:50" hidden="1" x14ac:dyDescent="0.15">
      <c r="A794" s="9"/>
      <c r="B794" s="70" t="s">
        <v>414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3" t="s">
        <v>24</v>
      </c>
      <c r="AV795" s="94"/>
      <c r="AW795" s="94"/>
      <c r="AX795" s="581"/>
    </row>
    <row r="796" spans="1:50" ht="24" hidden="1" customHeight="1" x14ac:dyDescent="0.15">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hidden="1" customHeight="1" x14ac:dyDescent="0.15">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hidden="1" customHeight="1" x14ac:dyDescent="0.15">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hidden="1" customHeight="1" x14ac:dyDescent="0.15">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hidden="1" customHeight="1" x14ac:dyDescent="0.15">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hidden="1" customHeight="1" x14ac:dyDescent="0.15">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hidden="1" customHeight="1" x14ac:dyDescent="0.15">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hidden="1" customHeight="1" x14ac:dyDescent="0.15">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hidden="1" customHeight="1" x14ac:dyDescent="0.15">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hidden="1" customHeight="1" x14ac:dyDescent="0.15">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hidden="1" customHeight="1" x14ac:dyDescent="0.15">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hidden="1" customHeight="1" x14ac:dyDescent="0.15">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hidden="1" customHeight="1" x14ac:dyDescent="0.15">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hidden="1" customHeight="1" x14ac:dyDescent="0.15">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hidden="1" customHeight="1" x14ac:dyDescent="0.15">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hidden="1" customHeight="1" x14ac:dyDescent="0.15">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hidden="1" customHeight="1" x14ac:dyDescent="0.15">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hidden="1" customHeight="1" x14ac:dyDescent="0.15">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hidden="1" customHeight="1" x14ac:dyDescent="0.15">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hidden="1" customHeight="1" x14ac:dyDescent="0.15">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hidden="1" customHeight="1" x14ac:dyDescent="0.15">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hidden="1" customHeight="1" x14ac:dyDescent="0.15">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hidden="1" customHeight="1" x14ac:dyDescent="0.15">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hidden="1" customHeight="1" x14ac:dyDescent="0.15">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hidden="1" customHeight="1" x14ac:dyDescent="0.15">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hidden="1" customHeight="1" x14ac:dyDescent="0.15">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hidden="1" customHeight="1" x14ac:dyDescent="0.15">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hidden="1" customHeight="1" x14ac:dyDescent="0.15">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hidden="1" customHeight="1" x14ac:dyDescent="0.15">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hidden="1" customHeight="1" x14ac:dyDescent="0.15">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415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3" t="s">
        <v>24</v>
      </c>
      <c r="AV828" s="94"/>
      <c r="AW828" s="94"/>
      <c r="AX828" s="581"/>
    </row>
    <row r="829" spans="1:50" ht="24" hidden="1" customHeight="1" x14ac:dyDescent="0.15">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hidden="1" customHeight="1" x14ac:dyDescent="0.15">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hidden="1" customHeight="1" x14ac:dyDescent="0.15">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hidden="1" customHeight="1" x14ac:dyDescent="0.15">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hidden="1" customHeight="1" x14ac:dyDescent="0.15">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hidden="1" customHeight="1" x14ac:dyDescent="0.15">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hidden="1" customHeight="1" x14ac:dyDescent="0.15">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hidden="1" customHeight="1" x14ac:dyDescent="0.15">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hidden="1" customHeight="1" x14ac:dyDescent="0.15">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hidden="1" customHeight="1" x14ac:dyDescent="0.15">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hidden="1" customHeight="1" x14ac:dyDescent="0.15">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hidden="1" customHeight="1" x14ac:dyDescent="0.15">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hidden="1" customHeight="1" x14ac:dyDescent="0.15">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hidden="1" customHeight="1" x14ac:dyDescent="0.15">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hidden="1" customHeight="1" x14ac:dyDescent="0.15">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hidden="1" customHeight="1" x14ac:dyDescent="0.15">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hidden="1" customHeight="1" x14ac:dyDescent="0.15">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hidden="1" customHeight="1" x14ac:dyDescent="0.15">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hidden="1" customHeight="1" x14ac:dyDescent="0.15">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hidden="1" customHeight="1" x14ac:dyDescent="0.15">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hidden="1" customHeight="1" x14ac:dyDescent="0.15">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hidden="1" customHeight="1" x14ac:dyDescent="0.15">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hidden="1" customHeight="1" x14ac:dyDescent="0.15">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hidden="1" customHeight="1" x14ac:dyDescent="0.15">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hidden="1" customHeight="1" x14ac:dyDescent="0.15">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hidden="1" customHeight="1" x14ac:dyDescent="0.15">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hidden="1" customHeight="1" x14ac:dyDescent="0.15">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hidden="1" customHeight="1" x14ac:dyDescent="0.15">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hidden="1" customHeight="1" x14ac:dyDescent="0.15">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hidden="1" customHeight="1" x14ac:dyDescent="0.15">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59" spans="1:50" hidden="1" x14ac:dyDescent="0.15"/>
    <row r="860" spans="1:50" hidden="1" x14ac:dyDescent="0.15">
      <c r="A860" s="9"/>
      <c r="B860" s="70" t="s">
        <v>416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4"/>
      <c r="B861" s="574"/>
      <c r="C861" s="241" t="s">
        <v>394</v>
      </c>
      <c r="D861" s="241"/>
      <c r="E861" s="241"/>
      <c r="F861" s="241"/>
      <c r="G861" s="241"/>
      <c r="H861" s="241"/>
      <c r="I861" s="241"/>
      <c r="J861" s="241"/>
      <c r="K861" s="241"/>
      <c r="L861" s="241"/>
      <c r="M861" s="241" t="s">
        <v>395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396</v>
      </c>
      <c r="AL861" s="241"/>
      <c r="AM861" s="241"/>
      <c r="AN861" s="241"/>
      <c r="AO861" s="241"/>
      <c r="AP861" s="241"/>
      <c r="AQ861" s="241" t="s">
        <v>23</v>
      </c>
      <c r="AR861" s="241"/>
      <c r="AS861" s="241"/>
      <c r="AT861" s="241"/>
      <c r="AU861" s="93" t="s">
        <v>24</v>
      </c>
      <c r="AV861" s="94"/>
      <c r="AW861" s="94"/>
      <c r="AX861" s="581"/>
    </row>
    <row r="862" spans="1:50" ht="24" hidden="1" customHeight="1" x14ac:dyDescent="0.15">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hidden="1" customHeight="1" x14ac:dyDescent="0.15">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hidden="1" customHeight="1" x14ac:dyDescent="0.15">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hidden="1" customHeight="1" x14ac:dyDescent="0.15">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hidden="1" customHeight="1" x14ac:dyDescent="0.15">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hidden="1" customHeight="1" x14ac:dyDescent="0.15">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hidden="1" customHeight="1" x14ac:dyDescent="0.15">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hidden="1" customHeight="1" x14ac:dyDescent="0.15">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hidden="1" customHeight="1" x14ac:dyDescent="0.15">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hidden="1" customHeight="1" x14ac:dyDescent="0.15">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hidden="1" customHeight="1" x14ac:dyDescent="0.15">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hidden="1" customHeight="1" x14ac:dyDescent="0.15">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hidden="1" customHeight="1" x14ac:dyDescent="0.15">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hidden="1" customHeight="1" x14ac:dyDescent="0.15">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hidden="1" customHeight="1" x14ac:dyDescent="0.15">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hidden="1" customHeight="1" x14ac:dyDescent="0.15">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hidden="1" customHeight="1" x14ac:dyDescent="0.15">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hidden="1" customHeight="1" x14ac:dyDescent="0.15">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hidden="1" customHeight="1" x14ac:dyDescent="0.15">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hidden="1" customHeight="1" x14ac:dyDescent="0.15">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hidden="1" customHeight="1" x14ac:dyDescent="0.15">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hidden="1" customHeight="1" x14ac:dyDescent="0.15">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hidden="1" customHeight="1" x14ac:dyDescent="0.15">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hidden="1" customHeight="1" x14ac:dyDescent="0.15">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hidden="1" customHeight="1" x14ac:dyDescent="0.15">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hidden="1" customHeight="1" x14ac:dyDescent="0.15">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hidden="1" customHeight="1" x14ac:dyDescent="0.15">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hidden="1" customHeight="1" x14ac:dyDescent="0.15">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hidden="1" customHeight="1" x14ac:dyDescent="0.15">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hidden="1" customHeight="1" x14ac:dyDescent="0.15">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2" spans="1:50" hidden="1" x14ac:dyDescent="0.15"/>
    <row r="893" spans="1:50" hidden="1" x14ac:dyDescent="0.15">
      <c r="A893" s="9"/>
      <c r="B893" s="70" t="s">
        <v>417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4"/>
      <c r="B894" s="574"/>
      <c r="C894" s="241" t="s">
        <v>394</v>
      </c>
      <c r="D894" s="241"/>
      <c r="E894" s="241"/>
      <c r="F894" s="241"/>
      <c r="G894" s="241"/>
      <c r="H894" s="241"/>
      <c r="I894" s="241"/>
      <c r="J894" s="241"/>
      <c r="K894" s="241"/>
      <c r="L894" s="241"/>
      <c r="M894" s="241" t="s">
        <v>395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396</v>
      </c>
      <c r="AL894" s="241"/>
      <c r="AM894" s="241"/>
      <c r="AN894" s="241"/>
      <c r="AO894" s="241"/>
      <c r="AP894" s="241"/>
      <c r="AQ894" s="241" t="s">
        <v>23</v>
      </c>
      <c r="AR894" s="241"/>
      <c r="AS894" s="241"/>
      <c r="AT894" s="241"/>
      <c r="AU894" s="93" t="s">
        <v>24</v>
      </c>
      <c r="AV894" s="94"/>
      <c r="AW894" s="94"/>
      <c r="AX894" s="581"/>
    </row>
    <row r="895" spans="1:50" ht="24" hidden="1" customHeight="1" x14ac:dyDescent="0.15">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hidden="1" customHeight="1" x14ac:dyDescent="0.15">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hidden="1" customHeight="1" x14ac:dyDescent="0.15">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hidden="1" customHeight="1" x14ac:dyDescent="0.15">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hidden="1" customHeight="1" x14ac:dyDescent="0.15">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hidden="1" customHeight="1" x14ac:dyDescent="0.15">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hidden="1" customHeight="1" x14ac:dyDescent="0.15">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hidden="1" customHeight="1" x14ac:dyDescent="0.15">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hidden="1" customHeight="1" x14ac:dyDescent="0.15">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hidden="1" customHeight="1" x14ac:dyDescent="0.15">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hidden="1" customHeight="1" x14ac:dyDescent="0.15">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hidden="1" customHeight="1" x14ac:dyDescent="0.15">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hidden="1" customHeight="1" x14ac:dyDescent="0.15">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hidden="1" customHeight="1" x14ac:dyDescent="0.15">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hidden="1" customHeight="1" x14ac:dyDescent="0.15">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hidden="1" customHeight="1" x14ac:dyDescent="0.15">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hidden="1" customHeight="1" x14ac:dyDescent="0.15">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hidden="1" customHeight="1" x14ac:dyDescent="0.15">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hidden="1" customHeight="1" x14ac:dyDescent="0.15">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hidden="1" customHeight="1" x14ac:dyDescent="0.15">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hidden="1" customHeight="1" x14ac:dyDescent="0.15">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hidden="1" customHeight="1" x14ac:dyDescent="0.15">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hidden="1" customHeight="1" x14ac:dyDescent="0.15">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hidden="1" customHeight="1" x14ac:dyDescent="0.15">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hidden="1" customHeight="1" x14ac:dyDescent="0.15">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hidden="1" customHeight="1" x14ac:dyDescent="0.15">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hidden="1" customHeight="1" x14ac:dyDescent="0.15">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hidden="1" customHeight="1" x14ac:dyDescent="0.15">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hidden="1" customHeight="1" x14ac:dyDescent="0.15">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hidden="1" customHeight="1" x14ac:dyDescent="0.15">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3" t="s">
        <v>24</v>
      </c>
      <c r="AV927" s="94"/>
      <c r="AW927" s="94"/>
      <c r="AX927" s="581"/>
    </row>
    <row r="928" spans="1:50" ht="24" hidden="1" customHeight="1" x14ac:dyDescent="0.15">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hidden="1" customHeight="1" x14ac:dyDescent="0.15">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hidden="1" customHeight="1" x14ac:dyDescent="0.15">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hidden="1" customHeight="1" x14ac:dyDescent="0.15">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hidden="1" customHeight="1" x14ac:dyDescent="0.15">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hidden="1" customHeight="1" x14ac:dyDescent="0.15">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hidden="1" customHeight="1" x14ac:dyDescent="0.15">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hidden="1" customHeight="1" x14ac:dyDescent="0.15">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hidden="1" customHeight="1" x14ac:dyDescent="0.15">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hidden="1" customHeight="1" x14ac:dyDescent="0.15">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hidden="1" customHeight="1" x14ac:dyDescent="0.15">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hidden="1" customHeight="1" x14ac:dyDescent="0.15">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hidden="1" customHeight="1" x14ac:dyDescent="0.15">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hidden="1" customHeight="1" x14ac:dyDescent="0.15">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hidden="1" customHeight="1" x14ac:dyDescent="0.15">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hidden="1" customHeight="1" x14ac:dyDescent="0.15">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hidden="1" customHeight="1" x14ac:dyDescent="0.15">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hidden="1" customHeight="1" x14ac:dyDescent="0.15">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hidden="1" customHeight="1" x14ac:dyDescent="0.15">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hidden="1" customHeight="1" x14ac:dyDescent="0.15">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hidden="1" customHeight="1" x14ac:dyDescent="0.15">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hidden="1" customHeight="1" x14ac:dyDescent="0.15">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hidden="1" customHeight="1" x14ac:dyDescent="0.15">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hidden="1" customHeight="1" x14ac:dyDescent="0.15">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hidden="1" customHeight="1" x14ac:dyDescent="0.15">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hidden="1" customHeight="1" x14ac:dyDescent="0.15">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hidden="1" customHeight="1" x14ac:dyDescent="0.15">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hidden="1" customHeight="1" x14ac:dyDescent="0.15">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hidden="1" customHeight="1" x14ac:dyDescent="0.15">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hidden="1" customHeight="1" x14ac:dyDescent="0.15">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8" spans="1:50" hidden="1" x14ac:dyDescent="0.15"/>
    <row r="959" spans="1:50" hidden="1" x14ac:dyDescent="0.15">
      <c r="A959" s="9"/>
      <c r="B959" s="70" t="s">
        <v>418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3" t="s">
        <v>24</v>
      </c>
      <c r="AV960" s="94"/>
      <c r="AW960" s="94"/>
      <c r="AX960" s="581"/>
    </row>
    <row r="961" spans="1:50" ht="24" hidden="1" customHeight="1" x14ac:dyDescent="0.15">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hidden="1" customHeight="1" x14ac:dyDescent="0.15">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hidden="1" customHeight="1" x14ac:dyDescent="0.15">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hidden="1" customHeight="1" x14ac:dyDescent="0.15">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hidden="1" customHeight="1" x14ac:dyDescent="0.15">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hidden="1" customHeight="1" x14ac:dyDescent="0.15">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hidden="1" customHeight="1" x14ac:dyDescent="0.15">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hidden="1" customHeight="1" x14ac:dyDescent="0.15">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hidden="1" customHeight="1" x14ac:dyDescent="0.15">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hidden="1" customHeight="1" x14ac:dyDescent="0.15">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hidden="1" customHeight="1" x14ac:dyDescent="0.15">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hidden="1" customHeight="1" x14ac:dyDescent="0.15">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hidden="1" customHeight="1" x14ac:dyDescent="0.15">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hidden="1" customHeight="1" x14ac:dyDescent="0.15">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hidden="1" customHeight="1" x14ac:dyDescent="0.15">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hidden="1" customHeight="1" x14ac:dyDescent="0.15">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hidden="1" customHeight="1" x14ac:dyDescent="0.15">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hidden="1" customHeight="1" x14ac:dyDescent="0.15">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hidden="1" customHeight="1" x14ac:dyDescent="0.15">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hidden="1" customHeight="1" x14ac:dyDescent="0.15">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hidden="1" customHeight="1" x14ac:dyDescent="0.15">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hidden="1" customHeight="1" x14ac:dyDescent="0.15">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hidden="1" customHeight="1" x14ac:dyDescent="0.15">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hidden="1" customHeight="1" x14ac:dyDescent="0.15">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hidden="1" customHeight="1" x14ac:dyDescent="0.15">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hidden="1" customHeight="1" x14ac:dyDescent="0.15">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hidden="1" customHeight="1" x14ac:dyDescent="0.15">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hidden="1" customHeight="1" x14ac:dyDescent="0.15">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hidden="1" customHeight="1" x14ac:dyDescent="0.15">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hidden="1" customHeight="1" x14ac:dyDescent="0.15">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1" spans="1:50" hidden="1" x14ac:dyDescent="0.15"/>
    <row r="992" spans="1:50" hidden="1" x14ac:dyDescent="0.15">
      <c r="A992" s="9"/>
      <c r="B992" s="70" t="s">
        <v>419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3" t="s">
        <v>24</v>
      </c>
      <c r="AV993" s="94"/>
      <c r="AW993" s="94"/>
      <c r="AX993" s="581"/>
    </row>
    <row r="994" spans="1:50" ht="24" hidden="1" customHeight="1" x14ac:dyDescent="0.15">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hidden="1" customHeight="1" x14ac:dyDescent="0.15">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hidden="1" customHeight="1" x14ac:dyDescent="0.15">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hidden="1" customHeight="1" x14ac:dyDescent="0.15">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hidden="1" customHeight="1" x14ac:dyDescent="0.15">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hidden="1" customHeight="1" x14ac:dyDescent="0.15">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hidden="1" customHeight="1" x14ac:dyDescent="0.15">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hidden="1" customHeight="1" x14ac:dyDescent="0.15">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hidden="1" customHeight="1" x14ac:dyDescent="0.15">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hidden="1" customHeight="1" x14ac:dyDescent="0.15">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hidden="1" customHeight="1" x14ac:dyDescent="0.15">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hidden="1" customHeight="1" x14ac:dyDescent="0.15">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hidden="1" customHeight="1" x14ac:dyDescent="0.15">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hidden="1" customHeight="1" x14ac:dyDescent="0.15">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hidden="1" customHeight="1" x14ac:dyDescent="0.15">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hidden="1" customHeight="1" x14ac:dyDescent="0.15">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hidden="1" customHeight="1" x14ac:dyDescent="0.15">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hidden="1" customHeight="1" x14ac:dyDescent="0.15">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hidden="1" customHeight="1" x14ac:dyDescent="0.15">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hidden="1" customHeight="1" x14ac:dyDescent="0.15">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hidden="1" customHeight="1" x14ac:dyDescent="0.15">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hidden="1" customHeight="1" x14ac:dyDescent="0.15">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hidden="1" customHeight="1" x14ac:dyDescent="0.15">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hidden="1" customHeight="1" x14ac:dyDescent="0.15">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hidden="1" customHeight="1" x14ac:dyDescent="0.15">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hidden="1" customHeight="1" x14ac:dyDescent="0.15">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hidden="1" customHeight="1" x14ac:dyDescent="0.15">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hidden="1" customHeight="1" x14ac:dyDescent="0.15">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hidden="1" customHeight="1" x14ac:dyDescent="0.15">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hidden="1" customHeight="1" x14ac:dyDescent="0.15">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4" spans="1:50" hidden="1" x14ac:dyDescent="0.15"/>
    <row r="1025" spans="1:50" hidden="1" x14ac:dyDescent="0.15">
      <c r="A1025" s="9"/>
      <c r="B1025" s="70" t="s">
        <v>420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4"/>
      <c r="B1026" s="574"/>
      <c r="C1026" s="241" t="s">
        <v>421</v>
      </c>
      <c r="D1026" s="241"/>
      <c r="E1026" s="241"/>
      <c r="F1026" s="241"/>
      <c r="G1026" s="241"/>
      <c r="H1026" s="241"/>
      <c r="I1026" s="241"/>
      <c r="J1026" s="241"/>
      <c r="K1026" s="241"/>
      <c r="L1026" s="241"/>
      <c r="M1026" s="241" t="s">
        <v>422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423</v>
      </c>
      <c r="AL1026" s="241"/>
      <c r="AM1026" s="241"/>
      <c r="AN1026" s="241"/>
      <c r="AO1026" s="241"/>
      <c r="AP1026" s="241"/>
      <c r="AQ1026" s="241" t="s">
        <v>23</v>
      </c>
      <c r="AR1026" s="241"/>
      <c r="AS1026" s="241"/>
      <c r="AT1026" s="241"/>
      <c r="AU1026" s="93" t="s">
        <v>24</v>
      </c>
      <c r="AV1026" s="94"/>
      <c r="AW1026" s="94"/>
      <c r="AX1026" s="581"/>
    </row>
    <row r="1027" spans="1:50" ht="24" hidden="1" customHeight="1" x14ac:dyDescent="0.15">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hidden="1" customHeight="1" x14ac:dyDescent="0.15">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hidden="1" customHeight="1" x14ac:dyDescent="0.15">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hidden="1" customHeight="1" x14ac:dyDescent="0.15">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hidden="1" customHeight="1" x14ac:dyDescent="0.15">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hidden="1" customHeight="1" x14ac:dyDescent="0.15">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hidden="1" customHeight="1" x14ac:dyDescent="0.15">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hidden="1" customHeight="1" x14ac:dyDescent="0.15">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hidden="1" customHeight="1" x14ac:dyDescent="0.15">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hidden="1" customHeight="1" x14ac:dyDescent="0.15">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hidden="1" customHeight="1" x14ac:dyDescent="0.15">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hidden="1" customHeight="1" x14ac:dyDescent="0.15">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hidden="1" customHeight="1" x14ac:dyDescent="0.15">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hidden="1" customHeight="1" x14ac:dyDescent="0.15">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hidden="1" customHeight="1" x14ac:dyDescent="0.15">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hidden="1" customHeight="1" x14ac:dyDescent="0.15">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hidden="1" customHeight="1" x14ac:dyDescent="0.15">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hidden="1" customHeight="1" x14ac:dyDescent="0.15">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hidden="1" customHeight="1" x14ac:dyDescent="0.15">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hidden="1" customHeight="1" x14ac:dyDescent="0.15">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hidden="1" customHeight="1" x14ac:dyDescent="0.15">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hidden="1" customHeight="1" x14ac:dyDescent="0.15">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hidden="1" customHeight="1" x14ac:dyDescent="0.15">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hidden="1" customHeight="1" x14ac:dyDescent="0.15">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hidden="1" customHeight="1" x14ac:dyDescent="0.15">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hidden="1" customHeight="1" x14ac:dyDescent="0.15">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hidden="1" customHeight="1" x14ac:dyDescent="0.15">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hidden="1" customHeight="1" x14ac:dyDescent="0.15">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hidden="1" customHeight="1" x14ac:dyDescent="0.15">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hidden="1" customHeight="1" x14ac:dyDescent="0.15">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7" spans="1:50" hidden="1" x14ac:dyDescent="0.15"/>
    <row r="1058" spans="1:50" hidden="1" x14ac:dyDescent="0.15">
      <c r="A1058" s="9"/>
      <c r="B1058" s="70" t="s">
        <v>424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3" t="s">
        <v>24</v>
      </c>
      <c r="AV1059" s="94"/>
      <c r="AW1059" s="94"/>
      <c r="AX1059" s="581"/>
    </row>
    <row r="1060" spans="1:50" ht="24" hidden="1" customHeight="1" x14ac:dyDescent="0.15">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hidden="1" customHeight="1" x14ac:dyDescent="0.15">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hidden="1" customHeight="1" x14ac:dyDescent="0.15">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hidden="1" customHeight="1" x14ac:dyDescent="0.15">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hidden="1" customHeight="1" x14ac:dyDescent="0.15">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hidden="1" customHeight="1" x14ac:dyDescent="0.15">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hidden="1" customHeight="1" x14ac:dyDescent="0.15">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hidden="1" customHeight="1" x14ac:dyDescent="0.15">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hidden="1" customHeight="1" x14ac:dyDescent="0.15">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hidden="1" customHeight="1" x14ac:dyDescent="0.15">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hidden="1" customHeight="1" x14ac:dyDescent="0.15">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hidden="1" customHeight="1" x14ac:dyDescent="0.15">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hidden="1" customHeight="1" x14ac:dyDescent="0.15">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hidden="1" customHeight="1" x14ac:dyDescent="0.15">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hidden="1" customHeight="1" x14ac:dyDescent="0.15">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hidden="1" customHeight="1" x14ac:dyDescent="0.15">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hidden="1" customHeight="1" x14ac:dyDescent="0.15">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hidden="1" customHeight="1" x14ac:dyDescent="0.15">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hidden="1" customHeight="1" x14ac:dyDescent="0.15">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hidden="1" customHeight="1" x14ac:dyDescent="0.15">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hidden="1" customHeight="1" x14ac:dyDescent="0.15">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hidden="1" customHeight="1" x14ac:dyDescent="0.15">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hidden="1" customHeight="1" x14ac:dyDescent="0.15">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hidden="1" customHeight="1" x14ac:dyDescent="0.15">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hidden="1" customHeight="1" x14ac:dyDescent="0.15">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hidden="1" customHeight="1" x14ac:dyDescent="0.15">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hidden="1" customHeight="1" x14ac:dyDescent="0.15">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hidden="1" customHeight="1" x14ac:dyDescent="0.15">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hidden="1" customHeight="1" x14ac:dyDescent="0.15">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hidden="1" customHeight="1" x14ac:dyDescent="0.15">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425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4"/>
      <c r="B1092" s="574"/>
      <c r="C1092" s="241" t="s">
        <v>394</v>
      </c>
      <c r="D1092" s="241"/>
      <c r="E1092" s="241"/>
      <c r="F1092" s="241"/>
      <c r="G1092" s="241"/>
      <c r="H1092" s="241"/>
      <c r="I1092" s="241"/>
      <c r="J1092" s="241"/>
      <c r="K1092" s="241"/>
      <c r="L1092" s="241"/>
      <c r="M1092" s="241" t="s">
        <v>395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396</v>
      </c>
      <c r="AL1092" s="241"/>
      <c r="AM1092" s="241"/>
      <c r="AN1092" s="241"/>
      <c r="AO1092" s="241"/>
      <c r="AP1092" s="241"/>
      <c r="AQ1092" s="241" t="s">
        <v>23</v>
      </c>
      <c r="AR1092" s="241"/>
      <c r="AS1092" s="241"/>
      <c r="AT1092" s="241"/>
      <c r="AU1092" s="93" t="s">
        <v>24</v>
      </c>
      <c r="AV1092" s="94"/>
      <c r="AW1092" s="94"/>
      <c r="AX1092" s="581"/>
    </row>
    <row r="1093" spans="1:50" ht="24" hidden="1" customHeight="1" x14ac:dyDescent="0.15">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hidden="1" customHeight="1" x14ac:dyDescent="0.15">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hidden="1" customHeight="1" x14ac:dyDescent="0.15">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hidden="1" customHeight="1" x14ac:dyDescent="0.15">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hidden="1" customHeight="1" x14ac:dyDescent="0.15">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hidden="1" customHeight="1" x14ac:dyDescent="0.15">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hidden="1" customHeight="1" x14ac:dyDescent="0.15">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hidden="1" customHeight="1" x14ac:dyDescent="0.15">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hidden="1" customHeight="1" x14ac:dyDescent="0.15">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hidden="1" customHeight="1" x14ac:dyDescent="0.15">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hidden="1" customHeight="1" x14ac:dyDescent="0.15">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hidden="1" customHeight="1" x14ac:dyDescent="0.15">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hidden="1" customHeight="1" x14ac:dyDescent="0.15">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hidden="1" customHeight="1" x14ac:dyDescent="0.15">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hidden="1" customHeight="1" x14ac:dyDescent="0.15">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hidden="1" customHeight="1" x14ac:dyDescent="0.15">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hidden="1" customHeight="1" x14ac:dyDescent="0.15">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hidden="1" customHeight="1" x14ac:dyDescent="0.15">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hidden="1" customHeight="1" x14ac:dyDescent="0.15">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hidden="1" customHeight="1" x14ac:dyDescent="0.15">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hidden="1" customHeight="1" x14ac:dyDescent="0.15">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hidden="1" customHeight="1" x14ac:dyDescent="0.15">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hidden="1" customHeight="1" x14ac:dyDescent="0.15">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hidden="1" customHeight="1" x14ac:dyDescent="0.15">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hidden="1" customHeight="1" x14ac:dyDescent="0.15">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hidden="1" customHeight="1" x14ac:dyDescent="0.15">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hidden="1" customHeight="1" x14ac:dyDescent="0.15">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hidden="1" customHeight="1" x14ac:dyDescent="0.15">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hidden="1" customHeight="1" x14ac:dyDescent="0.15">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hidden="1" customHeight="1" x14ac:dyDescent="0.15">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3" spans="1:50" hidden="1" x14ac:dyDescent="0.15"/>
    <row r="1124" spans="1:50" hidden="1" x14ac:dyDescent="0.15">
      <c r="A1124" s="9"/>
      <c r="B1124" s="70" t="s">
        <v>426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3" t="s">
        <v>24</v>
      </c>
      <c r="AV1125" s="94"/>
      <c r="AW1125" s="94"/>
      <c r="AX1125" s="581"/>
    </row>
    <row r="1126" spans="1:50" ht="24" hidden="1" customHeight="1" x14ac:dyDescent="0.15">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hidden="1" customHeight="1" x14ac:dyDescent="0.15">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hidden="1" customHeight="1" x14ac:dyDescent="0.15">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hidden="1" customHeight="1" x14ac:dyDescent="0.15">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hidden="1" customHeight="1" x14ac:dyDescent="0.15">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hidden="1" customHeight="1" x14ac:dyDescent="0.15">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hidden="1" customHeight="1" x14ac:dyDescent="0.15">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hidden="1" customHeight="1" x14ac:dyDescent="0.15">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hidden="1" customHeight="1" x14ac:dyDescent="0.15">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hidden="1" customHeight="1" x14ac:dyDescent="0.15">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hidden="1" customHeight="1" x14ac:dyDescent="0.15">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hidden="1" customHeight="1" x14ac:dyDescent="0.15">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hidden="1" customHeight="1" x14ac:dyDescent="0.15">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hidden="1" customHeight="1" x14ac:dyDescent="0.15">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hidden="1" customHeight="1" x14ac:dyDescent="0.15">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hidden="1" customHeight="1" x14ac:dyDescent="0.15">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hidden="1" customHeight="1" x14ac:dyDescent="0.15">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hidden="1" customHeight="1" x14ac:dyDescent="0.15">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hidden="1" customHeight="1" x14ac:dyDescent="0.15">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hidden="1" customHeight="1" x14ac:dyDescent="0.15">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hidden="1" customHeight="1" x14ac:dyDescent="0.15">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hidden="1" customHeight="1" x14ac:dyDescent="0.15">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hidden="1" customHeight="1" x14ac:dyDescent="0.15">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hidden="1" customHeight="1" x14ac:dyDescent="0.15">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hidden="1" customHeight="1" x14ac:dyDescent="0.15">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hidden="1" customHeight="1" x14ac:dyDescent="0.15">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hidden="1" customHeight="1" x14ac:dyDescent="0.15">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hidden="1" customHeight="1" x14ac:dyDescent="0.15">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hidden="1" customHeight="1" x14ac:dyDescent="0.15">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hidden="1" customHeight="1" x14ac:dyDescent="0.15">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6" spans="1:50" hidden="1" x14ac:dyDescent="0.15"/>
    <row r="1157" spans="1:50" hidden="1" x14ac:dyDescent="0.15">
      <c r="A1157" s="9"/>
      <c r="B1157" s="70" t="s">
        <v>427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4"/>
      <c r="B1158" s="574"/>
      <c r="C1158" s="241" t="s">
        <v>394</v>
      </c>
      <c r="D1158" s="241"/>
      <c r="E1158" s="241"/>
      <c r="F1158" s="241"/>
      <c r="G1158" s="241"/>
      <c r="H1158" s="241"/>
      <c r="I1158" s="241"/>
      <c r="J1158" s="241"/>
      <c r="K1158" s="241"/>
      <c r="L1158" s="241"/>
      <c r="M1158" s="241" t="s">
        <v>395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396</v>
      </c>
      <c r="AL1158" s="241"/>
      <c r="AM1158" s="241"/>
      <c r="AN1158" s="241"/>
      <c r="AO1158" s="241"/>
      <c r="AP1158" s="241"/>
      <c r="AQ1158" s="241" t="s">
        <v>23</v>
      </c>
      <c r="AR1158" s="241"/>
      <c r="AS1158" s="241"/>
      <c r="AT1158" s="241"/>
      <c r="AU1158" s="93" t="s">
        <v>24</v>
      </c>
      <c r="AV1158" s="94"/>
      <c r="AW1158" s="94"/>
      <c r="AX1158" s="581"/>
    </row>
    <row r="1159" spans="1:50" ht="24" hidden="1" customHeight="1" x14ac:dyDescent="0.15">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hidden="1" customHeight="1" x14ac:dyDescent="0.15">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hidden="1" customHeight="1" x14ac:dyDescent="0.15">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hidden="1" customHeight="1" x14ac:dyDescent="0.15">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hidden="1" customHeight="1" x14ac:dyDescent="0.15">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hidden="1" customHeight="1" x14ac:dyDescent="0.15">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hidden="1" customHeight="1" x14ac:dyDescent="0.15">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hidden="1" customHeight="1" x14ac:dyDescent="0.15">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hidden="1" customHeight="1" x14ac:dyDescent="0.15">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hidden="1" customHeight="1" x14ac:dyDescent="0.15">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hidden="1" customHeight="1" x14ac:dyDescent="0.15">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hidden="1" customHeight="1" x14ac:dyDescent="0.15">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hidden="1" customHeight="1" x14ac:dyDescent="0.15">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hidden="1" customHeight="1" x14ac:dyDescent="0.15">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hidden="1" customHeight="1" x14ac:dyDescent="0.15">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hidden="1" customHeight="1" x14ac:dyDescent="0.15">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hidden="1" customHeight="1" x14ac:dyDescent="0.15">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hidden="1" customHeight="1" x14ac:dyDescent="0.15">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hidden="1" customHeight="1" x14ac:dyDescent="0.15">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hidden="1" customHeight="1" x14ac:dyDescent="0.15">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hidden="1" customHeight="1" x14ac:dyDescent="0.15">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hidden="1" customHeight="1" x14ac:dyDescent="0.15">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hidden="1" customHeight="1" x14ac:dyDescent="0.15">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hidden="1" customHeight="1" x14ac:dyDescent="0.15">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hidden="1" customHeight="1" x14ac:dyDescent="0.15">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hidden="1" customHeight="1" x14ac:dyDescent="0.15">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hidden="1" customHeight="1" x14ac:dyDescent="0.15">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hidden="1" customHeight="1" x14ac:dyDescent="0.15">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hidden="1" customHeight="1" x14ac:dyDescent="0.15">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hidden="1" customHeight="1" x14ac:dyDescent="0.15">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89" spans="1:50" hidden="1" x14ac:dyDescent="0.15"/>
    <row r="1190" spans="1:50" hidden="1" x14ac:dyDescent="0.15">
      <c r="A1190" s="9"/>
      <c r="B1190" s="70" t="s">
        <v>428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3" t="s">
        <v>24</v>
      </c>
      <c r="AV1191" s="94"/>
      <c r="AW1191" s="94"/>
      <c r="AX1191" s="581"/>
    </row>
    <row r="1192" spans="1:50" ht="24" hidden="1" customHeight="1" x14ac:dyDescent="0.15">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hidden="1" customHeight="1" x14ac:dyDescent="0.15">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hidden="1" customHeight="1" x14ac:dyDescent="0.15">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hidden="1" customHeight="1" x14ac:dyDescent="0.15">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hidden="1" customHeight="1" x14ac:dyDescent="0.15">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hidden="1" customHeight="1" x14ac:dyDescent="0.15">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hidden="1" customHeight="1" x14ac:dyDescent="0.15">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hidden="1" customHeight="1" x14ac:dyDescent="0.15">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hidden="1" customHeight="1" x14ac:dyDescent="0.15">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hidden="1" customHeight="1" x14ac:dyDescent="0.15">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hidden="1" customHeight="1" x14ac:dyDescent="0.15">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hidden="1" customHeight="1" x14ac:dyDescent="0.15">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hidden="1" customHeight="1" x14ac:dyDescent="0.15">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hidden="1" customHeight="1" x14ac:dyDescent="0.15">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hidden="1" customHeight="1" x14ac:dyDescent="0.15">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hidden="1" customHeight="1" x14ac:dyDescent="0.15">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hidden="1" customHeight="1" x14ac:dyDescent="0.15">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hidden="1" customHeight="1" x14ac:dyDescent="0.15">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hidden="1" customHeight="1" x14ac:dyDescent="0.15">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hidden="1" customHeight="1" x14ac:dyDescent="0.15">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hidden="1" customHeight="1" x14ac:dyDescent="0.15">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hidden="1" customHeight="1" x14ac:dyDescent="0.15">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hidden="1" customHeight="1" x14ac:dyDescent="0.15">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hidden="1" customHeight="1" x14ac:dyDescent="0.15">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hidden="1" customHeight="1" x14ac:dyDescent="0.15">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hidden="1" customHeight="1" x14ac:dyDescent="0.15">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hidden="1" customHeight="1" x14ac:dyDescent="0.15">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hidden="1" customHeight="1" x14ac:dyDescent="0.15">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hidden="1" customHeight="1" x14ac:dyDescent="0.15">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hidden="1" customHeight="1" x14ac:dyDescent="0.15">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3" t="s">
        <v>24</v>
      </c>
      <c r="AV1224" s="94"/>
      <c r="AW1224" s="94"/>
      <c r="AX1224" s="581"/>
    </row>
    <row r="1225" spans="1:50" ht="24" hidden="1" customHeight="1" x14ac:dyDescent="0.15">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hidden="1" customHeight="1" x14ac:dyDescent="0.15">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hidden="1" customHeight="1" x14ac:dyDescent="0.15">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hidden="1" customHeight="1" x14ac:dyDescent="0.15">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hidden="1" customHeight="1" x14ac:dyDescent="0.15">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hidden="1" customHeight="1" x14ac:dyDescent="0.15">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hidden="1" customHeight="1" x14ac:dyDescent="0.15">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hidden="1" customHeight="1" x14ac:dyDescent="0.15">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hidden="1" customHeight="1" x14ac:dyDescent="0.15">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hidden="1" customHeight="1" x14ac:dyDescent="0.15">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hidden="1" customHeight="1" x14ac:dyDescent="0.15">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hidden="1" customHeight="1" x14ac:dyDescent="0.15">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hidden="1" customHeight="1" x14ac:dyDescent="0.15">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hidden="1" customHeight="1" x14ac:dyDescent="0.15">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hidden="1" customHeight="1" x14ac:dyDescent="0.15">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hidden="1" customHeight="1" x14ac:dyDescent="0.15">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hidden="1" customHeight="1" x14ac:dyDescent="0.15">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hidden="1" customHeight="1" x14ac:dyDescent="0.15">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hidden="1" customHeight="1" x14ac:dyDescent="0.15">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hidden="1" customHeight="1" x14ac:dyDescent="0.15">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hidden="1" customHeight="1" x14ac:dyDescent="0.15">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hidden="1" customHeight="1" x14ac:dyDescent="0.15">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hidden="1" customHeight="1" x14ac:dyDescent="0.15">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hidden="1" customHeight="1" x14ac:dyDescent="0.15">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hidden="1" customHeight="1" x14ac:dyDescent="0.15">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hidden="1" customHeight="1" x14ac:dyDescent="0.15">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hidden="1" customHeight="1" x14ac:dyDescent="0.15">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hidden="1" customHeight="1" x14ac:dyDescent="0.15">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hidden="1" customHeight="1" x14ac:dyDescent="0.15">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hidden="1" customHeight="1" x14ac:dyDescent="0.15">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5" spans="1:50" hidden="1" x14ac:dyDescent="0.15"/>
    <row r="1256" spans="1:50" hidden="1" x14ac:dyDescent="0.15">
      <c r="A1256" s="9"/>
      <c r="B1256" s="70" t="s">
        <v>429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3" t="s">
        <v>24</v>
      </c>
      <c r="AV1257" s="94"/>
      <c r="AW1257" s="94"/>
      <c r="AX1257" s="581"/>
    </row>
    <row r="1258" spans="1:50" ht="24" hidden="1" customHeight="1" x14ac:dyDescent="0.15">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hidden="1" customHeight="1" x14ac:dyDescent="0.15">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hidden="1" customHeight="1" x14ac:dyDescent="0.15">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hidden="1" customHeight="1" x14ac:dyDescent="0.15">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hidden="1" customHeight="1" x14ac:dyDescent="0.15">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hidden="1" customHeight="1" x14ac:dyDescent="0.15">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hidden="1" customHeight="1" x14ac:dyDescent="0.15">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hidden="1" customHeight="1" x14ac:dyDescent="0.15">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hidden="1" customHeight="1" x14ac:dyDescent="0.15">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hidden="1" customHeight="1" x14ac:dyDescent="0.15">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hidden="1" customHeight="1" x14ac:dyDescent="0.15">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hidden="1" customHeight="1" x14ac:dyDescent="0.15">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hidden="1" customHeight="1" x14ac:dyDescent="0.15">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hidden="1" customHeight="1" x14ac:dyDescent="0.15">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hidden="1" customHeight="1" x14ac:dyDescent="0.15">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hidden="1" customHeight="1" x14ac:dyDescent="0.15">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hidden="1" customHeight="1" x14ac:dyDescent="0.15">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hidden="1" customHeight="1" x14ac:dyDescent="0.15">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hidden="1" customHeight="1" x14ac:dyDescent="0.15">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hidden="1" customHeight="1" x14ac:dyDescent="0.15">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hidden="1" customHeight="1" x14ac:dyDescent="0.15">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hidden="1" customHeight="1" x14ac:dyDescent="0.15">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hidden="1" customHeight="1" x14ac:dyDescent="0.15">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hidden="1" customHeight="1" x14ac:dyDescent="0.15">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hidden="1" customHeight="1" x14ac:dyDescent="0.15">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hidden="1" customHeight="1" x14ac:dyDescent="0.15">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hidden="1" customHeight="1" x14ac:dyDescent="0.15">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hidden="1" customHeight="1" x14ac:dyDescent="0.15">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hidden="1" customHeight="1" x14ac:dyDescent="0.15">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hidden="1" customHeight="1" x14ac:dyDescent="0.15">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8" spans="1:50" hidden="1" x14ac:dyDescent="0.15"/>
    <row r="1289" spans="1:50" hidden="1" x14ac:dyDescent="0.15">
      <c r="A1289" s="9"/>
      <c r="B1289" s="70" t="s">
        <v>430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3" t="s">
        <v>24</v>
      </c>
      <c r="AV1290" s="94"/>
      <c r="AW1290" s="94"/>
      <c r="AX1290" s="581"/>
    </row>
    <row r="1291" spans="1:50" ht="24" hidden="1" customHeight="1" x14ac:dyDescent="0.15">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hidden="1" customHeight="1" x14ac:dyDescent="0.15">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hidden="1" customHeight="1" x14ac:dyDescent="0.15">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hidden="1" customHeight="1" x14ac:dyDescent="0.15">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hidden="1" customHeight="1" x14ac:dyDescent="0.15">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hidden="1" customHeight="1" x14ac:dyDescent="0.15">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hidden="1" customHeight="1" x14ac:dyDescent="0.15">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hidden="1" customHeight="1" x14ac:dyDescent="0.15">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hidden="1" customHeight="1" x14ac:dyDescent="0.15">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hidden="1" customHeight="1" x14ac:dyDescent="0.15">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hidden="1" customHeight="1" x14ac:dyDescent="0.15">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hidden="1" customHeight="1" x14ac:dyDescent="0.15">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hidden="1" customHeight="1" x14ac:dyDescent="0.15">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hidden="1" customHeight="1" x14ac:dyDescent="0.15">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hidden="1" customHeight="1" x14ac:dyDescent="0.15">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hidden="1" customHeight="1" x14ac:dyDescent="0.15">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hidden="1" customHeight="1" x14ac:dyDescent="0.15">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hidden="1" customHeight="1" x14ac:dyDescent="0.15">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hidden="1" customHeight="1" x14ac:dyDescent="0.15">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hidden="1" customHeight="1" x14ac:dyDescent="0.15">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hidden="1" customHeight="1" x14ac:dyDescent="0.15">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hidden="1" customHeight="1" x14ac:dyDescent="0.15">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hidden="1" customHeight="1" x14ac:dyDescent="0.15">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hidden="1" customHeight="1" x14ac:dyDescent="0.15">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hidden="1" customHeight="1" x14ac:dyDescent="0.15">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hidden="1" customHeight="1" x14ac:dyDescent="0.15">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hidden="1" customHeight="1" x14ac:dyDescent="0.15">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hidden="1" customHeight="1" x14ac:dyDescent="0.15">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hidden="1" customHeight="1" x14ac:dyDescent="0.15">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hidden="1" customHeight="1" x14ac:dyDescent="0.15">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2015-06-12T07:30:33Z</cp:lastPrinted>
  <dcterms:created xsi:type="dcterms:W3CDTF">2012-03-13T00:50:25Z</dcterms:created>
  <dcterms:modified xsi:type="dcterms:W3CDTF">2015-07-21T08:53:51Z</dcterms:modified>
</cp:coreProperties>
</file>