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<sst xmlns="http://schemas.openxmlformats.org/spreadsheetml/2006/main" count="1413" uniqueCount="596">
  <si>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</si>
  <si>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</si>
  <si>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</si>
  <si>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</si>
  <si>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</si>
  <si>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</si>
  <si>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</si>
  <si>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</si>
  <si>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</si>
  <si>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</si>
  <si>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</si>
  <si>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</si>
  <si>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</si>
  <si>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</si>
  <si>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</si>
  <si>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</si>
  <si>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</si>
  <si>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</si>
  <si>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</si>
  <si>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</si>
  <si>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</si>
  <si>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</si>
  <si>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</si>
  <si>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</si>
  <si>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</si>
  <si>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</si>
  <si>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</si>
  <si>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</si>
  <si>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</si>
  <si>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</si>
  <si>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</si>
  <si>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</si>
  <si>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</si>
  <si>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</si>
  <si>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</si>
  <si>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</si>
  <si>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</si>
  <si>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</si>
  <si>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</si>
  <si>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</si>
  <si>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</si>
  <si>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</si>
  <si>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</si>
  <si>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</si>
  <si>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</si>
  <si>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</si>
  <si>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</si>
  <si>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</si>
  <si>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</si>
  <si>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</si>
  <si>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</si>
  <si>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</si>
  <si>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</si>
  <si>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</si>
  <si>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</si>
  <si>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</si>
  <si>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</si>
  <si>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</si>
  <si>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</si>
  <si>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</si>
  <si>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</si>
  <si>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</si>
  <si>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</si>
  <si>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</si>
  <si>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</si>
  <si>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</si>
  <si>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</si>
  <si>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</si>
  <si>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</si>
  <si>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</si>
  <si>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</si>
  <si>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</si>
  <si>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</si>
  <si>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</si>
  <si>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</si>
  <si>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</si>
  <si>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</si>
  <si>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</si>
  <si>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</si>
  <si>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</si>
  <si>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</si>
  <si>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</si>
  <si>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</si>
  <si>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</si>
  <si>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</si>
  <si>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</si>
  <si>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</si>
  <si>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</si>
  <si>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</si>
  <si>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</si>
  <si>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</si>
  <si>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</si>
  <si>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</si>
  <si>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</si>
  <si>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</si>
  <si>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</si>
  <si>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</si>
  <si>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</si>
  <si>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</si>
  <si>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</si>
  <si>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</si>
  <si>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</si>
  <si>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</si>
  <si>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</si>
  <si>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</si>
  <si>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</si>
  <si>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</si>
  <si>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</si>
  <si>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</si>
  <si>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</si>
  <si>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</si>
  <si>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</si>
  <si>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</si>
  <si>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</si>
  <si>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</si>
  <si>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</si>
  <si>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</si>
  <si>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</si>
  <si>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</si>
  <si>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</si>
  <si>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</si>
  <si>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</si>
  <si>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</si>
  <si>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</si>
  <si>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</si>
  <si>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</si>
  <si>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</si>
  <si>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</si>
  <si>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</si>
  <si>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</si>
  <si>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</si>
  <si>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</si>
  <si>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</si>
  <si>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</si>
  <si>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</si>
  <si>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</si>
  <si>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</si>
  <si>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</si>
  <si>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</si>
  <si>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</si>
  <si>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</si>
  <si>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</si>
  <si>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</si>
  <si>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</si>
  <si>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</si>
  <si>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</si>
  <si>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</si>
  <si>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</si>
  <si>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</si>
  <si>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</si>
  <si>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</si>
  <si>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</si>
  <si>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</si>
  <si>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</si>
  <si>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</si>
  <si>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</si>
  <si>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</si>
  <si>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</si>
  <si>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</si>
  <si>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</si>
  <si>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</si>
  <si>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</si>
  <si>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</si>
  <si>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</si>
  <si>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</si>
  <si>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</si>
  <si>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</si>
  <si>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</si>
  <si>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</si>
  <si>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</si>
  <si>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</si>
  <si>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</si>
  <si>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</si>
  <si>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</si>
  <si>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</si>
  <si>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</si>
  <si>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</si>
  <si>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</si>
  <si>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</si>
  <si>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</si>
  <si>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</si>
  <si>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</si>
  <si>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</si>
  <si>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</si>
  <si>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</si>
  <si>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</si>
  <si>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</si>
  <si>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</si>
  <si>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</si>
  <si>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</si>
  <si>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</si>
  <si>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</si>
  <si>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</si>
  <si>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</si>
  <si>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</si>
  <si>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</si>
  <si>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</si>
  <si>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</si>
  <si>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</si>
  <si>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</si>
  <si>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</si>
  <si>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</si>
  <si>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</si>
  <si>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</si>
  <si>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</si>
  <si>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</si>
  <si>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</si>
  <si>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</si>
  <si>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</si>
  <si>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</si>
  <si>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</si>
  <si>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</si>
  <si>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</si>
  <si>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</si>
  <si>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</si>
  <si>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</si>
  <si>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</si>
  <si>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</si>
  <si>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</si>
  <si>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</si>
  <si>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</si>
  <si>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</si>
  <si>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</si>
  <si>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</si>
  <si>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</si>
  <si>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</si>
  <si>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</si>
  <si>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</si>
  <si>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</si>
  <si>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</si>
  <si>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</si>
  <si>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</si>
  <si>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</si>
  <si>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</si>
  <si>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</si>
  <si>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</si>
  <si>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</si>
  <si>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</si>
  <si>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</si>
  <si>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</si>
  <si>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</si>
  <si>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</si>
  <si>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</si>
  <si>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</si>
  <si>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</si>
  <si>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</si>
  <si>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</si>
  <si>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</si>
  <si>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</si>
  <si>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</si>
  <si>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</si>
  <si>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</si>
  <si>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</si>
  <si>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</si>
  <si>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</si>
  <si>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</si>
  <si>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</si>
  <si>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</si>
  <si>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</si>
  <si>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</si>
  <si>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</si>
  <si>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</si>
  <si>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</si>
  <si>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</si>
  <si>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</si>
  <si>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</si>
  <si>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</si>
  <si>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</si>
  <si>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</si>
  <si>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</si>
  <si>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</si>
  <si>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</si>
  <si>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</si>
  <si>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</si>
  <si>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</si>
  <si>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</si>
  <si>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</si>
  <si>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</si>
  <si>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</si>
  <si>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</si>
  <si>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</si>
  <si>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</si>
  <si>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</si>
  <si>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</si>
  <si>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</si>
  <si>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</si>
  <si>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</si>
  <si>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</si>
  <si>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</si>
  <si>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</si>
  <si>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</si>
  <si>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</si>
  <si>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</si>
  <si>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</si>
  <si>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</si>
  <si>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</si>
  <si>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</si>
  <si>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</si>
  <si>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</si>
  <si>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</si>
  <si>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</si>
  <si>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</si>
  <si>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</si>
  <si>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</si>
  <si>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</si>
  <si>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</si>
  <si>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</si>
  <si>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</si>
  <si>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</si>
  <si>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</si>
  <si>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</si>
  <si>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</si>
  <si>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</si>
  <si>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</si>
  <si>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</si>
  <si>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</si>
  <si>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</si>
  <si>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</si>
  <si>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</si>
  <si>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</si>
  <si>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</si>
  <si>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</si>
  <si>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</si>
  <si>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</si>
  <si>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</si>
  <si>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</si>
  <si>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</si>
  <si>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</si>
  <si>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</si>
  <si>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</si>
  <si>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</si>
  <si>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</si>
  <si>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</si>
  <si>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</si>
  <si>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</si>
  <si>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</si>
  <si>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</si>
  <si>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</si>
  <si>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</si>
  <si>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</si>
  <si>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</si>
  <si>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</si>
  <si>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</si>
  <si>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</si>
  <si>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</si>
  <si>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</si>
  <si>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</si>
  <si>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</si>
  <si>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</si>
  <si>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</si>
  <si>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</si>
  <si>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</si>
  <si>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</si>
  <si>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</si>
  <si>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</si>
  <si>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</si>
  <si>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</si>
  <si>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</si>
  <si>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</si>
  <si>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</si>
  <si>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</si>
  <si>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</si>
  <si>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</si>
  <si>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</si>
  <si>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</si>
  <si>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</si>
  <si>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</si>
  <si>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</si>
  <si>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</si>
  <si>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</si>
  <si>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</si>
  <si>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</si>
  <si>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</si>
  <si>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</si>
  <si>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</si>
  <si>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</si>
  <si>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</si>
  <si>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</si>
  <si>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</si>
  <si>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</si>
  <si>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</si>
  <si>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</si>
  <si>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</si>
  <si>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</si>
  <si>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</si>
  <si>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</si>
  <si>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</si>
  <si>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</si>
  <si>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</si>
  <si>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</si>
  <si>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</si>
  <si>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</si>
  <si>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</si>
  <si>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</si>
  <si>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</si>
  <si>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</si>
  <si>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</si>
  <si>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</si>
  <si>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</si>
  <si>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</si>
  <si>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</si>
  <si>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</si>
  <si>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</si>
  <si>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</si>
  <si>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</si>
  <si>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</si>
  <si>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</si>
  <si>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</si>
  <si>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</si>
  <si>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</si>
  <si>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</si>
  <si>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</si>
  <si>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</si>
  <si>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</si>
  <si>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</si>
  <si>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</si>
  <si>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</si>
  <si>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</si>
  <si>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</si>
  <si>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</si>
  <si>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</si>
  <si>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</si>
  <si>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</si>
  <si>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</si>
  <si>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</si>
  <si>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</si>
  <si>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</si>
  <si>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</si>
  <si>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</si>
  <si>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</si>
  <si>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</si>
  <si>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</si>
  <si>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</si>
  <si>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</si>
  <si>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</si>
  <si>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</si>
  <si>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</si>
  <si>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</si>
  <si>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</si>
  <si>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</si>
  <si>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</si>
  <si>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</si>
  <si>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</si>
  <si>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</si>
  <si>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</si>
  <si>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</si>
  <si>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</si>
  <si>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</si>
  <si>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</si>
  <si>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</si>
  <si>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</si>
  <si>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</si>
  <si>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</si>
  <si>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</si>
  <si>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</si>
  <si>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</si>
  <si>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</si>
  <si>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</si>
  <si>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</si>
  <si>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</si>
  <si>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</si>
  <si>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外務省</t>
  </si>
  <si>
    <t>ハーグ条約の実施</t>
    <rPh sb="3" eb="5">
      <t>ジョウヤク</t>
    </rPh>
    <rPh sb="6" eb="8">
      <t>ジッシ</t>
    </rPh>
    <phoneticPr fontId="5"/>
  </si>
  <si>
    <t>領事局</t>
    <rPh sb="0" eb="3">
      <t>リョウジキョク</t>
    </rPh>
    <phoneticPr fontId="5"/>
  </si>
  <si>
    <t>ハーグ条約室</t>
    <rPh sb="3" eb="5">
      <t>ジョウヤク</t>
    </rPh>
    <rPh sb="5" eb="6">
      <t>シツ</t>
    </rPh>
    <phoneticPr fontId="5"/>
  </si>
  <si>
    <t>室長　孫崎　馨</t>
    <rPh sb="0" eb="2">
      <t>シツチョウ</t>
    </rPh>
    <rPh sb="3" eb="5">
      <t>マゴサキ</t>
    </rPh>
    <rPh sb="6" eb="7">
      <t>カオル</t>
    </rPh>
    <phoneticPr fontId="5"/>
  </si>
  <si>
    <t>国際的な子の奪取の民事上の側面に関する条約
国際的な子の奪取の民事上の側面に関する条約の実施に関する法律第３条から第２５条及び第１４２条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3" eb="64">
      <t>ダイ</t>
    </rPh>
    <rPh sb="67" eb="68">
      <t>ジョウ</t>
    </rPh>
    <phoneticPr fontId="5"/>
  </si>
  <si>
    <t>○</t>
  </si>
  <si>
    <t>-</t>
    <phoneticPr fontId="5"/>
  </si>
  <si>
    <t>-</t>
    <phoneticPr fontId="5"/>
  </si>
  <si>
    <t>-</t>
    <phoneticPr fontId="5"/>
  </si>
  <si>
    <t>-</t>
    <phoneticPr fontId="5"/>
  </si>
  <si>
    <t>％</t>
    <phoneticPr fontId="5"/>
  </si>
  <si>
    <t>件</t>
    <rPh sb="0" eb="1">
      <t>ケン</t>
    </rPh>
    <phoneticPr fontId="5"/>
  </si>
  <si>
    <t>百万円</t>
    <rPh sb="0" eb="2">
      <t>ヒャクマン</t>
    </rPh>
    <rPh sb="2" eb="3">
      <t>エン</t>
    </rPh>
    <phoneticPr fontId="5"/>
  </si>
  <si>
    <t>171百万円／１２０</t>
    <rPh sb="3" eb="5">
      <t>ヒャクマン</t>
    </rPh>
    <rPh sb="5" eb="6">
      <t>エン</t>
    </rPh>
    <phoneticPr fontId="5"/>
  </si>
  <si>
    <t>ハーグ条約中央当局関連経費</t>
    <rPh sb="3" eb="5">
      <t>ジョウヤク</t>
    </rPh>
    <rPh sb="5" eb="9">
      <t>チュウオウトウヨク</t>
    </rPh>
    <rPh sb="9" eb="11">
      <t>カンレン</t>
    </rPh>
    <rPh sb="11" eb="13">
      <t>ケイヒ</t>
    </rPh>
    <phoneticPr fontId="5"/>
  </si>
  <si>
    <t>‐</t>
  </si>
  <si>
    <t>新24-12</t>
    <rPh sb="0" eb="1">
      <t>シン</t>
    </rPh>
    <phoneticPr fontId="5"/>
  </si>
  <si>
    <t>IV-1-2海外邦人の安全確保に向けた取組（前年度から変更あり）</t>
    <rPh sb="6" eb="8">
      <t>カイガイ</t>
    </rPh>
    <rPh sb="8" eb="10">
      <t>ホウジン</t>
    </rPh>
    <rPh sb="11" eb="13">
      <t>アンゼン</t>
    </rPh>
    <rPh sb="13" eb="15">
      <t>カクホ</t>
    </rPh>
    <rPh sb="16" eb="17">
      <t>ム</t>
    </rPh>
    <rPh sb="19" eb="21">
      <t>トリクミ</t>
    </rPh>
    <rPh sb="22" eb="25">
      <t>ゼンネンド</t>
    </rPh>
    <rPh sb="27" eb="29">
      <t>ヘンコウ</t>
    </rPh>
    <phoneticPr fontId="5"/>
  </si>
  <si>
    <t>類似の事業はない。</t>
    <rPh sb="0" eb="2">
      <t>ルイジ</t>
    </rPh>
    <rPh sb="3" eb="5">
      <t>ジギョウ</t>
    </rPh>
    <phoneticPr fontId="5"/>
  </si>
  <si>
    <t>専門家への謝礼については，単価表に基づき支出している。</t>
    <rPh sb="0" eb="3">
      <t>センモンカ</t>
    </rPh>
    <rPh sb="5" eb="7">
      <t>シャレイ</t>
    </rPh>
    <rPh sb="13" eb="16">
      <t>タンカヒョウ</t>
    </rPh>
    <rPh sb="17" eb="18">
      <t>モト</t>
    </rPh>
    <rPh sb="20" eb="22">
      <t>シシュツ</t>
    </rPh>
    <phoneticPr fontId="5"/>
  </si>
  <si>
    <t>人件費</t>
    <rPh sb="0" eb="3">
      <t>ジンケンヒ</t>
    </rPh>
    <phoneticPr fontId="5"/>
  </si>
  <si>
    <t>情報処理業務庁費</t>
    <rPh sb="0" eb="2">
      <t>ジョウホウ</t>
    </rPh>
    <rPh sb="2" eb="4">
      <t>ショリ</t>
    </rPh>
    <rPh sb="4" eb="6">
      <t>ギョウム</t>
    </rPh>
    <rPh sb="6" eb="8">
      <t>チョウヒ</t>
    </rPh>
    <phoneticPr fontId="5"/>
  </si>
  <si>
    <t>啓発宣伝費</t>
    <rPh sb="0" eb="2">
      <t>ケイハツ</t>
    </rPh>
    <rPh sb="2" eb="5">
      <t>センデンヒ</t>
    </rPh>
    <phoneticPr fontId="5"/>
  </si>
  <si>
    <t>謝金</t>
    <rPh sb="0" eb="2">
      <t>シャキン</t>
    </rPh>
    <phoneticPr fontId="5"/>
  </si>
  <si>
    <t>住基ネットシステム導入に係る機器一式の賃貸借・保守及びセットアップ</t>
    <rPh sb="0" eb="2">
      <t>ジュウキ</t>
    </rPh>
    <rPh sb="9" eb="11">
      <t>ドウニュウ</t>
    </rPh>
    <rPh sb="12" eb="13">
      <t>カカ</t>
    </rPh>
    <rPh sb="14" eb="16">
      <t>キキ</t>
    </rPh>
    <rPh sb="16" eb="18">
      <t>イッシキ</t>
    </rPh>
    <rPh sb="19" eb="22">
      <t>チンタイシャク</t>
    </rPh>
    <rPh sb="23" eb="25">
      <t>ホシュ</t>
    </rPh>
    <rPh sb="25" eb="26">
      <t>オヨ</t>
    </rPh>
    <phoneticPr fontId="5"/>
  </si>
  <si>
    <t>役務費</t>
    <rPh sb="0" eb="2">
      <t>エキム</t>
    </rPh>
    <rPh sb="2" eb="3">
      <t>ヒ</t>
    </rPh>
    <phoneticPr fontId="5"/>
  </si>
  <si>
    <t>委託費</t>
    <rPh sb="0" eb="3">
      <t>イタクヒ</t>
    </rPh>
    <phoneticPr fontId="5"/>
  </si>
  <si>
    <t>B.株式会社日経ＢＰアド・パートナーズ</t>
    <rPh sb="2" eb="6">
      <t>カブシキガイシャ</t>
    </rPh>
    <rPh sb="6" eb="8">
      <t>ニッケイ</t>
    </rPh>
    <phoneticPr fontId="5"/>
  </si>
  <si>
    <t>D.東京センチュリーリース（株）</t>
    <rPh sb="2" eb="4">
      <t>トウキョウ</t>
    </rPh>
    <rPh sb="13" eb="16">
      <t>カブ</t>
    </rPh>
    <phoneticPr fontId="5"/>
  </si>
  <si>
    <t>E.第二東京弁護士会</t>
    <rPh sb="2" eb="4">
      <t>ダイニ</t>
    </rPh>
    <rPh sb="4" eb="6">
      <t>トウキョウ</t>
    </rPh>
    <rPh sb="6" eb="10">
      <t>ベンゴシカイ</t>
    </rPh>
    <phoneticPr fontId="5"/>
  </si>
  <si>
    <t>F.公益社団法人　日本仲裁人協会</t>
    <rPh sb="2" eb="4">
      <t>コウエキ</t>
    </rPh>
    <rPh sb="4" eb="8">
      <t>シャダンホウジン</t>
    </rPh>
    <rPh sb="9" eb="11">
      <t>ニホン</t>
    </rPh>
    <rPh sb="11" eb="14">
      <t>チュウサイニン</t>
    </rPh>
    <rPh sb="14" eb="16">
      <t>キョウカイ</t>
    </rPh>
    <phoneticPr fontId="5"/>
  </si>
  <si>
    <t>A.個人A</t>
    <rPh sb="2" eb="4">
      <t>コジン</t>
    </rPh>
    <phoneticPr fontId="5"/>
  </si>
  <si>
    <t>調査員・専門員等雇用経費</t>
    <rPh sb="0" eb="3">
      <t>チョウサイン</t>
    </rPh>
    <rPh sb="4" eb="7">
      <t>センモンイン</t>
    </rPh>
    <rPh sb="7" eb="8">
      <t>トウ</t>
    </rPh>
    <rPh sb="8" eb="10">
      <t>コヨウ</t>
    </rPh>
    <rPh sb="10" eb="12">
      <t>ケイヒ</t>
    </rPh>
    <phoneticPr fontId="5"/>
  </si>
  <si>
    <t>G. （株）エァクレーレン</t>
    <rPh sb="3" eb="6">
      <t>カブ</t>
    </rPh>
    <phoneticPr fontId="5"/>
  </si>
  <si>
    <t>I.（株）エァクレーレン</t>
    <rPh sb="2" eb="5">
      <t>カブ</t>
    </rPh>
    <phoneticPr fontId="5"/>
  </si>
  <si>
    <t>役務費</t>
    <rPh sb="0" eb="2">
      <t>エキム</t>
    </rPh>
    <rPh sb="2" eb="3">
      <t>ヒ</t>
    </rPh>
    <phoneticPr fontId="5"/>
  </si>
  <si>
    <t>委託費</t>
    <rPh sb="0" eb="3">
      <t>イタクヒ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</si>
  <si>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</si>
  <si>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</si>
  <si>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</si>
  <si>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</si>
  <si>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C.弁護士A</t>
    <rPh sb="2" eb="5">
      <t>ベンゴシ</t>
    </rPh>
    <phoneticPr fontId="5"/>
  </si>
  <si>
    <t>親権・監護権に関する米国州法の調査等に対する謝金</t>
    <rPh sb="0" eb="2">
      <t>シンケン</t>
    </rPh>
    <rPh sb="3" eb="6">
      <t>カンゴケン</t>
    </rPh>
    <rPh sb="7" eb="8">
      <t>カン</t>
    </rPh>
    <rPh sb="10" eb="12">
      <t>ベイコク</t>
    </rPh>
    <rPh sb="12" eb="14">
      <t>シュウホウ</t>
    </rPh>
    <rPh sb="15" eb="17">
      <t>チョウサ</t>
    </rPh>
    <rPh sb="17" eb="18">
      <t>トウ</t>
    </rPh>
    <rPh sb="19" eb="20">
      <t>タイ</t>
    </rPh>
    <rPh sb="22" eb="24">
      <t>シャキン</t>
    </rPh>
    <phoneticPr fontId="5"/>
  </si>
  <si>
    <t>H.社会福祉法人　日本国際社会事業団</t>
    <rPh sb="2" eb="4">
      <t>シャカイ</t>
    </rPh>
    <rPh sb="4" eb="6">
      <t>フクシ</t>
    </rPh>
    <rPh sb="6" eb="8">
      <t>ホウジン</t>
    </rPh>
    <rPh sb="9" eb="11">
      <t>ニホン</t>
    </rPh>
    <rPh sb="11" eb="13">
      <t>コクサイ</t>
    </rPh>
    <rPh sb="13" eb="15">
      <t>シャカイ</t>
    </rPh>
    <rPh sb="15" eb="18">
      <t>ジギョウダン</t>
    </rPh>
    <phoneticPr fontId="5"/>
  </si>
  <si>
    <t>ハーグ条約にかかる面会交流支援事業の委託</t>
    <rPh sb="3" eb="5">
      <t>ジョウヤク</t>
    </rPh>
    <rPh sb="9" eb="11">
      <t>メンカイ</t>
    </rPh>
    <rPh sb="11" eb="13">
      <t>コウリュウ</t>
    </rPh>
    <rPh sb="13" eb="15">
      <t>シエン</t>
    </rPh>
    <rPh sb="15" eb="17">
      <t>ジギョウ</t>
    </rPh>
    <rPh sb="18" eb="20">
      <t>イタク</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</si>
  <si>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</si>
  <si>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</si>
  <si>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</si>
  <si>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</si>
  <si>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</si>
  <si>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外国出張旅費</t>
    <rPh sb="0" eb="2">
      <t>ガイコク</t>
    </rPh>
    <rPh sb="2" eb="4">
      <t>シュッチョウ</t>
    </rPh>
    <rPh sb="4" eb="6">
      <t>リョヒ</t>
    </rPh>
    <phoneticPr fontId="5"/>
  </si>
  <si>
    <t>(有)東南流通</t>
    <rPh sb="0" eb="3">
      <t>ユウ</t>
    </rPh>
    <rPh sb="3" eb="5">
      <t>トウナン</t>
    </rPh>
    <rPh sb="5" eb="7">
      <t>リュウツウ</t>
    </rPh>
    <phoneticPr fontId="5"/>
  </si>
  <si>
    <t>(株)日経ＢＰアド・パートナーズ</t>
    <rPh sb="0" eb="3">
      <t>カブ</t>
    </rPh>
    <rPh sb="3" eb="5">
      <t>ニッケイ</t>
    </rPh>
    <phoneticPr fontId="5"/>
  </si>
  <si>
    <t>(株)中外</t>
    <rPh sb="0" eb="3">
      <t>カブ</t>
    </rPh>
    <rPh sb="3" eb="5">
      <t>チュウガイ</t>
    </rPh>
    <phoneticPr fontId="5"/>
  </si>
  <si>
    <t>ハーグ条約パンフレット（英語版）の増刷</t>
    <rPh sb="3" eb="5">
      <t>ジョウヤク</t>
    </rPh>
    <rPh sb="12" eb="15">
      <t>エイゴバン</t>
    </rPh>
    <rPh sb="17" eb="19">
      <t>ゾウサツ</t>
    </rPh>
    <phoneticPr fontId="5"/>
  </si>
  <si>
    <t>随意契約</t>
    <rPh sb="0" eb="2">
      <t>ズイイ</t>
    </rPh>
    <rPh sb="2" eb="4">
      <t>ケイヤク</t>
    </rPh>
    <phoneticPr fontId="5"/>
  </si>
  <si>
    <t>アンクベル・ジャパン（株）</t>
    <rPh sb="10" eb="13">
      <t>カブ</t>
    </rPh>
    <phoneticPr fontId="5"/>
  </si>
  <si>
    <t>ハーグ条約パンフレット（日本語版）版下データの修正</t>
    <rPh sb="3" eb="5">
      <t>ジョウヤク</t>
    </rPh>
    <rPh sb="12" eb="16">
      <t>ニホンゴバン</t>
    </rPh>
    <rPh sb="17" eb="19">
      <t>ハンシタ</t>
    </rPh>
    <rPh sb="23" eb="25">
      <t>シュウセイ</t>
    </rPh>
    <phoneticPr fontId="5"/>
  </si>
  <si>
    <t>弁護士A</t>
    <rPh sb="0" eb="3">
      <t>ベンゴシ</t>
    </rPh>
    <phoneticPr fontId="5"/>
  </si>
  <si>
    <t>専門家Ａ</t>
    <rPh sb="0" eb="3">
      <t>センモンカ</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</si>
  <si>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</si>
  <si>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</si>
  <si>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</si>
  <si>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</si>
  <si>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東京センチュリーリース（株）</t>
    <rPh sb="0" eb="2">
      <t>トウキョウ</t>
    </rPh>
    <rPh sb="11" eb="14">
      <t>カブ</t>
    </rPh>
    <phoneticPr fontId="5"/>
  </si>
  <si>
    <t>東日本電信電話（株）</t>
    <rPh sb="0" eb="3">
      <t>ヒガシニホン</t>
    </rPh>
    <rPh sb="3" eb="5">
      <t>デンシン</t>
    </rPh>
    <rPh sb="5" eb="7">
      <t>デンワ</t>
    </rPh>
    <rPh sb="7" eb="10">
      <t>カブ</t>
    </rPh>
    <phoneticPr fontId="5"/>
  </si>
  <si>
    <t>ウエストロージャパン（株）</t>
    <rPh sb="10" eb="13">
      <t>カブ</t>
    </rPh>
    <phoneticPr fontId="5"/>
  </si>
  <si>
    <t>第二東京弁護士会</t>
    <rPh sb="0" eb="2">
      <t>ダイニ</t>
    </rPh>
    <rPh sb="2" eb="4">
      <t>トウキョウ</t>
    </rPh>
    <rPh sb="4" eb="8">
      <t>ベンゴシカイ</t>
    </rPh>
    <phoneticPr fontId="5"/>
  </si>
  <si>
    <t>東京弁護士会</t>
    <rPh sb="0" eb="2">
      <t>トウキョウ</t>
    </rPh>
    <rPh sb="2" eb="6">
      <t>ベンゴシカイ</t>
    </rPh>
    <phoneticPr fontId="5"/>
  </si>
  <si>
    <t>公益社団法人総合紛争解決センター</t>
    <rPh sb="0" eb="2">
      <t>コウエキ</t>
    </rPh>
    <rPh sb="2" eb="6">
      <t>シャダンホウジン</t>
    </rPh>
    <rPh sb="6" eb="8">
      <t>ソウゴウ</t>
    </rPh>
    <rPh sb="8" eb="10">
      <t>フンソウ</t>
    </rPh>
    <rPh sb="10" eb="12">
      <t>カイケツ</t>
    </rPh>
    <phoneticPr fontId="5"/>
  </si>
  <si>
    <t>第一東京弁護士会</t>
    <rPh sb="0" eb="2">
      <t>ダイイチ</t>
    </rPh>
    <rPh sb="2" eb="4">
      <t>トウキョウ</t>
    </rPh>
    <rPh sb="4" eb="8">
      <t>ベンゴシカイ</t>
    </rPh>
    <phoneticPr fontId="5"/>
  </si>
  <si>
    <t>沖縄弁護士会</t>
    <rPh sb="0" eb="2">
      <t>オキナワ</t>
    </rPh>
    <rPh sb="2" eb="6">
      <t>ベンゴシカイ</t>
    </rPh>
    <phoneticPr fontId="5"/>
  </si>
  <si>
    <t>公益社団法人　日本仲裁人協会</t>
    <rPh sb="0" eb="2">
      <t>コウエキ</t>
    </rPh>
    <rPh sb="2" eb="6">
      <t>シャダンホウジン</t>
    </rPh>
    <rPh sb="7" eb="9">
      <t>ニホン</t>
    </rPh>
    <rPh sb="9" eb="12">
      <t>チュウサイニン</t>
    </rPh>
    <rPh sb="12" eb="14">
      <t>キョウカイ</t>
    </rPh>
    <phoneticPr fontId="5"/>
  </si>
  <si>
    <t>（株）エァクレーレン</t>
    <rPh sb="0" eb="3">
      <t>カブ</t>
    </rPh>
    <phoneticPr fontId="5"/>
  </si>
  <si>
    <t>ハーグ条約に基づく裁判手続における翻訳業務の委託</t>
    <rPh sb="3" eb="5">
      <t>ジョウヤク</t>
    </rPh>
    <rPh sb="6" eb="7">
      <t>モト</t>
    </rPh>
    <rPh sb="9" eb="11">
      <t>サイバン</t>
    </rPh>
    <rPh sb="11" eb="13">
      <t>テツヅキ</t>
    </rPh>
    <rPh sb="17" eb="19">
      <t>ホンヤク</t>
    </rPh>
    <rPh sb="19" eb="21">
      <t>ギョウム</t>
    </rPh>
    <rPh sb="22" eb="24">
      <t>イタク</t>
    </rPh>
    <phoneticPr fontId="5"/>
  </si>
  <si>
    <t>ハーグ条約事案の外部機関による裁判外紛争解決事業の委託</t>
    <rPh sb="3" eb="5">
      <t>ジョウヤク</t>
    </rPh>
    <rPh sb="5" eb="7">
      <t>ジアン</t>
    </rPh>
    <rPh sb="8" eb="10">
      <t>ガイブ</t>
    </rPh>
    <rPh sb="10" eb="12">
      <t>キカン</t>
    </rPh>
    <rPh sb="15" eb="18">
      <t>サイバンガイ</t>
    </rPh>
    <rPh sb="18" eb="20">
      <t>フンソウ</t>
    </rPh>
    <rPh sb="20" eb="22">
      <t>カイケツ</t>
    </rPh>
    <rPh sb="22" eb="24">
      <t>ジギョウ</t>
    </rPh>
    <rPh sb="25" eb="27">
      <t>イタク</t>
    </rPh>
    <phoneticPr fontId="5"/>
  </si>
  <si>
    <t>社団福祉法人　日本国際社会事業団</t>
    <rPh sb="0" eb="2">
      <t>シャダン</t>
    </rPh>
    <rPh sb="2" eb="4">
      <t>フクシ</t>
    </rPh>
    <rPh sb="4" eb="6">
      <t>ホウジン</t>
    </rPh>
    <rPh sb="7" eb="9">
      <t>ニホン</t>
    </rPh>
    <rPh sb="9" eb="11">
      <t>コクサイ</t>
    </rPh>
    <rPh sb="11" eb="13">
      <t>シャカイ</t>
    </rPh>
    <rPh sb="13" eb="16">
      <t>ジギョウダン</t>
    </rPh>
    <phoneticPr fontId="5"/>
  </si>
  <si>
    <t>（株）エァクレーレン</t>
    <rPh sb="0" eb="3">
      <t>カブ</t>
    </rPh>
    <phoneticPr fontId="5"/>
  </si>
  <si>
    <t>日本コンベンションサービズ（株）</t>
    <rPh sb="0" eb="2">
      <t>ニホン</t>
    </rPh>
    <rPh sb="13" eb="16">
      <t>カブ</t>
    </rPh>
    <phoneticPr fontId="5"/>
  </si>
  <si>
    <t>（株）メディア総合研究所</t>
    <rPh sb="0" eb="3">
      <t>カブ</t>
    </rPh>
    <rPh sb="7" eb="9">
      <t>ソウゴウ</t>
    </rPh>
    <rPh sb="9" eb="12">
      <t>ケンキュウジョ</t>
    </rPh>
    <phoneticPr fontId="5"/>
  </si>
  <si>
    <t>随意契約</t>
    <rPh sb="0" eb="2">
      <t>ズイイ</t>
    </rPh>
    <rPh sb="2" eb="4">
      <t>ケイヤク</t>
    </rPh>
    <phoneticPr fontId="5"/>
  </si>
  <si>
    <t>J.リトル東京サービスセンター</t>
    <rPh sb="5" eb="7">
      <t>トウキョウ</t>
    </rPh>
    <phoneticPr fontId="5"/>
  </si>
  <si>
    <t>ＤＶ被害者等の支援業務委嘱</t>
    <rPh sb="2" eb="5">
      <t>ヒガイシャ</t>
    </rPh>
    <rPh sb="5" eb="6">
      <t>トウ</t>
    </rPh>
    <rPh sb="7" eb="9">
      <t>シエン</t>
    </rPh>
    <rPh sb="9" eb="11">
      <t>ギョウム</t>
    </rPh>
    <rPh sb="11" eb="13">
      <t>イショク</t>
    </rPh>
    <phoneticPr fontId="5"/>
  </si>
  <si>
    <t>リトル東京サービスセンター</t>
    <rPh sb="3" eb="5">
      <t>トウキョウ</t>
    </rPh>
    <phoneticPr fontId="5"/>
  </si>
  <si>
    <t>ジャパニーズソーシャルサービス</t>
    <phoneticPr fontId="5"/>
  </si>
  <si>
    <t>アジア・太平洋諸島リソースプロジェクト</t>
    <rPh sb="4" eb="7">
      <t>タイヘイヨウ</t>
    </rPh>
    <rPh sb="7" eb="9">
      <t>ショトウ</t>
    </rPh>
    <phoneticPr fontId="5"/>
  </si>
  <si>
    <t>日系ボストニアンサポートライン</t>
    <rPh sb="0" eb="2">
      <t>ニッケイ</t>
    </rPh>
    <phoneticPr fontId="5"/>
  </si>
  <si>
    <t>ニューヨークアジア女性センター</t>
    <rPh sb="9" eb="11">
      <t>ジョセイ</t>
    </rPh>
    <phoneticPr fontId="5"/>
  </si>
  <si>
    <t>ドメスティック・バイオレンス・アクションセンター</t>
    <phoneticPr fontId="5"/>
  </si>
  <si>
    <t>ＡＰＩ　CHAYA</t>
    <phoneticPr fontId="5"/>
  </si>
  <si>
    <t>ハーグ条約に基づく裁判手続における翻訳業務の委託</t>
    <rPh sb="3" eb="5">
      <t>ジョウヤク</t>
    </rPh>
    <rPh sb="6" eb="7">
      <t>モト</t>
    </rPh>
    <rPh sb="9" eb="11">
      <t>サイバン</t>
    </rPh>
    <rPh sb="11" eb="13">
      <t>テツヅキ</t>
    </rPh>
    <rPh sb="17" eb="19">
      <t>ホンヤク</t>
    </rPh>
    <rPh sb="19" eb="21">
      <t>ギョウム</t>
    </rPh>
    <rPh sb="22" eb="24">
      <t>イタク</t>
    </rPh>
    <phoneticPr fontId="5"/>
  </si>
  <si>
    <t>ハーグ条約にかかる二国間共同調停に関する委託調査</t>
    <rPh sb="3" eb="5">
      <t>ジョウヤク</t>
    </rPh>
    <rPh sb="9" eb="10">
      <t>ニ</t>
    </rPh>
    <rPh sb="10" eb="12">
      <t>コクカン</t>
    </rPh>
    <rPh sb="12" eb="14">
      <t>キョウドウ</t>
    </rPh>
    <rPh sb="14" eb="16">
      <t>チョウテイ</t>
    </rPh>
    <rPh sb="17" eb="18">
      <t>カン</t>
    </rPh>
    <rPh sb="20" eb="22">
      <t>イタク</t>
    </rPh>
    <rPh sb="22" eb="24">
      <t>チョウサ</t>
    </rPh>
    <phoneticPr fontId="5"/>
  </si>
  <si>
    <t>ハーグ条約広報用ポスターの制作</t>
    <rPh sb="3" eb="5">
      <t>ジョウヤク</t>
    </rPh>
    <rPh sb="5" eb="8">
      <t>コウホウヨウ</t>
    </rPh>
    <rPh sb="13" eb="15">
      <t>セイサク</t>
    </rPh>
    <phoneticPr fontId="5"/>
  </si>
  <si>
    <t>ハーグ条約の実施に必要な人件費</t>
    <rPh sb="3" eb="5">
      <t>ジョウヤク</t>
    </rPh>
    <rPh sb="6" eb="8">
      <t>ジッシ</t>
    </rPh>
    <rPh sb="9" eb="11">
      <t>ヒツヨウ</t>
    </rPh>
    <rPh sb="12" eb="15">
      <t>ジンケンヒ</t>
    </rPh>
    <phoneticPr fontId="5"/>
  </si>
  <si>
    <t>ハーグ条約広報用ポスターの梱包発送業務</t>
    <rPh sb="3" eb="5">
      <t>ジョウヤク</t>
    </rPh>
    <rPh sb="5" eb="8">
      <t>コウホウヨウ</t>
    </rPh>
    <rPh sb="13" eb="15">
      <t>コンポウ</t>
    </rPh>
    <rPh sb="15" eb="17">
      <t>ハッソウ</t>
    </rPh>
    <rPh sb="17" eb="19">
      <t>ギョウム</t>
    </rPh>
    <phoneticPr fontId="5"/>
  </si>
  <si>
    <t>ハーグ条約に関連する親権・監護権に関する米国州法の調査等に対する謝金</t>
    <rPh sb="3" eb="5">
      <t>ジョウヤク</t>
    </rPh>
    <rPh sb="6" eb="8">
      <t>カンレン</t>
    </rPh>
    <rPh sb="10" eb="12">
      <t>シンケン</t>
    </rPh>
    <rPh sb="13" eb="16">
      <t>カンゴケン</t>
    </rPh>
    <rPh sb="17" eb="18">
      <t>カン</t>
    </rPh>
    <rPh sb="20" eb="22">
      <t>ベイコク</t>
    </rPh>
    <rPh sb="22" eb="24">
      <t>シュウホウ</t>
    </rPh>
    <rPh sb="25" eb="27">
      <t>チョウサ</t>
    </rPh>
    <rPh sb="27" eb="28">
      <t>トウ</t>
    </rPh>
    <rPh sb="29" eb="30">
      <t>タイ</t>
    </rPh>
    <rPh sb="32" eb="34">
      <t>シャキン</t>
    </rPh>
    <phoneticPr fontId="5"/>
  </si>
  <si>
    <t>ハーグ条約に関連する親権・監護権に関するタイ法の調査等に対する謝金</t>
    <rPh sb="3" eb="5">
      <t>ジョウヤク</t>
    </rPh>
    <rPh sb="6" eb="8">
      <t>カンレン</t>
    </rPh>
    <rPh sb="10" eb="12">
      <t>シンケン</t>
    </rPh>
    <rPh sb="13" eb="16">
      <t>カンゴケン</t>
    </rPh>
    <rPh sb="17" eb="18">
      <t>カン</t>
    </rPh>
    <rPh sb="22" eb="23">
      <t>ホウ</t>
    </rPh>
    <rPh sb="24" eb="26">
      <t>チョウサ</t>
    </rPh>
    <rPh sb="26" eb="27">
      <t>トウ</t>
    </rPh>
    <rPh sb="28" eb="29">
      <t>タイ</t>
    </rPh>
    <rPh sb="31" eb="33">
      <t>シャキン</t>
    </rPh>
    <phoneticPr fontId="5"/>
  </si>
  <si>
    <t>ハーグ条約に関連する親権・監護権に関するスリランカ法の調査等に対する謝金</t>
    <rPh sb="3" eb="5">
      <t>ジョウヤク</t>
    </rPh>
    <rPh sb="6" eb="8">
      <t>カンレン</t>
    </rPh>
    <rPh sb="10" eb="12">
      <t>シンケン</t>
    </rPh>
    <rPh sb="13" eb="16">
      <t>カンゴケン</t>
    </rPh>
    <rPh sb="17" eb="18">
      <t>カン</t>
    </rPh>
    <rPh sb="25" eb="26">
      <t>ホウ</t>
    </rPh>
    <rPh sb="27" eb="29">
      <t>チョウサ</t>
    </rPh>
    <rPh sb="29" eb="30">
      <t>トウ</t>
    </rPh>
    <rPh sb="31" eb="32">
      <t>タイ</t>
    </rPh>
    <rPh sb="34" eb="36">
      <t>シャキン</t>
    </rPh>
    <phoneticPr fontId="5"/>
  </si>
  <si>
    <t>ハーグ条約に関連する親権・監護権に関するロシア法の調査等に対する謝金</t>
    <rPh sb="3" eb="5">
      <t>ジョウヤク</t>
    </rPh>
    <rPh sb="6" eb="8">
      <t>カンレン</t>
    </rPh>
    <rPh sb="10" eb="12">
      <t>シンケン</t>
    </rPh>
    <rPh sb="13" eb="16">
      <t>カンゴケン</t>
    </rPh>
    <rPh sb="17" eb="18">
      <t>カン</t>
    </rPh>
    <rPh sb="23" eb="24">
      <t>ホウ</t>
    </rPh>
    <rPh sb="25" eb="27">
      <t>チョウサ</t>
    </rPh>
    <rPh sb="27" eb="28">
      <t>トウ</t>
    </rPh>
    <rPh sb="29" eb="30">
      <t>タイ</t>
    </rPh>
    <rPh sb="32" eb="34">
      <t>シャキン</t>
    </rPh>
    <phoneticPr fontId="5"/>
  </si>
  <si>
    <t>ハーグ条約に関連する親権・監護権に関するカナダ（オンタリオ州）法の調査等に対する謝金</t>
    <rPh sb="3" eb="5">
      <t>ジョウヤク</t>
    </rPh>
    <rPh sb="6" eb="8">
      <t>カンレン</t>
    </rPh>
    <rPh sb="10" eb="12">
      <t>シンケン</t>
    </rPh>
    <rPh sb="13" eb="16">
      <t>カンゴケン</t>
    </rPh>
    <rPh sb="17" eb="18">
      <t>カン</t>
    </rPh>
    <rPh sb="29" eb="30">
      <t>シュウ</t>
    </rPh>
    <rPh sb="31" eb="32">
      <t>ホウ</t>
    </rPh>
    <rPh sb="33" eb="35">
      <t>チョウサ</t>
    </rPh>
    <rPh sb="35" eb="36">
      <t>トウ</t>
    </rPh>
    <rPh sb="37" eb="38">
      <t>タイ</t>
    </rPh>
    <rPh sb="40" eb="42">
      <t>シャキン</t>
    </rPh>
    <phoneticPr fontId="5"/>
  </si>
  <si>
    <t>住民基本台帳ネットワークシステム導入に係る機器一式の賃貸借・保守及びセットアップ</t>
    <rPh sb="0" eb="2">
      <t>ジュウミン</t>
    </rPh>
    <rPh sb="2" eb="4">
      <t>キホン</t>
    </rPh>
    <rPh sb="4" eb="6">
      <t>ダイチョウ</t>
    </rPh>
    <rPh sb="16" eb="18">
      <t>ドウニュウ</t>
    </rPh>
    <rPh sb="19" eb="20">
      <t>カカ</t>
    </rPh>
    <rPh sb="21" eb="23">
      <t>キキ</t>
    </rPh>
    <rPh sb="23" eb="25">
      <t>イッシキ</t>
    </rPh>
    <rPh sb="26" eb="29">
      <t>チンタイシャク</t>
    </rPh>
    <rPh sb="30" eb="32">
      <t>ホシュ</t>
    </rPh>
    <rPh sb="32" eb="33">
      <t>オヨ</t>
    </rPh>
    <phoneticPr fontId="5"/>
  </si>
  <si>
    <t>住民基本台帳ネットワークシステム導入に係る専用回線の付設</t>
    <rPh sb="0" eb="2">
      <t>ジュウミン</t>
    </rPh>
    <rPh sb="2" eb="4">
      <t>キホン</t>
    </rPh>
    <rPh sb="4" eb="6">
      <t>ダイチョウ</t>
    </rPh>
    <rPh sb="16" eb="18">
      <t>ドウニュウ</t>
    </rPh>
    <rPh sb="19" eb="20">
      <t>カカ</t>
    </rPh>
    <rPh sb="21" eb="23">
      <t>センヨウ</t>
    </rPh>
    <rPh sb="23" eb="25">
      <t>カイセン</t>
    </rPh>
    <rPh sb="26" eb="28">
      <t>フセツ</t>
    </rPh>
    <phoneticPr fontId="5"/>
  </si>
  <si>
    <t>判例データベースの利用に必要な経費</t>
    <rPh sb="0" eb="2">
      <t>ハンレイ</t>
    </rPh>
    <rPh sb="9" eb="11">
      <t>リヨウ</t>
    </rPh>
    <rPh sb="12" eb="14">
      <t>ヒツヨウ</t>
    </rPh>
    <rPh sb="15" eb="17">
      <t>ケイヒ</t>
    </rPh>
    <phoneticPr fontId="5"/>
  </si>
  <si>
    <t>ハーグ条約事案に係る当事者間の二国間共同調停に関する委託調査事業</t>
    <rPh sb="3" eb="5">
      <t>ジョウヤク</t>
    </rPh>
    <rPh sb="5" eb="7">
      <t>ジアン</t>
    </rPh>
    <rPh sb="8" eb="9">
      <t>カカ</t>
    </rPh>
    <rPh sb="10" eb="13">
      <t>トウジシャ</t>
    </rPh>
    <rPh sb="13" eb="14">
      <t>カン</t>
    </rPh>
    <rPh sb="15" eb="16">
      <t>ニ</t>
    </rPh>
    <rPh sb="16" eb="18">
      <t>コクカン</t>
    </rPh>
    <rPh sb="18" eb="20">
      <t>キョウドウ</t>
    </rPh>
    <rPh sb="20" eb="22">
      <t>チョウテイ</t>
    </rPh>
    <rPh sb="23" eb="24">
      <t>カン</t>
    </rPh>
    <rPh sb="26" eb="28">
      <t>イタク</t>
    </rPh>
    <rPh sb="28" eb="30">
      <t>チョウサ</t>
    </rPh>
    <rPh sb="30" eb="32">
      <t>ジギョウ</t>
    </rPh>
    <phoneticPr fontId="5"/>
  </si>
  <si>
    <t>ハーグ条約事案における面会交流支援事業の委託</t>
    <rPh sb="3" eb="5">
      <t>ジョウヤク</t>
    </rPh>
    <rPh sb="5" eb="7">
      <t>ジアン</t>
    </rPh>
    <rPh sb="11" eb="13">
      <t>メンカイ</t>
    </rPh>
    <rPh sb="13" eb="15">
      <t>コウリュウ</t>
    </rPh>
    <rPh sb="15" eb="17">
      <t>シエン</t>
    </rPh>
    <rPh sb="17" eb="19">
      <t>ジギョウ</t>
    </rPh>
    <rPh sb="20" eb="22">
      <t>イタク</t>
    </rPh>
    <phoneticPr fontId="5"/>
  </si>
  <si>
    <t>ハーグ条約に基づく申請書類等の翻訳業務の委託</t>
    <rPh sb="3" eb="5">
      <t>ジョウヤク</t>
    </rPh>
    <rPh sb="6" eb="7">
      <t>モト</t>
    </rPh>
    <rPh sb="9" eb="11">
      <t>シンセイ</t>
    </rPh>
    <rPh sb="11" eb="13">
      <t>ショルイ</t>
    </rPh>
    <rPh sb="13" eb="14">
      <t>ナド</t>
    </rPh>
    <rPh sb="15" eb="17">
      <t>ホンヤク</t>
    </rPh>
    <rPh sb="17" eb="19">
      <t>ギョウム</t>
    </rPh>
    <rPh sb="20" eb="22">
      <t>イタク</t>
    </rPh>
    <phoneticPr fontId="5"/>
  </si>
  <si>
    <t>ハーグ条約に基づく申請書類等の翻訳業務の委託</t>
    <rPh sb="3" eb="5">
      <t>ジョウヤク</t>
    </rPh>
    <rPh sb="6" eb="7">
      <t>モト</t>
    </rPh>
    <rPh sb="9" eb="11">
      <t>シンセイ</t>
    </rPh>
    <rPh sb="11" eb="13">
      <t>ショルイ</t>
    </rPh>
    <rPh sb="13" eb="14">
      <t>トウ</t>
    </rPh>
    <rPh sb="15" eb="17">
      <t>ホンヤク</t>
    </rPh>
    <rPh sb="17" eb="19">
      <t>ギョウム</t>
    </rPh>
    <rPh sb="20" eb="22">
      <t>イタク</t>
    </rPh>
    <phoneticPr fontId="5"/>
  </si>
  <si>
    <t>ＤＶ被害者支援団体への委嘱</t>
    <rPh sb="2" eb="5">
      <t>ヒガイシャ</t>
    </rPh>
    <rPh sb="5" eb="7">
      <t>シエン</t>
    </rPh>
    <rPh sb="7" eb="9">
      <t>ダンタイ</t>
    </rPh>
    <rPh sb="11" eb="13">
      <t>イショク</t>
    </rPh>
    <phoneticPr fontId="5"/>
  </si>
  <si>
    <t>平成26年4月1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国際的な子の連れ去り問題の解決及び国境を越えた親子間の面会交流の促進の支援を行う。</t>
    <rPh sb="0" eb="2">
      <t>ヘイセイ</t>
    </rPh>
    <rPh sb="4" eb="5">
      <t>ネン</t>
    </rPh>
    <rPh sb="6" eb="7">
      <t>ガツ</t>
    </rPh>
    <rPh sb="8" eb="9">
      <t>ニチ</t>
    </rPh>
    <rPh sb="11" eb="13">
      <t>ニホン</t>
    </rPh>
    <rPh sb="18" eb="21">
      <t>コクサイテキ</t>
    </rPh>
    <rPh sb="22" eb="23">
      <t>コ</t>
    </rPh>
    <rPh sb="24" eb="26">
      <t>ダッシュ</t>
    </rPh>
    <rPh sb="27" eb="30">
      <t>ミンジジョウ</t>
    </rPh>
    <rPh sb="31" eb="33">
      <t>ソクメン</t>
    </rPh>
    <rPh sb="34" eb="35">
      <t>カン</t>
    </rPh>
    <rPh sb="37" eb="39">
      <t>ジョウヤク</t>
    </rPh>
    <rPh sb="44" eb="46">
      <t>ジョウヤク</t>
    </rPh>
    <rPh sb="48" eb="50">
      <t>ハッコウ</t>
    </rPh>
    <rPh sb="58" eb="61">
      <t>コクサイテキ</t>
    </rPh>
    <rPh sb="62" eb="63">
      <t>コ</t>
    </rPh>
    <rPh sb="64" eb="66">
      <t>ダッシュ</t>
    </rPh>
    <rPh sb="67" eb="70">
      <t>ミンジジョウ</t>
    </rPh>
    <rPh sb="71" eb="73">
      <t>ソクメン</t>
    </rPh>
    <rPh sb="74" eb="75">
      <t>カン</t>
    </rPh>
    <rPh sb="77" eb="79">
      <t>ジョウヤク</t>
    </rPh>
    <rPh sb="80" eb="82">
      <t>ジッシ</t>
    </rPh>
    <rPh sb="83" eb="84">
      <t>カン</t>
    </rPh>
    <rPh sb="86" eb="88">
      <t>ホウリツ</t>
    </rPh>
    <rPh sb="93" eb="95">
      <t>ジョウヤク</t>
    </rPh>
    <rPh sb="95" eb="98">
      <t>ジッシホウ</t>
    </rPh>
    <rPh sb="101" eb="102">
      <t>タ</t>
    </rPh>
    <rPh sb="103" eb="105">
      <t>カンレン</t>
    </rPh>
    <rPh sb="105" eb="107">
      <t>ホウレイ</t>
    </rPh>
    <rPh sb="108" eb="110">
      <t>セコウ</t>
    </rPh>
    <rPh sb="120" eb="122">
      <t>ジョウヤク</t>
    </rPh>
    <rPh sb="122" eb="123">
      <t>オヨ</t>
    </rPh>
    <rPh sb="124" eb="126">
      <t>カンレン</t>
    </rPh>
    <rPh sb="126" eb="128">
      <t>ホウレイ</t>
    </rPh>
    <rPh sb="129" eb="130">
      <t>モト</t>
    </rPh>
    <rPh sb="134" eb="137">
      <t>コクサイテキ</t>
    </rPh>
    <rPh sb="138" eb="139">
      <t>コ</t>
    </rPh>
    <rPh sb="140" eb="141">
      <t>ツ</t>
    </rPh>
    <rPh sb="142" eb="143">
      <t>サ</t>
    </rPh>
    <rPh sb="144" eb="146">
      <t>モンダイ</t>
    </rPh>
    <rPh sb="147" eb="149">
      <t>カイケツ</t>
    </rPh>
    <rPh sb="149" eb="150">
      <t>オヨ</t>
    </rPh>
    <rPh sb="151" eb="153">
      <t>コッキョウ</t>
    </rPh>
    <rPh sb="154" eb="155">
      <t>コ</t>
    </rPh>
    <rPh sb="157" eb="160">
      <t>オヤコカン</t>
    </rPh>
    <rPh sb="161" eb="163">
      <t>メンカイ</t>
    </rPh>
    <rPh sb="163" eb="165">
      <t>コウリュウ</t>
    </rPh>
    <rPh sb="166" eb="168">
      <t>ソクシン</t>
    </rPh>
    <rPh sb="169" eb="171">
      <t>シエン</t>
    </rPh>
    <rPh sb="172" eb="173">
      <t>オコナ</t>
    </rPh>
    <phoneticPr fontId="5"/>
  </si>
  <si>
    <t xml:space="preserve">ハーグ条約実施法において外務大臣は，条約の実施に中心的な役割を担う「中央当局」として指定されているところ，専門家を雇用しつつ，①子の所在の特定，②問題の友好的な解決に向けたあっせん仲裁，③裁判手続を開始するための弁護士紹介，証拠書類の翻訳支援，④子が外国に所在している場合の申請書類の外国語への翻訳，外国中央当局への移送等を行っている。
また，子の連れ去りを事前に防止するため，ハーグ条約についての広報を積極的に行っている。
さらに，ハーグ条約の発効に伴って，海外における配偶者等暴力（ＤＶ）被害者への支援の必要性が増しているところ，海外のＤＶ被害者支援団体に対し，日本語による邦人に対する相談，支援を委嘱している。
</t>
    <phoneticPr fontId="5"/>
  </si>
  <si>
    <t>受け付けた申請全件について，受付後2営業日以内に受付通知を送付する。</t>
    <rPh sb="0" eb="1">
      <t>ウ</t>
    </rPh>
    <rPh sb="2" eb="3">
      <t>ツ</t>
    </rPh>
    <rPh sb="5" eb="7">
      <t>シンセイ</t>
    </rPh>
    <rPh sb="7" eb="9">
      <t>ゼンケン</t>
    </rPh>
    <rPh sb="14" eb="16">
      <t>ウケツケ</t>
    </rPh>
    <rPh sb="16" eb="17">
      <t>ゴ</t>
    </rPh>
    <rPh sb="18" eb="21">
      <t>エイギョウビ</t>
    </rPh>
    <rPh sb="21" eb="23">
      <t>イナイ</t>
    </rPh>
    <rPh sb="24" eb="26">
      <t>ウケツケ</t>
    </rPh>
    <rPh sb="26" eb="28">
      <t>ツウチ</t>
    </rPh>
    <rPh sb="29" eb="31">
      <t>ソウフ</t>
    </rPh>
    <phoneticPr fontId="5"/>
  </si>
  <si>
    <t>受付後2営業日以内に受付通知を送付した事案数/申請の受付件数</t>
    <rPh sb="0" eb="2">
      <t>ウケツケ</t>
    </rPh>
    <rPh sb="2" eb="3">
      <t>ゴ</t>
    </rPh>
    <rPh sb="4" eb="7">
      <t>エイギョウビ</t>
    </rPh>
    <rPh sb="7" eb="9">
      <t>イナイ</t>
    </rPh>
    <rPh sb="10" eb="12">
      <t>ウケツケ</t>
    </rPh>
    <rPh sb="12" eb="14">
      <t>ツウチ</t>
    </rPh>
    <rPh sb="15" eb="17">
      <t>ソウフ</t>
    </rPh>
    <rPh sb="19" eb="21">
      <t>ジアン</t>
    </rPh>
    <rPh sb="21" eb="22">
      <t>スウ</t>
    </rPh>
    <rPh sb="23" eb="25">
      <t>シンセイ</t>
    </rPh>
    <rPh sb="26" eb="28">
      <t>ウケツケ</t>
    </rPh>
    <rPh sb="28" eb="30">
      <t>ケンスウ</t>
    </rPh>
    <phoneticPr fontId="5"/>
  </si>
  <si>
    <t>申請の受付件数</t>
    <rPh sb="0" eb="2">
      <t>シンセイ</t>
    </rPh>
    <rPh sb="3" eb="5">
      <t>ウケツケ</t>
    </rPh>
    <rPh sb="5" eb="7">
      <t>ケンスウ</t>
    </rPh>
    <phoneticPr fontId="5"/>
  </si>
  <si>
    <t>本省ハーグ条約室における電話相談の受付件数（在外公館分は含まれない）</t>
    <rPh sb="0" eb="2">
      <t>ホンショウ</t>
    </rPh>
    <rPh sb="5" eb="7">
      <t>ジョウヤク</t>
    </rPh>
    <rPh sb="7" eb="8">
      <t>シツ</t>
    </rPh>
    <rPh sb="12" eb="14">
      <t>デンワ</t>
    </rPh>
    <rPh sb="14" eb="16">
      <t>ソウダン</t>
    </rPh>
    <rPh sb="17" eb="19">
      <t>ウケツケ</t>
    </rPh>
    <rPh sb="19" eb="21">
      <t>ケンスウ</t>
    </rPh>
    <rPh sb="22" eb="24">
      <t>ザイガイ</t>
    </rPh>
    <rPh sb="24" eb="26">
      <t>コウカン</t>
    </rPh>
    <rPh sb="26" eb="27">
      <t>ブン</t>
    </rPh>
    <rPh sb="28" eb="29">
      <t>フク</t>
    </rPh>
    <phoneticPr fontId="5"/>
  </si>
  <si>
    <t>-</t>
    <phoneticPr fontId="5"/>
  </si>
  <si>
    <t>受け付けた申請のうち，条約に基づく子の返還が実現した数</t>
    <rPh sb="0" eb="1">
      <t>ウ</t>
    </rPh>
    <rPh sb="2" eb="3">
      <t>ツ</t>
    </rPh>
    <rPh sb="5" eb="7">
      <t>シンセイ</t>
    </rPh>
    <rPh sb="11" eb="13">
      <t>ジョウヤク</t>
    </rPh>
    <rPh sb="14" eb="15">
      <t>モト</t>
    </rPh>
    <rPh sb="17" eb="18">
      <t>コ</t>
    </rPh>
    <rPh sb="19" eb="21">
      <t>ヘンカン</t>
    </rPh>
    <rPh sb="22" eb="24">
      <t>ジツゲン</t>
    </rPh>
    <rPh sb="26" eb="27">
      <t>カズ</t>
    </rPh>
    <phoneticPr fontId="5"/>
  </si>
  <si>
    <t>件</t>
    <rPh sb="0" eb="1">
      <t>ケン</t>
    </rPh>
    <phoneticPr fontId="5"/>
  </si>
  <si>
    <t>予算執行額／申請の受付件数　　　　　　　　　　　　　　</t>
    <rPh sb="0" eb="2">
      <t>ヨサン</t>
    </rPh>
    <rPh sb="2" eb="4">
      <t>シッコウ</t>
    </rPh>
    <rPh sb="4" eb="5">
      <t>ガク</t>
    </rPh>
    <rPh sb="6" eb="8">
      <t>シンセイ</t>
    </rPh>
    <rPh sb="9" eb="11">
      <t>ウケツケ</t>
    </rPh>
    <rPh sb="11" eb="13">
      <t>ケンスウ</t>
    </rPh>
    <phoneticPr fontId="5"/>
  </si>
  <si>
    <t>117百万円／113</t>
    <rPh sb="3" eb="5">
      <t>ヒャクマン</t>
    </rPh>
    <rPh sb="5" eb="6">
      <t>エン</t>
    </rPh>
    <phoneticPr fontId="5"/>
  </si>
  <si>
    <t>国際結婚，離婚は相当数に達しており，条約の適切な履行のためにも，国際的な子の連れ去り問題への対応の必要性は高まっている。また，連れ去られた子の返還や国境を越えた親子の面会交流の実現を支援し，子の利益を確保する必要性は高い。</t>
    <rPh sb="8" eb="11">
      <t>ソウトウスウ</t>
    </rPh>
    <rPh sb="12" eb="13">
      <t>タッ</t>
    </rPh>
    <rPh sb="18" eb="20">
      <t>ジョウヤク</t>
    </rPh>
    <rPh sb="21" eb="23">
      <t>テキセツ</t>
    </rPh>
    <rPh sb="24" eb="26">
      <t>リコウ</t>
    </rPh>
    <phoneticPr fontId="5"/>
  </si>
  <si>
    <t>ハーグ条約を適切に実施していくことは政府としての義務であり，地方公共団体や民間に委ねることはできない。</t>
    <rPh sb="3" eb="5">
      <t>ジョウヤク</t>
    </rPh>
    <rPh sb="6" eb="8">
      <t>テキセツ</t>
    </rPh>
    <rPh sb="9" eb="11">
      <t>ジッシ</t>
    </rPh>
    <rPh sb="18" eb="20">
      <t>セイフ</t>
    </rPh>
    <rPh sb="24" eb="26">
      <t>ギム</t>
    </rPh>
    <rPh sb="30" eb="32">
      <t>チホウ</t>
    </rPh>
    <rPh sb="32" eb="34">
      <t>コウキョウ</t>
    </rPh>
    <rPh sb="34" eb="36">
      <t>ダンタイ</t>
    </rPh>
    <rPh sb="37" eb="39">
      <t>ミンカン</t>
    </rPh>
    <rPh sb="40" eb="41">
      <t>ユダ</t>
    </rPh>
    <phoneticPr fontId="5"/>
  </si>
  <si>
    <t>本事業の実施は国際約束に基づく義務であり，また条約の実施により子の利益を確保する優先度は高い。</t>
    <rPh sb="9" eb="11">
      <t>ヤクソク</t>
    </rPh>
    <rPh sb="12" eb="13">
      <t>モト</t>
    </rPh>
    <rPh sb="15" eb="17">
      <t>ギム</t>
    </rPh>
    <phoneticPr fontId="5"/>
  </si>
  <si>
    <t>支出先の選定に当たっては，一般競争入札や見積合わせを実施している。</t>
    <rPh sb="0" eb="3">
      <t>シシュツサキ</t>
    </rPh>
    <rPh sb="4" eb="6">
      <t>センテイ</t>
    </rPh>
    <rPh sb="7" eb="8">
      <t>ア</t>
    </rPh>
    <rPh sb="13" eb="15">
      <t>イッパン</t>
    </rPh>
    <rPh sb="15" eb="17">
      <t>キョウソウ</t>
    </rPh>
    <rPh sb="17" eb="19">
      <t>ニュウサツ</t>
    </rPh>
    <rPh sb="20" eb="22">
      <t>ミツモリ</t>
    </rPh>
    <rPh sb="22" eb="23">
      <t>ア</t>
    </rPh>
    <rPh sb="26" eb="28">
      <t>ジッシ</t>
    </rPh>
    <phoneticPr fontId="5"/>
  </si>
  <si>
    <t>条約では，「この条約に基づいて行われた申請に係るいかなる手数料も徴収してはならない。」と規定されている。</t>
    <phoneticPr fontId="5"/>
  </si>
  <si>
    <t>費用の支出にあたっては，その都度，必要性を精査し，事業目的に必要なものに限定している。</t>
    <phoneticPr fontId="5"/>
  </si>
  <si>
    <t>平成２６年度は条約発効初年度であったため，特に上半期にあっせん仲裁の実施等の費用支出が必要な段階まで至った案件が少なく，また，申請受付数が当初の予定より少なかったこともあり，一定の不用が生じた。</t>
    <phoneticPr fontId="5"/>
  </si>
  <si>
    <t>例えば弁護士紹介制度については，日本弁護士連合会の協力を得て，予算支出を伴わずに実施しているなど，可能な限りのコスト削減に努めている。</t>
    <phoneticPr fontId="5"/>
  </si>
  <si>
    <t>当初の目標どおり，全ての事案について申請を受け付けて２営業日以内に受付通知を発出しているなど，迅速な対応を行っている。</t>
    <phoneticPr fontId="5"/>
  </si>
  <si>
    <t>平成２６年度の申請受付数は条約発効前に想定していたより少なかった。一方で，事業開始後に新たに判明したニーズへの対応や，申請に至らないケースについても電話相談等の対応を行っているなど，活動実績そのものは当初想定していたものと大きな違いはなかった。</t>
    <phoneticPr fontId="5"/>
  </si>
  <si>
    <t>作成したポスター等については，在外公館や地方公共団体等において一般に配布されており，有効に活用されている。また，二国間調停調査の報告書や各国の法令調査については，ホームページで公開されている。</t>
    <rPh sb="0" eb="2">
      <t>サクセイ</t>
    </rPh>
    <rPh sb="8" eb="9">
      <t>トウ</t>
    </rPh>
    <rPh sb="15" eb="17">
      <t>ザイガイ</t>
    </rPh>
    <rPh sb="17" eb="19">
      <t>コウカン</t>
    </rPh>
    <rPh sb="20" eb="22">
      <t>チホウ</t>
    </rPh>
    <rPh sb="22" eb="24">
      <t>コウキョウ</t>
    </rPh>
    <rPh sb="24" eb="26">
      <t>ダンタイ</t>
    </rPh>
    <rPh sb="26" eb="27">
      <t>トウ</t>
    </rPh>
    <rPh sb="31" eb="33">
      <t>イッパン</t>
    </rPh>
    <rPh sb="34" eb="36">
      <t>ハイフ</t>
    </rPh>
    <rPh sb="42" eb="44">
      <t>ユウコウ</t>
    </rPh>
    <rPh sb="45" eb="47">
      <t>カツヨウ</t>
    </rPh>
    <rPh sb="56" eb="57">
      <t>ニ</t>
    </rPh>
    <rPh sb="57" eb="59">
      <t>コクカン</t>
    </rPh>
    <rPh sb="59" eb="61">
      <t>チョウテイ</t>
    </rPh>
    <rPh sb="61" eb="63">
      <t>チョウサ</t>
    </rPh>
    <rPh sb="64" eb="67">
      <t>ホウコクショ</t>
    </rPh>
    <rPh sb="68" eb="70">
      <t>カッコク</t>
    </rPh>
    <rPh sb="71" eb="73">
      <t>ホウレイ</t>
    </rPh>
    <rPh sb="73" eb="75">
      <t>チョウサ</t>
    </rPh>
    <rPh sb="88" eb="90">
      <t>コウカイ</t>
    </rPh>
    <phoneticPr fontId="5"/>
  </si>
  <si>
    <t>事業は適切に実施できており，引き続き効率的な事業の実施に努めていく。</t>
    <phoneticPr fontId="5"/>
  </si>
  <si>
    <t>条約発効後１年が経過したことを受け，初年度の執行状況を踏まえた事業の改善を行う。また，これまで事業を実施していく中で，あっせん仲裁事業の質の向上や，アジアにおけるハーグ条約の締約国の拡大等の新たに取り組むべき課題が明らかになってきているところ，新たな課題への対応も進めていきたい。</t>
    <phoneticPr fontId="5"/>
  </si>
  <si>
    <t>ハーグ条約に関連する親権・監護権に関するカナダ（ブリティッシュ・コロンビア州）法の調査等に対する謝金</t>
    <rPh sb="3" eb="5">
      <t>ジョウヤク</t>
    </rPh>
    <rPh sb="6" eb="8">
      <t>カンレン</t>
    </rPh>
    <rPh sb="10" eb="12">
      <t>シンケン</t>
    </rPh>
    <rPh sb="13" eb="16">
      <t>カンゴケン</t>
    </rPh>
    <rPh sb="17" eb="18">
      <t>カン</t>
    </rPh>
    <rPh sb="37" eb="38">
      <t>シュウ</t>
    </rPh>
    <rPh sb="39" eb="40">
      <t>ホウ</t>
    </rPh>
    <rPh sb="41" eb="43">
      <t>チョウサ</t>
    </rPh>
    <rPh sb="43" eb="44">
      <t>トウ</t>
    </rPh>
    <rPh sb="45" eb="46">
      <t>タイ</t>
    </rPh>
    <rPh sb="48" eb="50">
      <t>シャキン</t>
    </rPh>
    <phoneticPr fontId="5"/>
  </si>
  <si>
    <t>随意契約</t>
    <rPh sb="0" eb="2">
      <t>ズイイ</t>
    </rPh>
    <rPh sb="2" eb="4">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</si>
</sst>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1026</xdr:colOff>
      <xdr:row>156</xdr:row>
      <xdr:rowOff>169728</xdr:rowOff>
    </xdr:from>
    <xdr:to>
      <xdr:col>20</xdr:col>
      <xdr:colOff>39323</xdr:colOff>
      <xdr:row>158</xdr:row>
      <xdr:rowOff>161966</xdr:rowOff>
    </xdr:to>
    <xdr:sp macro="" textlink="">
      <xdr:nvSpPr>
        <xdr:cNvPr id="3" name="正方形/長方形 2"/>
        <xdr:cNvSpPr/>
      </xdr:nvSpPr>
      <xdr:spPr>
        <a:xfrm>
          <a:off x="2152555" y="56456875"/>
          <a:ext cx="1472650" cy="6870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191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117</a:t>
          </a:r>
          <a:r>
            <a:rPr kumimoji="1" lang="ja-JP" altLang="en-US" sz="1100">
              <a:solidFill>
                <a:sysClr val="windowText" lastClr="000000"/>
              </a:solidFill>
            </a:rPr>
            <a:t>万円</a:t>
          </a:r>
        </a:p>
      </xdr:txBody>
    </xdr:sp>
    <xdr:clientData/>
  </xdr:twoCellAnchor>
  <xdr:twoCellAnchor>
    <xdr:from>
      <xdr:col>29</xdr:col>
      <xdr:colOff>17302</xdr:colOff>
      <xdr:row>154</xdr:row>
      <xdr:rowOff>244139</xdr:rowOff>
    </xdr:from>
    <xdr:to>
      <xdr:col>36</xdr:col>
      <xdr:colOff>101016</xdr:colOff>
      <xdr:row>156</xdr:row>
      <xdr:rowOff>173922</xdr:rowOff>
    </xdr:to>
    <xdr:sp macro="" textlink="">
      <xdr:nvSpPr>
        <xdr:cNvPr id="8" name="正方形/長方形 7"/>
        <xdr:cNvSpPr/>
      </xdr:nvSpPr>
      <xdr:spPr>
        <a:xfrm>
          <a:off x="5216831" y="55836521"/>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E.ADR</a:t>
          </a:r>
          <a:r>
            <a:rPr kumimoji="1" lang="ja-JP" altLang="en-US" sz="900">
              <a:solidFill>
                <a:sysClr val="windowText" lastClr="000000"/>
              </a:solidFill>
            </a:rPr>
            <a:t>機関</a:t>
          </a:r>
          <a:r>
            <a:rPr kumimoji="1" lang="en-US" altLang="ja-JP" sz="900">
              <a:solidFill>
                <a:sysClr val="windowText" lastClr="000000"/>
              </a:solidFill>
            </a:rPr>
            <a:t>5</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oneCellAnchor>
    <xdr:from>
      <xdr:col>30</xdr:col>
      <xdr:colOff>100856</xdr:colOff>
      <xdr:row>154</xdr:row>
      <xdr:rowOff>2</xdr:rowOff>
    </xdr:from>
    <xdr:ext cx="889987" cy="275717"/>
    <xdr:sp macro="" textlink="">
      <xdr:nvSpPr>
        <xdr:cNvPr id="5" name="テキスト ボックス 4"/>
        <xdr:cNvSpPr txBox="1"/>
      </xdr:nvSpPr>
      <xdr:spPr>
        <a:xfrm>
          <a:off x="5479680" y="5559238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28</xdr:col>
      <xdr:colOff>89448</xdr:colOff>
      <xdr:row>156</xdr:row>
      <xdr:rowOff>156881</xdr:rowOff>
    </xdr:from>
    <xdr:ext cx="1695016" cy="275717"/>
    <xdr:sp macro="" textlink="">
      <xdr:nvSpPr>
        <xdr:cNvPr id="10" name="テキスト ボックス 9"/>
        <xdr:cNvSpPr txBox="1"/>
      </xdr:nvSpPr>
      <xdr:spPr>
        <a:xfrm>
          <a:off x="5109683" y="58024057"/>
          <a:ext cx="1695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あっせん仲裁事業の委託</a:t>
          </a:r>
          <a:endParaRPr kumimoji="1" lang="en-US" altLang="ja-JP" sz="1100"/>
        </a:p>
      </xdr:txBody>
    </xdr:sp>
    <xdr:clientData/>
  </xdr:oneCellAnchor>
  <xdr:twoCellAnchor>
    <xdr:from>
      <xdr:col>29</xdr:col>
      <xdr:colOff>17589</xdr:colOff>
      <xdr:row>163</xdr:row>
      <xdr:rowOff>31226</xdr:rowOff>
    </xdr:from>
    <xdr:to>
      <xdr:col>36</xdr:col>
      <xdr:colOff>101303</xdr:colOff>
      <xdr:row>164</xdr:row>
      <xdr:rowOff>308392</xdr:rowOff>
    </xdr:to>
    <xdr:sp macro="" textlink="">
      <xdr:nvSpPr>
        <xdr:cNvPr id="11" name="正方形/長方形 10"/>
        <xdr:cNvSpPr/>
      </xdr:nvSpPr>
      <xdr:spPr>
        <a:xfrm>
          <a:off x="5217118" y="60330079"/>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G.</a:t>
          </a:r>
          <a:r>
            <a:rPr kumimoji="1" lang="ja-JP" altLang="en-US" sz="900">
              <a:solidFill>
                <a:sysClr val="windowText" lastClr="000000"/>
              </a:solidFill>
            </a:rPr>
            <a:t>民間企業</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29</xdr:col>
      <xdr:colOff>110002</xdr:colOff>
      <xdr:row>162</xdr:row>
      <xdr:rowOff>91161</xdr:rowOff>
    </xdr:from>
    <xdr:ext cx="1172116" cy="275717"/>
    <xdr:sp macro="" textlink="">
      <xdr:nvSpPr>
        <xdr:cNvPr id="12" name="テキスト ボックス 11"/>
        <xdr:cNvSpPr txBox="1"/>
      </xdr:nvSpPr>
      <xdr:spPr>
        <a:xfrm>
          <a:off x="5309531" y="6004263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26</xdr:col>
      <xdr:colOff>177926</xdr:colOff>
      <xdr:row>164</xdr:row>
      <xdr:rowOff>336175</xdr:rowOff>
    </xdr:from>
    <xdr:ext cx="2582758" cy="275717"/>
    <xdr:sp macro="" textlink="">
      <xdr:nvSpPr>
        <xdr:cNvPr id="13" name="テキスト ボックス 12"/>
        <xdr:cNvSpPr txBox="1"/>
      </xdr:nvSpPr>
      <xdr:spPr>
        <a:xfrm>
          <a:off x="4839573" y="60982410"/>
          <a:ext cx="2582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裁判資料の日本語への翻訳業務の委託</a:t>
          </a:r>
          <a:endParaRPr kumimoji="1" lang="en-US" altLang="ja-JP" sz="1100"/>
        </a:p>
      </xdr:txBody>
    </xdr:sp>
    <xdr:clientData/>
  </xdr:oneCellAnchor>
  <xdr:twoCellAnchor>
    <xdr:from>
      <xdr:col>29</xdr:col>
      <xdr:colOff>6383</xdr:colOff>
      <xdr:row>147</xdr:row>
      <xdr:rowOff>109669</xdr:rowOff>
    </xdr:from>
    <xdr:to>
      <xdr:col>36</xdr:col>
      <xdr:colOff>90097</xdr:colOff>
      <xdr:row>149</xdr:row>
      <xdr:rowOff>39452</xdr:rowOff>
    </xdr:to>
    <xdr:sp macro="" textlink="">
      <xdr:nvSpPr>
        <xdr:cNvPr id="14" name="正方形/長方形 13"/>
        <xdr:cNvSpPr/>
      </xdr:nvSpPr>
      <xdr:spPr>
        <a:xfrm>
          <a:off x="5205912" y="53270375"/>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C.</a:t>
          </a:r>
          <a:r>
            <a:rPr kumimoji="1" lang="ja-JP" altLang="en-US" sz="900">
              <a:solidFill>
                <a:sysClr val="windowText" lastClr="000000"/>
              </a:solidFill>
            </a:rPr>
            <a:t>個人</a:t>
          </a:r>
          <a:r>
            <a:rPr kumimoji="1" lang="en-US" altLang="ja-JP" sz="900">
              <a:solidFill>
                <a:sysClr val="windowText" lastClr="000000"/>
              </a:solidFill>
            </a:rPr>
            <a:t>5</a:t>
          </a:r>
          <a:r>
            <a:rPr kumimoji="1" lang="ja-JP" altLang="en-US" sz="900">
              <a:solidFill>
                <a:sysClr val="windowText" lastClr="000000"/>
              </a:solidFill>
            </a:rPr>
            <a:t>名</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30</xdr:col>
      <xdr:colOff>89648</xdr:colOff>
      <xdr:row>146</xdr:row>
      <xdr:rowOff>190502</xdr:rowOff>
    </xdr:from>
    <xdr:ext cx="889987" cy="275717"/>
    <xdr:sp macro="" textlink="">
      <xdr:nvSpPr>
        <xdr:cNvPr id="15" name="テキスト ボックス 14"/>
        <xdr:cNvSpPr txBox="1"/>
      </xdr:nvSpPr>
      <xdr:spPr>
        <a:xfrm>
          <a:off x="5468472" y="5300382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29</xdr:col>
      <xdr:colOff>3117</xdr:colOff>
      <xdr:row>149</xdr:row>
      <xdr:rowOff>56026</xdr:rowOff>
    </xdr:from>
    <xdr:ext cx="1454244" cy="275717"/>
    <xdr:sp macro="" textlink="">
      <xdr:nvSpPr>
        <xdr:cNvPr id="16" name="テキスト ボックス 15"/>
        <xdr:cNvSpPr txBox="1"/>
      </xdr:nvSpPr>
      <xdr:spPr>
        <a:xfrm>
          <a:off x="5202646" y="5549152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各国法令調査の委託</a:t>
          </a:r>
          <a:endParaRPr kumimoji="1" lang="en-US" altLang="ja-JP" sz="1100"/>
        </a:p>
      </xdr:txBody>
    </xdr:sp>
    <xdr:clientData/>
  </xdr:oneCellAnchor>
  <xdr:twoCellAnchor>
    <xdr:from>
      <xdr:col>29</xdr:col>
      <xdr:colOff>0</xdr:colOff>
      <xdr:row>143</xdr:row>
      <xdr:rowOff>257737</xdr:rowOff>
    </xdr:from>
    <xdr:to>
      <xdr:col>36</xdr:col>
      <xdr:colOff>83714</xdr:colOff>
      <xdr:row>145</xdr:row>
      <xdr:rowOff>187520</xdr:rowOff>
    </xdr:to>
    <xdr:sp macro="" textlink="">
      <xdr:nvSpPr>
        <xdr:cNvPr id="18" name="正方形/長方形 17"/>
        <xdr:cNvSpPr/>
      </xdr:nvSpPr>
      <xdr:spPr>
        <a:xfrm>
          <a:off x="5199529" y="52028913"/>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B.</a:t>
          </a:r>
          <a:r>
            <a:rPr kumimoji="1" lang="ja-JP" altLang="en-US" sz="900">
              <a:solidFill>
                <a:sysClr val="windowText" lastClr="000000"/>
              </a:solidFill>
            </a:rPr>
            <a:t>民間企業</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28</xdr:col>
      <xdr:colOff>123264</xdr:colOff>
      <xdr:row>143</xdr:row>
      <xdr:rowOff>1327</xdr:rowOff>
    </xdr:from>
    <xdr:ext cx="1547924" cy="250652"/>
    <xdr:sp macro="" textlink="">
      <xdr:nvSpPr>
        <xdr:cNvPr id="19" name="テキスト ボックス 18"/>
        <xdr:cNvSpPr txBox="1"/>
      </xdr:nvSpPr>
      <xdr:spPr>
        <a:xfrm>
          <a:off x="5143499" y="51772503"/>
          <a:ext cx="1547924" cy="250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企画競争，随意契約</a:t>
          </a:r>
          <a:r>
            <a:rPr kumimoji="1" lang="en-US" altLang="ja-JP" sz="1100"/>
            <a:t>】</a:t>
          </a:r>
          <a:endParaRPr kumimoji="1" lang="ja-JP" altLang="en-US" sz="1100"/>
        </a:p>
      </xdr:txBody>
    </xdr:sp>
    <xdr:clientData/>
  </xdr:oneCellAnchor>
  <xdr:oneCellAnchor>
    <xdr:from>
      <xdr:col>27</xdr:col>
      <xdr:colOff>11206</xdr:colOff>
      <xdr:row>145</xdr:row>
      <xdr:rowOff>168085</xdr:rowOff>
    </xdr:from>
    <xdr:ext cx="2039404" cy="275717"/>
    <xdr:sp macro="" textlink="">
      <xdr:nvSpPr>
        <xdr:cNvPr id="21" name="テキスト ボックス 20"/>
        <xdr:cNvSpPr txBox="1"/>
      </xdr:nvSpPr>
      <xdr:spPr>
        <a:xfrm>
          <a:off x="4852147" y="54214056"/>
          <a:ext cx="20394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パンフレット，ポスター等の作成</a:t>
          </a:r>
          <a:endParaRPr kumimoji="1" lang="en-US" altLang="ja-JP" sz="1100"/>
        </a:p>
      </xdr:txBody>
    </xdr:sp>
    <xdr:clientData/>
  </xdr:oneCellAnchor>
  <xdr:twoCellAnchor>
    <xdr:from>
      <xdr:col>29</xdr:col>
      <xdr:colOff>22412</xdr:colOff>
      <xdr:row>172</xdr:row>
      <xdr:rowOff>336176</xdr:rowOff>
    </xdr:from>
    <xdr:to>
      <xdr:col>36</xdr:col>
      <xdr:colOff>106126</xdr:colOff>
      <xdr:row>173</xdr:row>
      <xdr:rowOff>288371</xdr:rowOff>
    </xdr:to>
    <xdr:sp macro="" textlink="">
      <xdr:nvSpPr>
        <xdr:cNvPr id="22" name="正方形/長方形 21"/>
        <xdr:cNvSpPr/>
      </xdr:nvSpPr>
      <xdr:spPr>
        <a:xfrm>
          <a:off x="5221941" y="64086441"/>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J.</a:t>
          </a:r>
          <a:r>
            <a:rPr kumimoji="1" lang="ja-JP" altLang="en-US" sz="900">
              <a:solidFill>
                <a:sysClr val="windowText" lastClr="000000"/>
              </a:solidFill>
            </a:rPr>
            <a:t>ＤＶ支援団体</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29</xdr:col>
      <xdr:colOff>11207</xdr:colOff>
      <xdr:row>151</xdr:row>
      <xdr:rowOff>11206</xdr:rowOff>
    </xdr:from>
    <xdr:to>
      <xdr:col>36</xdr:col>
      <xdr:colOff>94921</xdr:colOff>
      <xdr:row>152</xdr:row>
      <xdr:rowOff>288371</xdr:rowOff>
    </xdr:to>
    <xdr:sp macro="" textlink="">
      <xdr:nvSpPr>
        <xdr:cNvPr id="23" name="正方形/長方形 22"/>
        <xdr:cNvSpPr/>
      </xdr:nvSpPr>
      <xdr:spPr>
        <a:xfrm>
          <a:off x="5210736" y="54561441"/>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D.</a:t>
          </a:r>
          <a:r>
            <a:rPr kumimoji="1" lang="ja-JP" altLang="en-US" sz="900">
              <a:solidFill>
                <a:sysClr val="windowText" lastClr="000000"/>
              </a:solidFill>
            </a:rPr>
            <a:t>民間企業</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28</xdr:col>
      <xdr:colOff>11204</xdr:colOff>
      <xdr:row>150</xdr:row>
      <xdr:rowOff>112061</xdr:rowOff>
    </xdr:from>
    <xdr:ext cx="1830053" cy="275717"/>
    <xdr:sp macro="" textlink="">
      <xdr:nvSpPr>
        <xdr:cNvPr id="25" name="テキスト ボックス 24"/>
        <xdr:cNvSpPr txBox="1"/>
      </xdr:nvSpPr>
      <xdr:spPr>
        <a:xfrm>
          <a:off x="5031439" y="54314914"/>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oneCellAnchor>
  <xdr:oneCellAnchor>
    <xdr:from>
      <xdr:col>26</xdr:col>
      <xdr:colOff>145674</xdr:colOff>
      <xdr:row>152</xdr:row>
      <xdr:rowOff>313765</xdr:rowOff>
    </xdr:from>
    <xdr:ext cx="3954865" cy="275717"/>
    <xdr:sp macro="" textlink="">
      <xdr:nvSpPr>
        <xdr:cNvPr id="26" name="テキスト ボックス 25"/>
        <xdr:cNvSpPr txBox="1"/>
      </xdr:nvSpPr>
      <xdr:spPr>
        <a:xfrm>
          <a:off x="4807321" y="56791412"/>
          <a:ext cx="39548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子の所在特定等に用いる住基ネット機器借料，専用回線付設等</a:t>
          </a:r>
          <a:endParaRPr kumimoji="1" lang="en-US" altLang="ja-JP" sz="1100"/>
        </a:p>
      </xdr:txBody>
    </xdr:sp>
    <xdr:clientData/>
  </xdr:oneCellAnchor>
  <xdr:oneCellAnchor>
    <xdr:from>
      <xdr:col>27</xdr:col>
      <xdr:colOff>123266</xdr:colOff>
      <xdr:row>173</xdr:row>
      <xdr:rowOff>281828</xdr:rowOff>
    </xdr:from>
    <xdr:ext cx="2183290" cy="459100"/>
    <xdr:sp macro="" textlink="">
      <xdr:nvSpPr>
        <xdr:cNvPr id="27" name="テキスト ボックス 26"/>
        <xdr:cNvSpPr txBox="1"/>
      </xdr:nvSpPr>
      <xdr:spPr>
        <a:xfrm>
          <a:off x="4964207" y="64704446"/>
          <a:ext cx="218329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海外における邦人ＤＶ被害者への</a:t>
          </a:r>
          <a:endParaRPr kumimoji="1" lang="en-US" altLang="ja-JP" sz="1100"/>
        </a:p>
        <a:p>
          <a:r>
            <a:rPr kumimoji="1" lang="ja-JP" altLang="en-US" sz="1100"/>
            <a:t>支援業務の委託</a:t>
          </a:r>
          <a:endParaRPr kumimoji="1" lang="en-US" altLang="ja-JP" sz="1100"/>
        </a:p>
      </xdr:txBody>
    </xdr:sp>
    <xdr:clientData/>
  </xdr:oneCellAnchor>
  <xdr:twoCellAnchor>
    <xdr:from>
      <xdr:col>29</xdr:col>
      <xdr:colOff>1</xdr:colOff>
      <xdr:row>140</xdr:row>
      <xdr:rowOff>22413</xdr:rowOff>
    </xdr:from>
    <xdr:to>
      <xdr:col>36</xdr:col>
      <xdr:colOff>83715</xdr:colOff>
      <xdr:row>141</xdr:row>
      <xdr:rowOff>299578</xdr:rowOff>
    </xdr:to>
    <xdr:sp macro="" textlink="">
      <xdr:nvSpPr>
        <xdr:cNvPr id="28" name="正方形/長方形 27"/>
        <xdr:cNvSpPr/>
      </xdr:nvSpPr>
      <xdr:spPr>
        <a:xfrm>
          <a:off x="5199530" y="50751442"/>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A.</a:t>
          </a:r>
          <a:r>
            <a:rPr kumimoji="1" lang="ja-JP" altLang="en-US" sz="900">
              <a:solidFill>
                <a:sysClr val="windowText" lastClr="000000"/>
              </a:solidFill>
            </a:rPr>
            <a:t>事務費</a:t>
          </a:r>
          <a:endParaRPr kumimoji="1" lang="en-US" altLang="ja-JP" sz="900">
            <a:solidFill>
              <a:sysClr val="windowText" lastClr="000000"/>
            </a:solidFill>
          </a:endParaRPr>
        </a:p>
        <a:p>
          <a:pPr algn="ctr"/>
          <a:r>
            <a:rPr kumimoji="1" lang="en-US" altLang="ja-JP" sz="900">
              <a:solidFill>
                <a:sysClr val="windowText" lastClr="000000"/>
              </a:solidFill>
            </a:rPr>
            <a:t>27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29</xdr:col>
      <xdr:colOff>134472</xdr:colOff>
      <xdr:row>141</xdr:row>
      <xdr:rowOff>291352</xdr:rowOff>
    </xdr:from>
    <xdr:ext cx="1124731" cy="275717"/>
    <xdr:sp macro="" textlink="">
      <xdr:nvSpPr>
        <xdr:cNvPr id="29" name="テキスト ボックス 28"/>
        <xdr:cNvSpPr txBox="1"/>
      </xdr:nvSpPr>
      <xdr:spPr>
        <a:xfrm>
          <a:off x="5334001" y="52947793"/>
          <a:ext cx="112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人件費，旅費等</a:t>
          </a:r>
          <a:endParaRPr kumimoji="1" lang="en-US" altLang="ja-JP" sz="1100"/>
        </a:p>
      </xdr:txBody>
    </xdr:sp>
    <xdr:clientData/>
  </xdr:oneCellAnchor>
  <xdr:twoCellAnchor>
    <xdr:from>
      <xdr:col>29</xdr:col>
      <xdr:colOff>22411</xdr:colOff>
      <xdr:row>158</xdr:row>
      <xdr:rowOff>100854</xdr:rowOff>
    </xdr:from>
    <xdr:to>
      <xdr:col>36</xdr:col>
      <xdr:colOff>106125</xdr:colOff>
      <xdr:row>160</xdr:row>
      <xdr:rowOff>30638</xdr:rowOff>
    </xdr:to>
    <xdr:sp macro="" textlink="">
      <xdr:nvSpPr>
        <xdr:cNvPr id="30" name="正方形/長方形 29"/>
        <xdr:cNvSpPr/>
      </xdr:nvSpPr>
      <xdr:spPr>
        <a:xfrm>
          <a:off x="5221940" y="57082766"/>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F.</a:t>
          </a:r>
          <a:r>
            <a:rPr kumimoji="1" lang="ja-JP" altLang="en-US" sz="900">
              <a:solidFill>
                <a:sysClr val="windowText" lastClr="000000"/>
              </a:solidFill>
            </a:rPr>
            <a:t>公益社団法人</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29</xdr:col>
      <xdr:colOff>156879</xdr:colOff>
      <xdr:row>157</xdr:row>
      <xdr:rowOff>201708</xdr:rowOff>
    </xdr:from>
    <xdr:ext cx="1172116" cy="275717"/>
    <xdr:sp macro="" textlink="">
      <xdr:nvSpPr>
        <xdr:cNvPr id="31" name="テキスト ボックス 30"/>
        <xdr:cNvSpPr txBox="1"/>
      </xdr:nvSpPr>
      <xdr:spPr>
        <a:xfrm>
          <a:off x="5356408" y="5683623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oneCellAnchor>
    <xdr:from>
      <xdr:col>26</xdr:col>
      <xdr:colOff>123260</xdr:colOff>
      <xdr:row>160</xdr:row>
      <xdr:rowOff>56029</xdr:rowOff>
    </xdr:from>
    <xdr:ext cx="2549672" cy="642484"/>
    <xdr:sp macro="" textlink="">
      <xdr:nvSpPr>
        <xdr:cNvPr id="32" name="テキスト ボックス 31"/>
        <xdr:cNvSpPr txBox="1"/>
      </xdr:nvSpPr>
      <xdr:spPr>
        <a:xfrm>
          <a:off x="4784907" y="59312735"/>
          <a:ext cx="254967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外国のあっせん仲裁機関と</a:t>
          </a:r>
          <a:endParaRPr kumimoji="1" lang="en-US" altLang="ja-JP" sz="1100"/>
        </a:p>
        <a:p>
          <a:r>
            <a:rPr kumimoji="1" lang="ja-JP" altLang="en-US" sz="1100"/>
            <a:t>我が国あっせん仲裁機関の連携による</a:t>
          </a:r>
          <a:endParaRPr kumimoji="1" lang="en-US" altLang="ja-JP" sz="1100"/>
        </a:p>
        <a:p>
          <a:r>
            <a:rPr kumimoji="1" lang="ja-JP" altLang="en-US" sz="1100"/>
            <a:t>二国間調停の実施に関する調査の委託</a:t>
          </a:r>
          <a:endParaRPr kumimoji="1" lang="en-US" altLang="ja-JP" sz="1100"/>
        </a:p>
      </xdr:txBody>
    </xdr:sp>
    <xdr:clientData/>
  </xdr:oneCellAnchor>
  <xdr:twoCellAnchor>
    <xdr:from>
      <xdr:col>29</xdr:col>
      <xdr:colOff>22411</xdr:colOff>
      <xdr:row>170</xdr:row>
      <xdr:rowOff>291354</xdr:rowOff>
    </xdr:from>
    <xdr:to>
      <xdr:col>36</xdr:col>
      <xdr:colOff>106125</xdr:colOff>
      <xdr:row>171</xdr:row>
      <xdr:rowOff>568520</xdr:rowOff>
    </xdr:to>
    <xdr:sp macro="" textlink="">
      <xdr:nvSpPr>
        <xdr:cNvPr id="33" name="正方形/長方形 32"/>
        <xdr:cNvSpPr/>
      </xdr:nvSpPr>
      <xdr:spPr>
        <a:xfrm>
          <a:off x="5221940" y="63021883"/>
          <a:ext cx="1338773" cy="6245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I.</a:t>
          </a:r>
          <a:r>
            <a:rPr kumimoji="1" lang="ja-JP" altLang="en-US" sz="900">
              <a:solidFill>
                <a:sysClr val="windowText" lastClr="000000"/>
              </a:solidFill>
            </a:rPr>
            <a:t>民間企業</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41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28</xdr:col>
      <xdr:colOff>22413</xdr:colOff>
      <xdr:row>170</xdr:row>
      <xdr:rowOff>22411</xdr:rowOff>
    </xdr:from>
    <xdr:ext cx="1830053" cy="275717"/>
    <xdr:sp macro="" textlink="">
      <xdr:nvSpPr>
        <xdr:cNvPr id="34" name="テキスト ボックス 33"/>
        <xdr:cNvSpPr txBox="1"/>
      </xdr:nvSpPr>
      <xdr:spPr>
        <a:xfrm>
          <a:off x="5042648" y="6275294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oneCellAnchor>
  <xdr:oneCellAnchor>
    <xdr:from>
      <xdr:col>27</xdr:col>
      <xdr:colOff>78441</xdr:colOff>
      <xdr:row>171</xdr:row>
      <xdr:rowOff>537883</xdr:rowOff>
    </xdr:from>
    <xdr:ext cx="2723823" cy="275717"/>
    <xdr:sp macro="" textlink="">
      <xdr:nvSpPr>
        <xdr:cNvPr id="36" name="テキスト ボックス 35"/>
        <xdr:cNvSpPr txBox="1"/>
      </xdr:nvSpPr>
      <xdr:spPr>
        <a:xfrm>
          <a:off x="4919382" y="63615795"/>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申請書類等の外国語への翻訳業務の委託</a:t>
          </a:r>
          <a:endParaRPr kumimoji="1" lang="en-US" altLang="ja-JP" sz="1100"/>
        </a:p>
      </xdr:txBody>
    </xdr:sp>
    <xdr:clientData/>
  </xdr:oneCellAnchor>
  <xdr:twoCellAnchor>
    <xdr:from>
      <xdr:col>29</xdr:col>
      <xdr:colOff>33616</xdr:colOff>
      <xdr:row>167</xdr:row>
      <xdr:rowOff>22414</xdr:rowOff>
    </xdr:from>
    <xdr:to>
      <xdr:col>36</xdr:col>
      <xdr:colOff>117330</xdr:colOff>
      <xdr:row>168</xdr:row>
      <xdr:rowOff>299578</xdr:rowOff>
    </xdr:to>
    <xdr:sp macro="" textlink="">
      <xdr:nvSpPr>
        <xdr:cNvPr id="37" name="正方形/長方形 36"/>
        <xdr:cNvSpPr/>
      </xdr:nvSpPr>
      <xdr:spPr>
        <a:xfrm>
          <a:off x="5233145" y="61710796"/>
          <a:ext cx="1338773" cy="6245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H.</a:t>
          </a:r>
          <a:r>
            <a:rPr kumimoji="1" lang="ja-JP" altLang="en-US" sz="900">
              <a:solidFill>
                <a:sysClr val="windowText" lastClr="000000"/>
              </a:solidFill>
            </a:rPr>
            <a:t>（社福）日本国際社会事業団</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30</xdr:col>
      <xdr:colOff>179293</xdr:colOff>
      <xdr:row>166</xdr:row>
      <xdr:rowOff>89645</xdr:rowOff>
    </xdr:from>
    <xdr:ext cx="607859" cy="275717"/>
    <xdr:sp macro="" textlink="">
      <xdr:nvSpPr>
        <xdr:cNvPr id="38" name="テキスト ボックス 37"/>
        <xdr:cNvSpPr txBox="1"/>
      </xdr:nvSpPr>
      <xdr:spPr>
        <a:xfrm>
          <a:off x="5558117" y="614306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28</xdr:col>
      <xdr:colOff>67236</xdr:colOff>
      <xdr:row>168</xdr:row>
      <xdr:rowOff>313762</xdr:rowOff>
    </xdr:from>
    <xdr:ext cx="1736373" cy="275717"/>
    <xdr:sp macro="" textlink="">
      <xdr:nvSpPr>
        <xdr:cNvPr id="39" name="テキスト ボックス 38"/>
        <xdr:cNvSpPr txBox="1"/>
      </xdr:nvSpPr>
      <xdr:spPr>
        <a:xfrm>
          <a:off x="5087471" y="62349527"/>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xdr:txBody>
    </xdr:sp>
    <xdr:clientData/>
  </xdr:oneCellAnchor>
  <xdr:twoCellAnchor>
    <xdr:from>
      <xdr:col>20</xdr:col>
      <xdr:colOff>39323</xdr:colOff>
      <xdr:row>157</xdr:row>
      <xdr:rowOff>165848</xdr:rowOff>
    </xdr:from>
    <xdr:to>
      <xdr:col>24</xdr:col>
      <xdr:colOff>11206</xdr:colOff>
      <xdr:row>157</xdr:row>
      <xdr:rowOff>168089</xdr:rowOff>
    </xdr:to>
    <xdr:cxnSp macro="">
      <xdr:nvCxnSpPr>
        <xdr:cNvPr id="4" name="直線コネクタ 3"/>
        <xdr:cNvCxnSpPr>
          <a:stCxn id="3" idx="3"/>
        </xdr:cNvCxnSpPr>
      </xdr:nvCxnSpPr>
      <xdr:spPr>
        <a:xfrm>
          <a:off x="3625205" y="56800377"/>
          <a:ext cx="689060"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140</xdr:row>
      <xdr:rowOff>336181</xdr:rowOff>
    </xdr:from>
    <xdr:to>
      <xdr:col>24</xdr:col>
      <xdr:colOff>11206</xdr:colOff>
      <xdr:row>173</xdr:row>
      <xdr:rowOff>0</xdr:rowOff>
    </xdr:to>
    <xdr:cxnSp macro="">
      <xdr:nvCxnSpPr>
        <xdr:cNvPr id="9" name="直線コネクタ 8"/>
        <xdr:cNvCxnSpPr/>
      </xdr:nvCxnSpPr>
      <xdr:spPr>
        <a:xfrm flipH="1" flipV="1">
          <a:off x="4303059" y="52645240"/>
          <a:ext cx="11206" cy="117773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140</xdr:row>
      <xdr:rowOff>334687</xdr:rowOff>
    </xdr:from>
    <xdr:to>
      <xdr:col>29</xdr:col>
      <xdr:colOff>1</xdr:colOff>
      <xdr:row>140</xdr:row>
      <xdr:rowOff>336177</xdr:rowOff>
    </xdr:to>
    <xdr:cxnSp macro="">
      <xdr:nvCxnSpPr>
        <xdr:cNvPr id="40" name="直線コネクタ 39"/>
        <xdr:cNvCxnSpPr>
          <a:endCxn id="28" idx="1"/>
        </xdr:cNvCxnSpPr>
      </xdr:nvCxnSpPr>
      <xdr:spPr>
        <a:xfrm flipV="1">
          <a:off x="4314265" y="51063716"/>
          <a:ext cx="885265"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144</xdr:row>
      <xdr:rowOff>222628</xdr:rowOff>
    </xdr:from>
    <xdr:to>
      <xdr:col>29</xdr:col>
      <xdr:colOff>0</xdr:colOff>
      <xdr:row>144</xdr:row>
      <xdr:rowOff>224117</xdr:rowOff>
    </xdr:to>
    <xdr:cxnSp macro="">
      <xdr:nvCxnSpPr>
        <xdr:cNvPr id="46" name="直線コネクタ 45"/>
        <xdr:cNvCxnSpPr>
          <a:endCxn id="18" idx="1"/>
        </xdr:cNvCxnSpPr>
      </xdr:nvCxnSpPr>
      <xdr:spPr>
        <a:xfrm flipV="1">
          <a:off x="4303059" y="52341187"/>
          <a:ext cx="896470"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148</xdr:row>
      <xdr:rowOff>74561</xdr:rowOff>
    </xdr:from>
    <xdr:to>
      <xdr:col>29</xdr:col>
      <xdr:colOff>6383</xdr:colOff>
      <xdr:row>148</xdr:row>
      <xdr:rowOff>78441</xdr:rowOff>
    </xdr:to>
    <xdr:cxnSp macro="">
      <xdr:nvCxnSpPr>
        <xdr:cNvPr id="50" name="直線コネクタ 49"/>
        <xdr:cNvCxnSpPr>
          <a:endCxn id="14" idx="1"/>
        </xdr:cNvCxnSpPr>
      </xdr:nvCxnSpPr>
      <xdr:spPr>
        <a:xfrm flipV="1">
          <a:off x="4314265" y="53582649"/>
          <a:ext cx="891647"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151</xdr:row>
      <xdr:rowOff>323480</xdr:rowOff>
    </xdr:from>
    <xdr:to>
      <xdr:col>29</xdr:col>
      <xdr:colOff>11207</xdr:colOff>
      <xdr:row>151</xdr:row>
      <xdr:rowOff>324971</xdr:rowOff>
    </xdr:to>
    <xdr:cxnSp macro="">
      <xdr:nvCxnSpPr>
        <xdr:cNvPr id="55" name="直線コネクタ 54"/>
        <xdr:cNvCxnSpPr>
          <a:endCxn id="23" idx="1"/>
        </xdr:cNvCxnSpPr>
      </xdr:nvCxnSpPr>
      <xdr:spPr>
        <a:xfrm flipV="1">
          <a:off x="4314265" y="54873715"/>
          <a:ext cx="896471"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155</xdr:row>
      <xdr:rowOff>201706</xdr:rowOff>
    </xdr:from>
    <xdr:to>
      <xdr:col>29</xdr:col>
      <xdr:colOff>17302</xdr:colOff>
      <xdr:row>155</xdr:row>
      <xdr:rowOff>209030</xdr:rowOff>
    </xdr:to>
    <xdr:cxnSp macro="">
      <xdr:nvCxnSpPr>
        <xdr:cNvPr id="59" name="直線コネクタ 58"/>
        <xdr:cNvCxnSpPr>
          <a:endCxn id="8" idx="1"/>
        </xdr:cNvCxnSpPr>
      </xdr:nvCxnSpPr>
      <xdr:spPr>
        <a:xfrm>
          <a:off x="4325471" y="56141471"/>
          <a:ext cx="891360"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159</xdr:row>
      <xdr:rowOff>65746</xdr:rowOff>
    </xdr:from>
    <xdr:to>
      <xdr:col>29</xdr:col>
      <xdr:colOff>22411</xdr:colOff>
      <xdr:row>159</xdr:row>
      <xdr:rowOff>67235</xdr:rowOff>
    </xdr:to>
    <xdr:cxnSp macro="">
      <xdr:nvCxnSpPr>
        <xdr:cNvPr id="1024" name="直線コネクタ 1023"/>
        <xdr:cNvCxnSpPr>
          <a:endCxn id="30" idx="1"/>
        </xdr:cNvCxnSpPr>
      </xdr:nvCxnSpPr>
      <xdr:spPr>
        <a:xfrm flipV="1">
          <a:off x="4325471" y="57395040"/>
          <a:ext cx="89646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163</xdr:row>
      <xdr:rowOff>336177</xdr:rowOff>
    </xdr:from>
    <xdr:to>
      <xdr:col>29</xdr:col>
      <xdr:colOff>17589</xdr:colOff>
      <xdr:row>163</xdr:row>
      <xdr:rowOff>343501</xdr:rowOff>
    </xdr:to>
    <xdr:cxnSp macro="">
      <xdr:nvCxnSpPr>
        <xdr:cNvPr id="1031" name="直線コネクタ 1030"/>
        <xdr:cNvCxnSpPr>
          <a:endCxn id="11" idx="1"/>
        </xdr:cNvCxnSpPr>
      </xdr:nvCxnSpPr>
      <xdr:spPr>
        <a:xfrm>
          <a:off x="4325471" y="60635030"/>
          <a:ext cx="891647"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33617</xdr:colOff>
      <xdr:row>167</xdr:row>
      <xdr:rowOff>334687</xdr:rowOff>
    </xdr:from>
    <xdr:to>
      <xdr:col>29</xdr:col>
      <xdr:colOff>33616</xdr:colOff>
      <xdr:row>167</xdr:row>
      <xdr:rowOff>336176</xdr:rowOff>
    </xdr:to>
    <xdr:cxnSp macro="">
      <xdr:nvCxnSpPr>
        <xdr:cNvPr id="1035" name="直線コネクタ 1034"/>
        <xdr:cNvCxnSpPr>
          <a:endCxn id="37" idx="1"/>
        </xdr:cNvCxnSpPr>
      </xdr:nvCxnSpPr>
      <xdr:spPr>
        <a:xfrm flipV="1">
          <a:off x="4336676" y="62023069"/>
          <a:ext cx="89646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171</xdr:row>
      <xdr:rowOff>256245</xdr:rowOff>
    </xdr:from>
    <xdr:to>
      <xdr:col>29</xdr:col>
      <xdr:colOff>22411</xdr:colOff>
      <xdr:row>171</xdr:row>
      <xdr:rowOff>257734</xdr:rowOff>
    </xdr:to>
    <xdr:cxnSp macro="">
      <xdr:nvCxnSpPr>
        <xdr:cNvPr id="1040" name="直線コネクタ 1039"/>
        <xdr:cNvCxnSpPr>
          <a:endCxn id="33" idx="1"/>
        </xdr:cNvCxnSpPr>
      </xdr:nvCxnSpPr>
      <xdr:spPr>
        <a:xfrm flipV="1">
          <a:off x="4325471" y="63334157"/>
          <a:ext cx="89646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11207</xdr:colOff>
      <xdr:row>172</xdr:row>
      <xdr:rowOff>648450</xdr:rowOff>
    </xdr:from>
    <xdr:to>
      <xdr:col>29</xdr:col>
      <xdr:colOff>22412</xdr:colOff>
      <xdr:row>172</xdr:row>
      <xdr:rowOff>649941</xdr:rowOff>
    </xdr:to>
    <xdr:cxnSp macro="">
      <xdr:nvCxnSpPr>
        <xdr:cNvPr id="1044" name="直線コネクタ 1043"/>
        <xdr:cNvCxnSpPr>
          <a:endCxn id="22" idx="1"/>
        </xdr:cNvCxnSpPr>
      </xdr:nvCxnSpPr>
      <xdr:spPr>
        <a:xfrm flipV="1">
          <a:off x="4314266" y="64398715"/>
          <a:ext cx="907675"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c r="AR2" s="106"/>
      <c r="AS2" s="68" t="str">
        <f>IF(OR(AQ2="　", AQ2=""), "", "-")</f>
        <v/>
      </c>
      <c r="AT2" s="107">
        <v>90</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461</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462</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463</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213</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464</v>
      </c>
      <c r="AF5" s="514"/>
      <c r="AG5" s="514"/>
      <c r="AH5" s="514"/>
      <c r="AI5" s="514"/>
      <c r="AJ5" s="514"/>
      <c r="AK5" s="514"/>
      <c r="AL5" s="514"/>
      <c r="AM5" s="514"/>
      <c r="AN5" s="514"/>
      <c r="AO5" s="514"/>
      <c r="AP5" s="515"/>
      <c r="AQ5" s="516" t="s">
        <v>465</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479</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466</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468</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570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571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121</v>
      </c>
      <c r="Q13" s="72"/>
      <c r="R13" s="72"/>
      <c r="S13" s="72"/>
      <c r="T13" s="72"/>
      <c r="U13" s="72"/>
      <c r="V13" s="73"/>
      <c r="W13" s="71">
        <v>129</v>
      </c>
      <c r="X13" s="72"/>
      <c r="Y13" s="72"/>
      <c r="Z13" s="72"/>
      <c r="AA13" s="72"/>
      <c r="AB13" s="72"/>
      <c r="AC13" s="73"/>
      <c r="AD13" s="71">
        <v>182</v>
      </c>
      <c r="AE13" s="72"/>
      <c r="AF13" s="72"/>
      <c r="AG13" s="72"/>
      <c r="AH13" s="72"/>
      <c r="AI13" s="72"/>
      <c r="AJ13" s="73"/>
      <c r="AK13" s="71">
        <v>171</v>
      </c>
      <c r="AL13" s="72"/>
      <c r="AM13" s="72"/>
      <c r="AN13" s="72"/>
      <c r="AO13" s="72"/>
      <c r="AP13" s="72"/>
      <c r="AQ13" s="73"/>
      <c r="AR13" s="667"/>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1" t="s">
        <v>469</v>
      </c>
      <c r="Q14" s="72"/>
      <c r="R14" s="72"/>
      <c r="S14" s="72"/>
      <c r="T14" s="72"/>
      <c r="U14" s="72"/>
      <c r="V14" s="73"/>
      <c r="W14" s="71" t="s">
        <v>469</v>
      </c>
      <c r="X14" s="72"/>
      <c r="Y14" s="72"/>
      <c r="Z14" s="72"/>
      <c r="AA14" s="72"/>
      <c r="AB14" s="72"/>
      <c r="AC14" s="73"/>
      <c r="AD14" s="71" t="s">
        <v>469</v>
      </c>
      <c r="AE14" s="72"/>
      <c r="AF14" s="72"/>
      <c r="AG14" s="72"/>
      <c r="AH14" s="72"/>
      <c r="AI14" s="72"/>
      <c r="AJ14" s="73"/>
      <c r="AK14" s="71" t="s">
        <v>469</v>
      </c>
      <c r="AL14" s="72"/>
      <c r="AM14" s="72"/>
      <c r="AN14" s="72"/>
      <c r="AO14" s="72"/>
      <c r="AP14" s="72"/>
      <c r="AQ14" s="73"/>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1" t="s">
        <v>469</v>
      </c>
      <c r="Q15" s="72"/>
      <c r="R15" s="72"/>
      <c r="S15" s="72"/>
      <c r="T15" s="72"/>
      <c r="U15" s="72"/>
      <c r="V15" s="73"/>
      <c r="W15" s="71" t="s">
        <v>469</v>
      </c>
      <c r="X15" s="72"/>
      <c r="Y15" s="72"/>
      <c r="Z15" s="72"/>
      <c r="AA15" s="72"/>
      <c r="AB15" s="72"/>
      <c r="AC15" s="73"/>
      <c r="AD15" s="71" t="s">
        <v>469</v>
      </c>
      <c r="AE15" s="72"/>
      <c r="AF15" s="72"/>
      <c r="AG15" s="72"/>
      <c r="AH15" s="72"/>
      <c r="AI15" s="72"/>
      <c r="AJ15" s="73"/>
      <c r="AK15" s="71" t="s">
        <v>471</v>
      </c>
      <c r="AL15" s="72"/>
      <c r="AM15" s="72"/>
      <c r="AN15" s="72"/>
      <c r="AO15" s="72"/>
      <c r="AP15" s="72"/>
      <c r="AQ15" s="73"/>
      <c r="AR15" s="71"/>
      <c r="AS15" s="72"/>
      <c r="AT15" s="72"/>
      <c r="AU15" s="72"/>
      <c r="AV15" s="72"/>
      <c r="AW15" s="72"/>
      <c r="AX15" s="664"/>
    </row>
    <row r="16" spans="1:50" ht="21" customHeight="1" x14ac:dyDescent="0.15">
      <c r="A16" s="464"/>
      <c r="B16" s="465"/>
      <c r="C16" s="465"/>
      <c r="D16" s="465"/>
      <c r="E16" s="465"/>
      <c r="F16" s="466"/>
      <c r="G16" s="477"/>
      <c r="H16" s="478"/>
      <c r="I16" s="344" t="s">
        <v>63</v>
      </c>
      <c r="J16" s="345"/>
      <c r="K16" s="345"/>
      <c r="L16" s="345"/>
      <c r="M16" s="345"/>
      <c r="N16" s="345"/>
      <c r="O16" s="346"/>
      <c r="P16" s="71" t="s">
        <v>470</v>
      </c>
      <c r="Q16" s="72"/>
      <c r="R16" s="72"/>
      <c r="S16" s="72"/>
      <c r="T16" s="72"/>
      <c r="U16" s="72"/>
      <c r="V16" s="73"/>
      <c r="W16" s="71" t="s">
        <v>469</v>
      </c>
      <c r="X16" s="72"/>
      <c r="Y16" s="72"/>
      <c r="Z16" s="72"/>
      <c r="AA16" s="72"/>
      <c r="AB16" s="72"/>
      <c r="AC16" s="73"/>
      <c r="AD16" s="71" t="s">
        <v>470</v>
      </c>
      <c r="AE16" s="72"/>
      <c r="AF16" s="72"/>
      <c r="AG16" s="72"/>
      <c r="AH16" s="72"/>
      <c r="AI16" s="72"/>
      <c r="AJ16" s="73"/>
      <c r="AK16" s="71" t="s">
        <v>469</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470</v>
      </c>
      <c r="Q17" s="72"/>
      <c r="R17" s="72"/>
      <c r="S17" s="72"/>
      <c r="T17" s="72"/>
      <c r="U17" s="72"/>
      <c r="V17" s="73"/>
      <c r="W17" s="71" t="s">
        <v>469</v>
      </c>
      <c r="X17" s="72"/>
      <c r="Y17" s="72"/>
      <c r="Z17" s="72"/>
      <c r="AA17" s="72"/>
      <c r="AB17" s="72"/>
      <c r="AC17" s="73"/>
      <c r="AD17" s="71" t="s">
        <v>469</v>
      </c>
      <c r="AE17" s="72"/>
      <c r="AF17" s="72"/>
      <c r="AG17" s="72"/>
      <c r="AH17" s="72"/>
      <c r="AI17" s="72"/>
      <c r="AJ17" s="73"/>
      <c r="AK17" s="71" t="s">
        <v>469</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121</v>
      </c>
      <c r="Q18" s="318"/>
      <c r="R18" s="318"/>
      <c r="S18" s="318"/>
      <c r="T18" s="318"/>
      <c r="U18" s="318"/>
      <c r="V18" s="319"/>
      <c r="W18" s="317">
        <f>SUM(W13:AC17)</f>
        <v>129</v>
      </c>
      <c r="X18" s="318"/>
      <c r="Y18" s="318"/>
      <c r="Z18" s="318"/>
      <c r="AA18" s="318"/>
      <c r="AB18" s="318"/>
      <c r="AC18" s="319"/>
      <c r="AD18" s="317">
        <f t="shared" ref="AD18" si="0">SUM(AD13:AJ17)</f>
        <v>182</v>
      </c>
      <c r="AE18" s="318"/>
      <c r="AF18" s="318"/>
      <c r="AG18" s="318"/>
      <c r="AH18" s="318"/>
      <c r="AI18" s="318"/>
      <c r="AJ18" s="319"/>
      <c r="AK18" s="317">
        <f t="shared" ref="AK18" si="1">SUM(AK13:AQ17)</f>
        <v>171</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27</v>
      </c>
      <c r="Q19" s="72"/>
      <c r="R19" s="72"/>
      <c r="S19" s="72"/>
      <c r="T19" s="72"/>
      <c r="U19" s="72"/>
      <c r="V19" s="73"/>
      <c r="W19" s="71">
        <v>33</v>
      </c>
      <c r="X19" s="72"/>
      <c r="Y19" s="72"/>
      <c r="Z19" s="72"/>
      <c r="AA19" s="72"/>
      <c r="AB19" s="72"/>
      <c r="AC19" s="73"/>
      <c r="AD19" s="71">
        <v>117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0.2231404958677686</v>
      </c>
      <c r="Q20" s="322"/>
      <c r="R20" s="322"/>
      <c r="S20" s="322"/>
      <c r="T20" s="322"/>
      <c r="U20" s="322"/>
      <c r="V20" s="322"/>
      <c r="W20" s="322">
        <f>IF(W18=0, "-", W19/W18)</f>
        <v>0.2558139534883721</v>
      </c>
      <c r="X20" s="322"/>
      <c r="Y20" s="322"/>
      <c r="Z20" s="322"/>
      <c r="AA20" s="322"/>
      <c r="AB20" s="322"/>
      <c r="AC20" s="322"/>
      <c r="AD20" s="322">
        <f>IF(AD18=0, "-", AD19/AD18)</f>
        <v>0.6428571428571429</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c r="AV22" s="110"/>
      <c r="AW22" s="108" t="s">
        <v>360</v>
      </c>
      <c r="AX22" s="109"/>
    </row>
    <row r="23" spans="1:50" ht="22.5" customHeight="1" x14ac:dyDescent="0.15">
      <c r="A23" s="219"/>
      <c r="B23" s="217"/>
      <c r="C23" s="217"/>
      <c r="D23" s="217"/>
      <c r="E23" s="217"/>
      <c r="F23" s="218"/>
      <c r="G23" s="323" t="s">
        <v>572</v>
      </c>
      <c r="H23" s="290"/>
      <c r="I23" s="290"/>
      <c r="J23" s="290"/>
      <c r="K23" s="290"/>
      <c r="L23" s="290"/>
      <c r="M23" s="290"/>
      <c r="N23" s="290"/>
      <c r="O23" s="291"/>
      <c r="P23" s="215" t="s">
        <v>573</v>
      </c>
      <c r="Q23" s="197"/>
      <c r="R23" s="197"/>
      <c r="S23" s="197"/>
      <c r="T23" s="197"/>
      <c r="U23" s="197"/>
      <c r="V23" s="197"/>
      <c r="W23" s="197"/>
      <c r="X23" s="198"/>
      <c r="Y23" s="295" t="s">
        <v>14</v>
      </c>
      <c r="Z23" s="296"/>
      <c r="AA23" s="297"/>
      <c r="AB23" s="660" t="s">
        <v>472</v>
      </c>
      <c r="AC23" s="298"/>
      <c r="AD23" s="298"/>
      <c r="AE23" s="93" t="s">
        <v>469</v>
      </c>
      <c r="AF23" s="94"/>
      <c r="AG23" s="94"/>
      <c r="AH23" s="94"/>
      <c r="AI23" s="95"/>
      <c r="AJ23" s="93">
        <v>0</v>
      </c>
      <c r="AK23" s="94"/>
      <c r="AL23" s="94"/>
      <c r="AM23" s="94"/>
      <c r="AN23" s="95"/>
      <c r="AO23" s="93">
        <v>100</v>
      </c>
      <c r="AP23" s="94"/>
      <c r="AQ23" s="94"/>
      <c r="AR23" s="94"/>
      <c r="AS23" s="95"/>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16</v>
      </c>
      <c r="AC24" s="288"/>
      <c r="AD24" s="288"/>
      <c r="AE24" s="93"/>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0" t="s">
        <v>15</v>
      </c>
      <c r="Z25" s="121"/>
      <c r="AA25" s="173"/>
      <c r="AB25" s="682" t="s">
        <v>364</v>
      </c>
      <c r="AC25" s="266"/>
      <c r="AD25" s="266"/>
      <c r="AE25" s="93"/>
      <c r="AF25" s="94"/>
      <c r="AG25" s="94"/>
      <c r="AH25" s="94"/>
      <c r="AI25" s="95"/>
      <c r="AJ25" s="93">
        <v>0</v>
      </c>
      <c r="AK25" s="94"/>
      <c r="AL25" s="94"/>
      <c r="AM25" s="94"/>
      <c r="AN25" s="95"/>
      <c r="AO25" s="93">
        <v>100</v>
      </c>
      <c r="AP25" s="94"/>
      <c r="AQ25" s="94"/>
      <c r="AR25" s="94"/>
      <c r="AS25" s="95"/>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9"/>
      <c r="B28" s="217"/>
      <c r="C28" s="217"/>
      <c r="D28" s="217"/>
      <c r="E28" s="217"/>
      <c r="F28" s="218"/>
      <c r="G28" s="323"/>
      <c r="H28" s="290"/>
      <c r="I28" s="290"/>
      <c r="J28" s="290"/>
      <c r="K28" s="290"/>
      <c r="L28" s="290"/>
      <c r="M28" s="290"/>
      <c r="N28" s="290"/>
      <c r="O28" s="291"/>
      <c r="P28" s="215"/>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320</v>
      </c>
      <c r="B47" s="685"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5"/>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5"/>
      <c r="C49" s="239"/>
      <c r="D49" s="239"/>
      <c r="E49" s="239"/>
      <c r="F49" s="240"/>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7"/>
      <c r="B50" s="685"/>
      <c r="C50" s="239"/>
      <c r="D50" s="239"/>
      <c r="E50" s="239"/>
      <c r="F50" s="240"/>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7"/>
      <c r="B51" s="686"/>
      <c r="C51" s="241"/>
      <c r="D51" s="241"/>
      <c r="E51" s="241"/>
      <c r="F51" s="242"/>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6"/>
      <c r="H54" s="197"/>
      <c r="I54" s="197"/>
      <c r="J54" s="197"/>
      <c r="K54" s="197"/>
      <c r="L54" s="197"/>
      <c r="M54" s="197"/>
      <c r="N54" s="197"/>
      <c r="O54" s="198"/>
      <c r="P54" s="215"/>
      <c r="Q54" s="257"/>
      <c r="R54" s="257"/>
      <c r="S54" s="257"/>
      <c r="T54" s="257"/>
      <c r="U54" s="257"/>
      <c r="V54" s="257"/>
      <c r="W54" s="257"/>
      <c r="X54" s="258"/>
      <c r="Y54" s="263" t="s">
        <v>86</v>
      </c>
      <c r="Z54" s="264"/>
      <c r="AA54" s="265"/>
      <c r="AB54" s="370"/>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58"/>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2.5" customHeight="1" x14ac:dyDescent="0.15">
      <c r="A68" s="187"/>
      <c r="B68" s="188"/>
      <c r="C68" s="188"/>
      <c r="D68" s="188"/>
      <c r="E68" s="188"/>
      <c r="F68" s="189"/>
      <c r="G68" s="215" t="s">
        <v>574</v>
      </c>
      <c r="H68" s="197"/>
      <c r="I68" s="197"/>
      <c r="J68" s="197"/>
      <c r="K68" s="197"/>
      <c r="L68" s="197"/>
      <c r="M68" s="197"/>
      <c r="N68" s="197"/>
      <c r="O68" s="197"/>
      <c r="P68" s="197"/>
      <c r="Q68" s="197"/>
      <c r="R68" s="197"/>
      <c r="S68" s="197"/>
      <c r="T68" s="197"/>
      <c r="U68" s="197"/>
      <c r="V68" s="197"/>
      <c r="W68" s="197"/>
      <c r="X68" s="198"/>
      <c r="Y68" s="334" t="s">
        <v>66</v>
      </c>
      <c r="Z68" s="335"/>
      <c r="AA68" s="336"/>
      <c r="AB68" s="204" t="s">
        <v>473</v>
      </c>
      <c r="AC68" s="205"/>
      <c r="AD68" s="206"/>
      <c r="AE68" s="93" t="s">
        <v>469</v>
      </c>
      <c r="AF68" s="94"/>
      <c r="AG68" s="94"/>
      <c r="AH68" s="94"/>
      <c r="AI68" s="95"/>
      <c r="AJ68" s="93" t="s">
        <v>469</v>
      </c>
      <c r="AK68" s="94"/>
      <c r="AL68" s="94"/>
      <c r="AM68" s="94"/>
      <c r="AN68" s="95"/>
      <c r="AO68" s="93">
        <v>113</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473</v>
      </c>
      <c r="AC69" s="213"/>
      <c r="AD69" s="214"/>
      <c r="AE69" s="93"/>
      <c r="AF69" s="94"/>
      <c r="AG69" s="94"/>
      <c r="AH69" s="94"/>
      <c r="AI69" s="95"/>
      <c r="AJ69" s="93">
        <v>100</v>
      </c>
      <c r="AK69" s="94"/>
      <c r="AL69" s="94"/>
      <c r="AM69" s="94"/>
      <c r="AN69" s="95"/>
      <c r="AO69" s="93">
        <v>480</v>
      </c>
      <c r="AP69" s="94"/>
      <c r="AQ69" s="94"/>
      <c r="AR69" s="94"/>
      <c r="AS69" s="95"/>
      <c r="AT69" s="93">
        <v>120</v>
      </c>
      <c r="AU69" s="94"/>
      <c r="AV69" s="94"/>
      <c r="AW69" s="94"/>
      <c r="AX69" s="96"/>
      <c r="AY69" s="10"/>
      <c r="AZ69" s="10"/>
      <c r="BA69" s="10"/>
      <c r="BB69" s="10"/>
      <c r="BC69" s="10"/>
      <c r="BD69" s="10"/>
      <c r="BE69" s="10"/>
      <c r="BF69" s="10"/>
      <c r="BG69" s="10"/>
      <c r="BH69" s="10"/>
    </row>
    <row r="70" spans="1:60" ht="33"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customHeight="1" x14ac:dyDescent="0.15">
      <c r="A71" s="187"/>
      <c r="B71" s="188"/>
      <c r="C71" s="188"/>
      <c r="D71" s="188"/>
      <c r="E71" s="188"/>
      <c r="F71" s="189"/>
      <c r="G71" s="215" t="s">
        <v>575</v>
      </c>
      <c r="H71" s="197"/>
      <c r="I71" s="197"/>
      <c r="J71" s="197"/>
      <c r="K71" s="197"/>
      <c r="L71" s="197"/>
      <c r="M71" s="197"/>
      <c r="N71" s="197"/>
      <c r="O71" s="197"/>
      <c r="P71" s="197"/>
      <c r="Q71" s="197"/>
      <c r="R71" s="197"/>
      <c r="S71" s="197"/>
      <c r="T71" s="197"/>
      <c r="U71" s="197"/>
      <c r="V71" s="197"/>
      <c r="W71" s="197"/>
      <c r="X71" s="198"/>
      <c r="Y71" s="201" t="s">
        <v>66</v>
      </c>
      <c r="Z71" s="202"/>
      <c r="AA71" s="203"/>
      <c r="AB71" s="204" t="s">
        <v>578</v>
      </c>
      <c r="AC71" s="205"/>
      <c r="AD71" s="206"/>
      <c r="AE71" s="93" t="s">
        <v>576</v>
      </c>
      <c r="AF71" s="94"/>
      <c r="AG71" s="94"/>
      <c r="AH71" s="94"/>
      <c r="AI71" s="95"/>
      <c r="AJ71" s="93" t="s">
        <v>576</v>
      </c>
      <c r="AK71" s="94"/>
      <c r="AL71" s="94"/>
      <c r="AM71" s="94"/>
      <c r="AN71" s="95"/>
      <c r="AO71" s="93">
        <v>271</v>
      </c>
      <c r="AP71" s="94"/>
      <c r="AQ71" s="94"/>
      <c r="AR71" s="94"/>
      <c r="AS71" s="95"/>
      <c r="AT71" s="207"/>
      <c r="AU71" s="207"/>
      <c r="AV71" s="207"/>
      <c r="AW71" s="207"/>
      <c r="AX71" s="208"/>
      <c r="AY71" s="10"/>
      <c r="AZ71" s="10"/>
      <c r="BA71" s="10"/>
      <c r="BB71" s="10"/>
      <c r="BC71" s="10"/>
    </row>
    <row r="72" spans="1:60" ht="22.5"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t="s">
        <v>578</v>
      </c>
      <c r="AC72" s="213"/>
      <c r="AD72" s="214"/>
      <c r="AE72" s="93" t="s">
        <v>576</v>
      </c>
      <c r="AF72" s="94"/>
      <c r="AG72" s="94"/>
      <c r="AH72" s="94"/>
      <c r="AI72" s="95"/>
      <c r="AJ72" s="93" t="s">
        <v>576</v>
      </c>
      <c r="AK72" s="94"/>
      <c r="AL72" s="94"/>
      <c r="AM72" s="94"/>
      <c r="AN72" s="95"/>
      <c r="AO72" s="93" t="s">
        <v>576</v>
      </c>
      <c r="AP72" s="94"/>
      <c r="AQ72" s="94"/>
      <c r="AR72" s="94"/>
      <c r="AS72" s="95"/>
      <c r="AT72" s="93">
        <v>200</v>
      </c>
      <c r="AU72" s="94"/>
      <c r="AV72" s="94"/>
      <c r="AW72" s="94"/>
      <c r="AX72" s="96"/>
      <c r="AY72" s="10"/>
      <c r="AZ72" s="10"/>
      <c r="BA72" s="10"/>
      <c r="BB72" s="10"/>
      <c r="BC72" s="10"/>
      <c r="BD72" s="10"/>
      <c r="BE72" s="10"/>
      <c r="BF72" s="10"/>
      <c r="BG72" s="10"/>
      <c r="BH72" s="10"/>
    </row>
    <row r="73" spans="1:60" ht="31.7"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customHeight="1" x14ac:dyDescent="0.15">
      <c r="A74" s="187"/>
      <c r="B74" s="188"/>
      <c r="C74" s="188"/>
      <c r="D74" s="188"/>
      <c r="E74" s="188"/>
      <c r="F74" s="189"/>
      <c r="G74" s="215" t="s">
        <v>577</v>
      </c>
      <c r="H74" s="197"/>
      <c r="I74" s="197"/>
      <c r="J74" s="197"/>
      <c r="K74" s="197"/>
      <c r="L74" s="197"/>
      <c r="M74" s="197"/>
      <c r="N74" s="197"/>
      <c r="O74" s="197"/>
      <c r="P74" s="197"/>
      <c r="Q74" s="197"/>
      <c r="R74" s="197"/>
      <c r="S74" s="197"/>
      <c r="T74" s="197"/>
      <c r="U74" s="197"/>
      <c r="V74" s="197"/>
      <c r="W74" s="197"/>
      <c r="X74" s="198"/>
      <c r="Y74" s="201" t="s">
        <v>66</v>
      </c>
      <c r="Z74" s="202"/>
      <c r="AA74" s="203"/>
      <c r="AB74" s="204" t="s">
        <v>578</v>
      </c>
      <c r="AC74" s="205"/>
      <c r="AD74" s="206"/>
      <c r="AE74" s="93"/>
      <c r="AF74" s="94"/>
      <c r="AG74" s="94"/>
      <c r="AH74" s="94"/>
      <c r="AI74" s="95"/>
      <c r="AJ74" s="93"/>
      <c r="AK74" s="94"/>
      <c r="AL74" s="94"/>
      <c r="AM74" s="94"/>
      <c r="AN74" s="95"/>
      <c r="AO74" s="93">
        <v>7</v>
      </c>
      <c r="AP74" s="94"/>
      <c r="AQ74" s="94"/>
      <c r="AR74" s="94"/>
      <c r="AS74" s="95"/>
      <c r="AT74" s="207"/>
      <c r="AU74" s="207"/>
      <c r="AV74" s="207"/>
      <c r="AW74" s="207"/>
      <c r="AX74" s="208"/>
      <c r="AY74" s="10"/>
      <c r="AZ74" s="10"/>
      <c r="BA74" s="10"/>
      <c r="BB74" s="10"/>
      <c r="BC74" s="10"/>
    </row>
    <row r="75" spans="1:60" ht="22.5"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t="s">
        <v>578</v>
      </c>
      <c r="AC75" s="213"/>
      <c r="AD75" s="214"/>
      <c r="AE75" s="93"/>
      <c r="AF75" s="94"/>
      <c r="AG75" s="94"/>
      <c r="AH75" s="94"/>
      <c r="AI75" s="95"/>
      <c r="AJ75" s="93" t="s">
        <v>576</v>
      </c>
      <c r="AK75" s="94"/>
      <c r="AL75" s="94"/>
      <c r="AM75" s="94"/>
      <c r="AN75" s="95"/>
      <c r="AO75" s="93" t="s">
        <v>576</v>
      </c>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579</v>
      </c>
      <c r="H83" s="146"/>
      <c r="I83" s="146"/>
      <c r="J83" s="146"/>
      <c r="K83" s="146"/>
      <c r="L83" s="146"/>
      <c r="M83" s="146"/>
      <c r="N83" s="146"/>
      <c r="O83" s="146"/>
      <c r="P83" s="146"/>
      <c r="Q83" s="146"/>
      <c r="R83" s="146"/>
      <c r="S83" s="146"/>
      <c r="T83" s="146"/>
      <c r="U83" s="146"/>
      <c r="V83" s="146"/>
      <c r="W83" s="146"/>
      <c r="X83" s="146"/>
      <c r="Y83" s="148" t="s">
        <v>17</v>
      </c>
      <c r="Z83" s="149"/>
      <c r="AA83" s="150"/>
      <c r="AB83" s="183" t="s">
        <v>474</v>
      </c>
      <c r="AC83" s="152"/>
      <c r="AD83" s="153"/>
      <c r="AE83" s="154"/>
      <c r="AF83" s="155"/>
      <c r="AG83" s="155"/>
      <c r="AH83" s="155"/>
      <c r="AI83" s="155"/>
      <c r="AJ83" s="154" t="s">
        <v>469</v>
      </c>
      <c r="AK83" s="155"/>
      <c r="AL83" s="155"/>
      <c r="AM83" s="155"/>
      <c r="AN83" s="155"/>
      <c r="AO83" s="154">
        <v>1.04</v>
      </c>
      <c r="AP83" s="155"/>
      <c r="AQ83" s="155"/>
      <c r="AR83" s="155"/>
      <c r="AS83" s="155"/>
      <c r="AT83" s="93">
        <v>1.4</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456</v>
      </c>
      <c r="AC84" s="160"/>
      <c r="AD84" s="161"/>
      <c r="AE84" s="159"/>
      <c r="AF84" s="160"/>
      <c r="AG84" s="160"/>
      <c r="AH84" s="160"/>
      <c r="AI84" s="161"/>
      <c r="AJ84" s="159"/>
      <c r="AK84" s="160"/>
      <c r="AL84" s="160"/>
      <c r="AM84" s="160"/>
      <c r="AN84" s="161"/>
      <c r="AO84" s="159" t="s">
        <v>580</v>
      </c>
      <c r="AP84" s="160"/>
      <c r="AQ84" s="160"/>
      <c r="AR84" s="160"/>
      <c r="AS84" s="161"/>
      <c r="AT84" s="159" t="s">
        <v>475</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476</v>
      </c>
      <c r="D98" s="415"/>
      <c r="E98" s="415"/>
      <c r="F98" s="415"/>
      <c r="G98" s="415"/>
      <c r="H98" s="415"/>
      <c r="I98" s="415"/>
      <c r="J98" s="415"/>
      <c r="K98" s="416"/>
      <c r="L98" s="71">
        <v>171</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9"/>
      <c r="B99" s="380"/>
      <c r="C99" s="163"/>
      <c r="D99" s="164"/>
      <c r="E99" s="164"/>
      <c r="F99" s="164"/>
      <c r="G99" s="164"/>
      <c r="H99" s="164"/>
      <c r="I99" s="164"/>
      <c r="J99" s="164"/>
      <c r="K99" s="165"/>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hidden="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hidden="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hidden="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171</v>
      </c>
      <c r="M104" s="375"/>
      <c r="N104" s="375"/>
      <c r="O104" s="375"/>
      <c r="P104" s="375"/>
      <c r="Q104" s="376"/>
      <c r="R104" s="374">
        <f>SUM(R98:W103)</f>
        <v>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3.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467</v>
      </c>
      <c r="AE108" s="606"/>
      <c r="AF108" s="606"/>
      <c r="AG108" s="602" t="s">
        <v>581</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467</v>
      </c>
      <c r="AE109" s="443"/>
      <c r="AF109" s="443"/>
      <c r="AG109" s="305" t="s">
        <v>582</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467</v>
      </c>
      <c r="AE110" s="587"/>
      <c r="AF110" s="587"/>
      <c r="AG110" s="531" t="s">
        <v>583</v>
      </c>
      <c r="AH110" s="199"/>
      <c r="AI110" s="199"/>
      <c r="AJ110" s="199"/>
      <c r="AK110" s="199"/>
      <c r="AL110" s="199"/>
      <c r="AM110" s="199"/>
      <c r="AN110" s="199"/>
      <c r="AO110" s="199"/>
      <c r="AP110" s="199"/>
      <c r="AQ110" s="199"/>
      <c r="AR110" s="199"/>
      <c r="AS110" s="199"/>
      <c r="AT110" s="199"/>
      <c r="AU110" s="199"/>
      <c r="AV110" s="199"/>
      <c r="AW110" s="199"/>
      <c r="AX110" s="532"/>
    </row>
    <row r="111" spans="1:50" ht="32.2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467</v>
      </c>
      <c r="AE111" s="439"/>
      <c r="AF111" s="439"/>
      <c r="AG111" s="302" t="s">
        <v>584</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477</v>
      </c>
      <c r="AE112" s="443"/>
      <c r="AF112" s="443"/>
      <c r="AG112" s="305" t="s">
        <v>585</v>
      </c>
      <c r="AH112" s="306"/>
      <c r="AI112" s="306"/>
      <c r="AJ112" s="306"/>
      <c r="AK112" s="306"/>
      <c r="AL112" s="306"/>
      <c r="AM112" s="306"/>
      <c r="AN112" s="306"/>
      <c r="AO112" s="306"/>
      <c r="AP112" s="306"/>
      <c r="AQ112" s="306"/>
      <c r="AR112" s="306"/>
      <c r="AS112" s="306"/>
      <c r="AT112" s="306"/>
      <c r="AU112" s="306"/>
      <c r="AV112" s="306"/>
      <c r="AW112" s="306"/>
      <c r="AX112" s="307"/>
    </row>
    <row r="113" spans="1:64" ht="25.5"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467</v>
      </c>
      <c r="AE113" s="443"/>
      <c r="AF113" s="443"/>
      <c r="AG113" s="305" t="s">
        <v>481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477</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43.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467</v>
      </c>
      <c r="AE115" s="443"/>
      <c r="AF115" s="443"/>
      <c r="AG115" s="305" t="s">
        <v>586</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467</v>
      </c>
      <c r="AE116" s="635"/>
      <c r="AF116" s="635"/>
      <c r="AG116" s="367" t="s">
        <v>587</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467</v>
      </c>
      <c r="AE117" s="587"/>
      <c r="AF117" s="596"/>
      <c r="AG117" s="600" t="s">
        <v>588</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58.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467</v>
      </c>
      <c r="AE118" s="439"/>
      <c r="AF118" s="639"/>
      <c r="AG118" s="302" t="s">
        <v>589</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477</v>
      </c>
      <c r="AE119" s="608"/>
      <c r="AF119" s="608"/>
      <c r="AG119" s="533"/>
      <c r="AH119" s="306"/>
      <c r="AI119" s="306"/>
      <c r="AJ119" s="306"/>
      <c r="AK119" s="306"/>
      <c r="AL119" s="306"/>
      <c r="AM119" s="306"/>
      <c r="AN119" s="306"/>
      <c r="AO119" s="306"/>
      <c r="AP119" s="306"/>
      <c r="AQ119" s="306"/>
      <c r="AR119" s="306"/>
      <c r="AS119" s="306"/>
      <c r="AT119" s="306"/>
      <c r="AU119" s="306"/>
      <c r="AV119" s="306"/>
      <c r="AW119" s="306"/>
      <c r="AX119" s="307"/>
    </row>
    <row r="120" spans="1:64" ht="30"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467</v>
      </c>
      <c r="AE120" s="443"/>
      <c r="AF120" s="443"/>
      <c r="AG120" s="305" t="s">
        <v>590</v>
      </c>
      <c r="AH120" s="306"/>
      <c r="AI120" s="306"/>
      <c r="AJ120" s="306"/>
      <c r="AK120" s="306"/>
      <c r="AL120" s="306"/>
      <c r="AM120" s="306"/>
      <c r="AN120" s="306"/>
      <c r="AO120" s="306"/>
      <c r="AP120" s="306"/>
      <c r="AQ120" s="306"/>
      <c r="AR120" s="306"/>
      <c r="AS120" s="306"/>
      <c r="AT120" s="306"/>
      <c r="AU120" s="306"/>
      <c r="AV120" s="306"/>
      <c r="AW120" s="306"/>
      <c r="AX120" s="307"/>
    </row>
    <row r="121" spans="1:64" ht="66.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467</v>
      </c>
      <c r="AE121" s="443"/>
      <c r="AF121" s="443"/>
      <c r="AG121" s="531" t="s">
        <v>591</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477</v>
      </c>
      <c r="AE122" s="439"/>
      <c r="AF122" s="439"/>
      <c r="AG122" s="578" t="s">
        <v>480</v>
      </c>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1" t="s">
        <v>58</v>
      </c>
      <c r="B126" s="552"/>
      <c r="C126" s="393" t="s">
        <v>64</v>
      </c>
      <c r="D126" s="574"/>
      <c r="E126" s="574"/>
      <c r="F126" s="575"/>
      <c r="G126" s="545" t="s">
        <v>592</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t="s">
        <v>593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6.2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3.75"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76.5" customHeight="1" thickBot="1" x14ac:dyDescent="0.2">
      <c r="A133" s="432"/>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t="s">
        <v>478</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43</v>
      </c>
      <c r="H138" s="423"/>
      <c r="I138" s="423"/>
      <c r="J138" s="423"/>
      <c r="K138" s="423"/>
      <c r="L138" s="423"/>
      <c r="M138" s="423"/>
      <c r="N138" s="423"/>
      <c r="O138" s="423"/>
      <c r="P138" s="424"/>
      <c r="Q138" s="408" t="s">
        <v>228</v>
      </c>
      <c r="R138" s="408"/>
      <c r="S138" s="408"/>
      <c r="T138" s="408"/>
      <c r="U138" s="408"/>
      <c r="V138" s="408"/>
      <c r="W138" s="422">
        <v>44</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493</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491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40"/>
      <c r="C180" s="540"/>
      <c r="D180" s="540"/>
      <c r="E180" s="540"/>
      <c r="F180" s="541"/>
      <c r="G180" s="97" t="s">
        <v>482</v>
      </c>
      <c r="H180" s="98"/>
      <c r="I180" s="98"/>
      <c r="J180" s="98"/>
      <c r="K180" s="99"/>
      <c r="L180" s="100" t="s">
        <v>494</v>
      </c>
      <c r="M180" s="101"/>
      <c r="N180" s="101"/>
      <c r="O180" s="101"/>
      <c r="P180" s="101"/>
      <c r="Q180" s="101"/>
      <c r="R180" s="101"/>
      <c r="S180" s="101"/>
      <c r="T180" s="101"/>
      <c r="U180" s="101"/>
      <c r="V180" s="101"/>
      <c r="W180" s="101"/>
      <c r="X180" s="102"/>
      <c r="Y180" s="103">
        <v>6</v>
      </c>
      <c r="Z180" s="104"/>
      <c r="AA180" s="104"/>
      <c r="AB180" s="105"/>
      <c r="AC180" s="97" t="s">
        <v>488</v>
      </c>
      <c r="AD180" s="98"/>
      <c r="AE180" s="98"/>
      <c r="AF180" s="98"/>
      <c r="AG180" s="99"/>
      <c r="AH180" s="100" t="s">
        <v>537</v>
      </c>
      <c r="AI180" s="101"/>
      <c r="AJ180" s="101"/>
      <c r="AK180" s="101"/>
      <c r="AL180" s="101"/>
      <c r="AM180" s="101"/>
      <c r="AN180" s="101"/>
      <c r="AO180" s="101"/>
      <c r="AP180" s="101"/>
      <c r="AQ180" s="101"/>
      <c r="AR180" s="101"/>
      <c r="AS180" s="101"/>
      <c r="AT180" s="102"/>
      <c r="AU180" s="103">
        <v>1</v>
      </c>
      <c r="AV180" s="104"/>
      <c r="AW180" s="104"/>
      <c r="AX180" s="401"/>
    </row>
    <row r="181" spans="1:50" ht="24.75" hidden="1" customHeight="1" x14ac:dyDescent="0.15">
      <c r="A181" s="128"/>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8"/>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8"/>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8"/>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28"/>
      <c r="B191" s="540"/>
      <c r="C191" s="540"/>
      <c r="D191" s="540"/>
      <c r="E191" s="540"/>
      <c r="F191" s="541"/>
      <c r="G191" s="389" t="s">
        <v>489</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492</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8"/>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8"/>
      <c r="B193" s="540"/>
      <c r="C193" s="540"/>
      <c r="D193" s="540"/>
      <c r="E193" s="540"/>
      <c r="F193" s="541"/>
      <c r="G193" s="97" t="s">
        <v>484</v>
      </c>
      <c r="H193" s="98"/>
      <c r="I193" s="98"/>
      <c r="J193" s="98"/>
      <c r="K193" s="99"/>
      <c r="L193" s="100" t="s">
        <v>554</v>
      </c>
      <c r="M193" s="101"/>
      <c r="N193" s="101"/>
      <c r="O193" s="101"/>
      <c r="P193" s="101"/>
      <c r="Q193" s="101"/>
      <c r="R193" s="101"/>
      <c r="S193" s="101"/>
      <c r="T193" s="101"/>
      <c r="U193" s="101"/>
      <c r="V193" s="101"/>
      <c r="W193" s="101"/>
      <c r="X193" s="102"/>
      <c r="Y193" s="103">
        <v>3</v>
      </c>
      <c r="Z193" s="104"/>
      <c r="AA193" s="104"/>
      <c r="AB193" s="105"/>
      <c r="AC193" s="97" t="s">
        <v>488</v>
      </c>
      <c r="AD193" s="98"/>
      <c r="AE193" s="98"/>
      <c r="AF193" s="98"/>
      <c r="AG193" s="99"/>
      <c r="AH193" s="100" t="s">
        <v>553</v>
      </c>
      <c r="AI193" s="101"/>
      <c r="AJ193" s="101"/>
      <c r="AK193" s="101"/>
      <c r="AL193" s="101"/>
      <c r="AM193" s="101"/>
      <c r="AN193" s="101"/>
      <c r="AO193" s="101"/>
      <c r="AP193" s="101"/>
      <c r="AQ193" s="101"/>
      <c r="AR193" s="101"/>
      <c r="AS193" s="101"/>
      <c r="AT193" s="102"/>
      <c r="AU193" s="103">
        <v>4</v>
      </c>
      <c r="AV193" s="104"/>
      <c r="AW193" s="104"/>
      <c r="AX193" s="401"/>
    </row>
    <row r="194" spans="1:50" ht="24.75" hidden="1"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4</v>
      </c>
      <c r="AV203" s="89"/>
      <c r="AW203" s="89"/>
      <c r="AX203" s="91"/>
    </row>
    <row r="204" spans="1:50" ht="30" customHeight="1" x14ac:dyDescent="0.15">
      <c r="A204" s="128"/>
      <c r="B204" s="540"/>
      <c r="C204" s="540"/>
      <c r="D204" s="540"/>
      <c r="E204" s="540"/>
      <c r="F204" s="541"/>
      <c r="G204" s="389" t="s">
        <v>503</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495</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8"/>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8"/>
      <c r="B206" s="540"/>
      <c r="C206" s="540"/>
      <c r="D206" s="540"/>
      <c r="E206" s="540"/>
      <c r="F206" s="541"/>
      <c r="G206" s="97" t="s">
        <v>485</v>
      </c>
      <c r="H206" s="98"/>
      <c r="I206" s="98"/>
      <c r="J206" s="98"/>
      <c r="K206" s="99"/>
      <c r="L206" s="100" t="s">
        <v>504</v>
      </c>
      <c r="M206" s="101"/>
      <c r="N206" s="101"/>
      <c r="O206" s="101"/>
      <c r="P206" s="101"/>
      <c r="Q206" s="101"/>
      <c r="R206" s="101"/>
      <c r="S206" s="101"/>
      <c r="T206" s="101"/>
      <c r="U206" s="101"/>
      <c r="V206" s="101"/>
      <c r="W206" s="101"/>
      <c r="X206" s="102"/>
      <c r="Y206" s="103">
        <v>1</v>
      </c>
      <c r="Z206" s="104"/>
      <c r="AA206" s="104"/>
      <c r="AB206" s="105"/>
      <c r="AC206" s="97" t="s">
        <v>487</v>
      </c>
      <c r="AD206" s="98"/>
      <c r="AE206" s="98"/>
      <c r="AF206" s="98"/>
      <c r="AG206" s="99"/>
      <c r="AH206" s="100" t="s">
        <v>552</v>
      </c>
      <c r="AI206" s="101"/>
      <c r="AJ206" s="101"/>
      <c r="AK206" s="101"/>
      <c r="AL206" s="101"/>
      <c r="AM206" s="101"/>
      <c r="AN206" s="101"/>
      <c r="AO206" s="101"/>
      <c r="AP206" s="101"/>
      <c r="AQ206" s="101"/>
      <c r="AR206" s="101"/>
      <c r="AS206" s="101"/>
      <c r="AT206" s="102"/>
      <c r="AU206" s="103">
        <v>5</v>
      </c>
      <c r="AV206" s="104"/>
      <c r="AW206" s="104"/>
      <c r="AX206" s="401"/>
    </row>
    <row r="207" spans="1:50" ht="24.75" hidden="1"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v>
      </c>
      <c r="AV216" s="89"/>
      <c r="AW216" s="89"/>
      <c r="AX216" s="91"/>
    </row>
    <row r="217" spans="1:50" ht="30" customHeight="1" x14ac:dyDescent="0.15">
      <c r="A217" s="128"/>
      <c r="B217" s="540"/>
      <c r="C217" s="540"/>
      <c r="D217" s="540"/>
      <c r="E217" s="540"/>
      <c r="F217" s="541"/>
      <c r="G217" s="389" t="s">
        <v>490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505</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8"/>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8"/>
      <c r="B219" s="540"/>
      <c r="C219" s="540"/>
      <c r="D219" s="540"/>
      <c r="E219" s="540"/>
      <c r="F219" s="541"/>
      <c r="G219" s="97" t="s">
        <v>483</v>
      </c>
      <c r="H219" s="98"/>
      <c r="I219" s="98"/>
      <c r="J219" s="98"/>
      <c r="K219" s="99"/>
      <c r="L219" s="100" t="s">
        <v>486</v>
      </c>
      <c r="M219" s="101"/>
      <c r="N219" s="101"/>
      <c r="O219" s="101"/>
      <c r="P219" s="101"/>
      <c r="Q219" s="101"/>
      <c r="R219" s="101"/>
      <c r="S219" s="101"/>
      <c r="T219" s="101"/>
      <c r="U219" s="101"/>
      <c r="V219" s="101"/>
      <c r="W219" s="101"/>
      <c r="X219" s="102"/>
      <c r="Y219" s="103">
        <v>2</v>
      </c>
      <c r="Z219" s="104"/>
      <c r="AA219" s="104"/>
      <c r="AB219" s="105"/>
      <c r="AC219" s="97" t="s">
        <v>488</v>
      </c>
      <c r="AD219" s="98"/>
      <c r="AE219" s="98"/>
      <c r="AF219" s="98"/>
      <c r="AG219" s="99"/>
      <c r="AH219" s="100" t="s">
        <v>506</v>
      </c>
      <c r="AI219" s="101"/>
      <c r="AJ219" s="101"/>
      <c r="AK219" s="101"/>
      <c r="AL219" s="101"/>
      <c r="AM219" s="101"/>
      <c r="AN219" s="101"/>
      <c r="AO219" s="101"/>
      <c r="AP219" s="101"/>
      <c r="AQ219" s="101"/>
      <c r="AR219" s="101"/>
      <c r="AS219" s="101"/>
      <c r="AT219" s="102"/>
      <c r="AU219" s="103">
        <v>0</v>
      </c>
      <c r="AV219" s="104"/>
      <c r="AW219" s="104"/>
      <c r="AX219" s="401"/>
    </row>
    <row r="220" spans="1:50" ht="24.75" hidden="1"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499</v>
      </c>
      <c r="D236" s="113"/>
      <c r="E236" s="113"/>
      <c r="F236" s="113"/>
      <c r="G236" s="113"/>
      <c r="H236" s="113"/>
      <c r="I236" s="113"/>
      <c r="J236" s="113"/>
      <c r="K236" s="113"/>
      <c r="L236" s="113"/>
      <c r="M236" s="117" t="s">
        <v>555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23" t="s">
        <v>500</v>
      </c>
      <c r="D237" s="124"/>
      <c r="E237" s="124"/>
      <c r="F237" s="124"/>
      <c r="G237" s="124"/>
      <c r="H237" s="124"/>
      <c r="I237" s="124"/>
      <c r="J237" s="124"/>
      <c r="K237" s="124"/>
      <c r="L237" s="125"/>
      <c r="M237" s="117" t="s">
        <v>555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v>
      </c>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23" t="s">
        <v>501</v>
      </c>
      <c r="D238" s="124"/>
      <c r="E238" s="124"/>
      <c r="F238" s="124"/>
      <c r="G238" s="124"/>
      <c r="H238" s="124"/>
      <c r="I238" s="124"/>
      <c r="J238" s="124"/>
      <c r="K238" s="124"/>
      <c r="L238" s="125"/>
      <c r="M238" s="123" t="s">
        <v>555</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3</v>
      </c>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23" t="s">
        <v>502</v>
      </c>
      <c r="D239" s="124"/>
      <c r="E239" s="124"/>
      <c r="F239" s="124"/>
      <c r="G239" s="124"/>
      <c r="H239" s="124"/>
      <c r="I239" s="124"/>
      <c r="J239" s="124"/>
      <c r="K239" s="124"/>
      <c r="L239" s="125"/>
      <c r="M239" s="123" t="s">
        <v>555</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14">
        <v>3</v>
      </c>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23" t="s">
        <v>507</v>
      </c>
      <c r="D240" s="124"/>
      <c r="E240" s="124"/>
      <c r="F240" s="124"/>
      <c r="G240" s="124"/>
      <c r="H240" s="124"/>
      <c r="I240" s="124"/>
      <c r="J240" s="124"/>
      <c r="K240" s="124"/>
      <c r="L240" s="125"/>
      <c r="M240" s="123" t="s">
        <v>555</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14">
        <v>2</v>
      </c>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23" t="s">
        <v>508</v>
      </c>
      <c r="D241" s="124"/>
      <c r="E241" s="124"/>
      <c r="F241" s="124"/>
      <c r="G241" s="124"/>
      <c r="H241" s="124"/>
      <c r="I241" s="124"/>
      <c r="J241" s="124"/>
      <c r="K241" s="124"/>
      <c r="L241" s="125"/>
      <c r="M241" s="123" t="s">
        <v>555</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7"/>
      <c r="AK241" s="114">
        <v>2</v>
      </c>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23" t="s">
        <v>509</v>
      </c>
      <c r="D242" s="124"/>
      <c r="E242" s="124"/>
      <c r="F242" s="124"/>
      <c r="G242" s="124"/>
      <c r="H242" s="124"/>
      <c r="I242" s="124"/>
      <c r="J242" s="124"/>
      <c r="K242" s="124"/>
      <c r="L242" s="125"/>
      <c r="M242" s="123" t="s">
        <v>555</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14">
        <v>1</v>
      </c>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23" t="s">
        <v>510</v>
      </c>
      <c r="D243" s="124"/>
      <c r="E243" s="124"/>
      <c r="F243" s="124"/>
      <c r="G243" s="124"/>
      <c r="H243" s="124"/>
      <c r="I243" s="124"/>
      <c r="J243" s="124"/>
      <c r="K243" s="124"/>
      <c r="L243" s="125"/>
      <c r="M243" s="117" t="s">
        <v>512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v>
      </c>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23" t="s">
        <v>511</v>
      </c>
      <c r="D244" s="124"/>
      <c r="E244" s="124"/>
      <c r="F244" s="124"/>
      <c r="G244" s="124"/>
      <c r="H244" s="124"/>
      <c r="I244" s="124"/>
      <c r="J244" s="124"/>
      <c r="K244" s="124"/>
      <c r="L244" s="125"/>
      <c r="M244" s="117" t="s">
        <v>512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v>
      </c>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23" t="s">
        <v>513</v>
      </c>
      <c r="D245" s="124"/>
      <c r="E245" s="124"/>
      <c r="F245" s="124"/>
      <c r="G245" s="124"/>
      <c r="H245" s="124"/>
      <c r="I245" s="124"/>
      <c r="J245" s="124"/>
      <c r="K245" s="124"/>
      <c r="L245" s="125"/>
      <c r="M245" s="117" t="s">
        <v>556</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0.6</v>
      </c>
      <c r="AL245" s="115"/>
      <c r="AM245" s="115"/>
      <c r="AN245" s="115"/>
      <c r="AO245" s="115"/>
      <c r="AP245" s="116"/>
      <c r="AQ245" s="117" t="s">
        <v>595</v>
      </c>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514</v>
      </c>
      <c r="D269" s="113"/>
      <c r="E269" s="113"/>
      <c r="F269" s="113"/>
      <c r="G269" s="113"/>
      <c r="H269" s="113"/>
      <c r="I269" s="113"/>
      <c r="J269" s="113"/>
      <c r="K269" s="113"/>
      <c r="L269" s="113"/>
      <c r="M269" s="117" t="s">
        <v>554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v>7</v>
      </c>
      <c r="AR269" s="113"/>
      <c r="AS269" s="113"/>
      <c r="AT269" s="113"/>
      <c r="AU269" s="114">
        <v>99</v>
      </c>
      <c r="AV269" s="115"/>
      <c r="AW269" s="115"/>
      <c r="AX269" s="116"/>
    </row>
    <row r="270" spans="1:50" ht="24" customHeight="1" x14ac:dyDescent="0.15">
      <c r="A270" s="112">
        <v>2</v>
      </c>
      <c r="B270" s="112">
        <v>1</v>
      </c>
      <c r="C270" s="117" t="s">
        <v>515</v>
      </c>
      <c r="D270" s="113"/>
      <c r="E270" s="113"/>
      <c r="F270" s="113"/>
      <c r="G270" s="113"/>
      <c r="H270" s="113"/>
      <c r="I270" s="113"/>
      <c r="J270" s="113"/>
      <c r="K270" s="113"/>
      <c r="L270" s="113"/>
      <c r="M270" s="117" t="s">
        <v>516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0.3</v>
      </c>
      <c r="AL270" s="115"/>
      <c r="AM270" s="115"/>
      <c r="AN270" s="115"/>
      <c r="AO270" s="115"/>
      <c r="AP270" s="116"/>
      <c r="AQ270" s="117" t="s">
        <v>517</v>
      </c>
      <c r="AR270" s="113"/>
      <c r="AS270" s="113"/>
      <c r="AT270" s="113"/>
      <c r="AU270" s="114"/>
      <c r="AV270" s="115"/>
      <c r="AW270" s="115"/>
      <c r="AX270" s="116"/>
    </row>
    <row r="271" spans="1:50" ht="24" customHeight="1" x14ac:dyDescent="0.15">
      <c r="A271" s="112">
        <v>3</v>
      </c>
      <c r="B271" s="112">
        <v>1</v>
      </c>
      <c r="C271" s="117" t="s">
        <v>518</v>
      </c>
      <c r="D271" s="113"/>
      <c r="E271" s="113"/>
      <c r="F271" s="113"/>
      <c r="G271" s="113"/>
      <c r="H271" s="113"/>
      <c r="I271" s="113"/>
      <c r="J271" s="113"/>
      <c r="K271" s="113"/>
      <c r="L271" s="113"/>
      <c r="M271" s="117" t="s">
        <v>519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v>
      </c>
      <c r="AL271" s="115"/>
      <c r="AM271" s="115"/>
      <c r="AN271" s="115"/>
      <c r="AO271" s="115"/>
      <c r="AP271" s="116"/>
      <c r="AQ271" s="117" t="s">
        <v>517</v>
      </c>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520</v>
      </c>
      <c r="D302" s="113"/>
      <c r="E302" s="113"/>
      <c r="F302" s="113"/>
      <c r="G302" s="113"/>
      <c r="H302" s="113"/>
      <c r="I302" s="113"/>
      <c r="J302" s="113"/>
      <c r="K302" s="113"/>
      <c r="L302" s="113"/>
      <c r="M302" s="117" t="s">
        <v>557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517</v>
      </c>
      <c r="AR302" s="113"/>
      <c r="AS302" s="113"/>
      <c r="AT302" s="113"/>
      <c r="AU302" s="114"/>
      <c r="AV302" s="115"/>
      <c r="AW302" s="115"/>
      <c r="AX302" s="116"/>
    </row>
    <row r="303" spans="1:50" ht="24" customHeight="1" x14ac:dyDescent="0.15">
      <c r="A303" s="112">
        <v>2</v>
      </c>
      <c r="B303" s="112">
        <v>1</v>
      </c>
      <c r="C303" s="117" t="s">
        <v>521</v>
      </c>
      <c r="D303" s="113"/>
      <c r="E303" s="113"/>
      <c r="F303" s="113"/>
      <c r="G303" s="113"/>
      <c r="H303" s="113"/>
      <c r="I303" s="113"/>
      <c r="J303" s="113"/>
      <c r="K303" s="113"/>
      <c r="L303" s="113"/>
      <c r="M303" s="117" t="s">
        <v>594</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0.2</v>
      </c>
      <c r="AL303" s="115"/>
      <c r="AM303" s="115"/>
      <c r="AN303" s="115"/>
      <c r="AO303" s="115"/>
      <c r="AP303" s="116"/>
      <c r="AQ303" s="117" t="s">
        <v>517</v>
      </c>
      <c r="AR303" s="113"/>
      <c r="AS303" s="113"/>
      <c r="AT303" s="113"/>
      <c r="AU303" s="114"/>
      <c r="AV303" s="115"/>
      <c r="AW303" s="115"/>
      <c r="AX303" s="116"/>
    </row>
    <row r="304" spans="1:50" ht="24" customHeight="1" x14ac:dyDescent="0.15">
      <c r="A304" s="112">
        <v>3</v>
      </c>
      <c r="B304" s="112">
        <v>1</v>
      </c>
      <c r="C304" s="117" t="s">
        <v>522</v>
      </c>
      <c r="D304" s="113"/>
      <c r="E304" s="113"/>
      <c r="F304" s="113"/>
      <c r="G304" s="113"/>
      <c r="H304" s="113"/>
      <c r="I304" s="113"/>
      <c r="J304" s="113"/>
      <c r="K304" s="113"/>
      <c r="L304" s="113"/>
      <c r="M304" s="117" t="s">
        <v>561</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0.2</v>
      </c>
      <c r="AL304" s="115"/>
      <c r="AM304" s="115"/>
      <c r="AN304" s="115"/>
      <c r="AO304" s="115"/>
      <c r="AP304" s="116"/>
      <c r="AQ304" s="117" t="s">
        <v>517</v>
      </c>
      <c r="AR304" s="113"/>
      <c r="AS304" s="113"/>
      <c r="AT304" s="113"/>
      <c r="AU304" s="114"/>
      <c r="AV304" s="115"/>
      <c r="AW304" s="115"/>
      <c r="AX304" s="116"/>
    </row>
    <row r="305" spans="1:50" ht="24" customHeight="1" x14ac:dyDescent="0.15">
      <c r="A305" s="112">
        <v>4</v>
      </c>
      <c r="B305" s="112">
        <v>1</v>
      </c>
      <c r="C305" s="117" t="s">
        <v>523</v>
      </c>
      <c r="D305" s="113"/>
      <c r="E305" s="113"/>
      <c r="F305" s="113"/>
      <c r="G305" s="113"/>
      <c r="H305" s="113"/>
      <c r="I305" s="113"/>
      <c r="J305" s="113"/>
      <c r="K305" s="113"/>
      <c r="L305" s="113"/>
      <c r="M305" s="117" t="s">
        <v>558</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0.2</v>
      </c>
      <c r="AL305" s="115"/>
      <c r="AM305" s="115"/>
      <c r="AN305" s="115"/>
      <c r="AO305" s="115"/>
      <c r="AP305" s="116"/>
      <c r="AQ305" s="117" t="s">
        <v>517</v>
      </c>
      <c r="AR305" s="113"/>
      <c r="AS305" s="113"/>
      <c r="AT305" s="113"/>
      <c r="AU305" s="114"/>
      <c r="AV305" s="115"/>
      <c r="AW305" s="115"/>
      <c r="AX305" s="116"/>
    </row>
    <row r="306" spans="1:50" ht="24" customHeight="1" x14ac:dyDescent="0.15">
      <c r="A306" s="112">
        <v>5</v>
      </c>
      <c r="B306" s="112">
        <v>1</v>
      </c>
      <c r="C306" s="117" t="s">
        <v>524</v>
      </c>
      <c r="D306" s="113"/>
      <c r="E306" s="113"/>
      <c r="F306" s="113"/>
      <c r="G306" s="113"/>
      <c r="H306" s="113"/>
      <c r="I306" s="113"/>
      <c r="J306" s="113"/>
      <c r="K306" s="113"/>
      <c r="L306" s="113"/>
      <c r="M306" s="117" t="s">
        <v>559</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0.2</v>
      </c>
      <c r="AL306" s="115"/>
      <c r="AM306" s="115"/>
      <c r="AN306" s="115"/>
      <c r="AO306" s="115"/>
      <c r="AP306" s="116"/>
      <c r="AQ306" s="117" t="s">
        <v>517</v>
      </c>
      <c r="AR306" s="113"/>
      <c r="AS306" s="113"/>
      <c r="AT306" s="113"/>
      <c r="AU306" s="114"/>
      <c r="AV306" s="115"/>
      <c r="AW306" s="115"/>
      <c r="AX306" s="116"/>
    </row>
    <row r="307" spans="1:50" ht="24" customHeight="1" x14ac:dyDescent="0.15">
      <c r="A307" s="112">
        <v>6</v>
      </c>
      <c r="B307" s="112">
        <v>1</v>
      </c>
      <c r="C307" s="117" t="s">
        <v>525</v>
      </c>
      <c r="D307" s="113"/>
      <c r="E307" s="113"/>
      <c r="F307" s="113"/>
      <c r="G307" s="113"/>
      <c r="H307" s="113"/>
      <c r="I307" s="113"/>
      <c r="J307" s="113"/>
      <c r="K307" s="113"/>
      <c r="L307" s="113"/>
      <c r="M307" s="117" t="s">
        <v>560</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0.2</v>
      </c>
      <c r="AL307" s="115"/>
      <c r="AM307" s="115"/>
      <c r="AN307" s="115"/>
      <c r="AO307" s="115"/>
      <c r="AP307" s="116"/>
      <c r="AQ307" s="117" t="s">
        <v>517</v>
      </c>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526</v>
      </c>
      <c r="D335" s="113"/>
      <c r="E335" s="113"/>
      <c r="F335" s="113"/>
      <c r="G335" s="113"/>
      <c r="H335" s="113"/>
      <c r="I335" s="113"/>
      <c r="J335" s="113"/>
      <c r="K335" s="113"/>
      <c r="L335" s="113"/>
      <c r="M335" s="117" t="s">
        <v>562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v>2</v>
      </c>
      <c r="AR335" s="113"/>
      <c r="AS335" s="113"/>
      <c r="AT335" s="113"/>
      <c r="AU335" s="114">
        <v>63</v>
      </c>
      <c r="AV335" s="115"/>
      <c r="AW335" s="115"/>
      <c r="AX335" s="116"/>
    </row>
    <row r="336" spans="1:50" ht="24" customHeight="1" x14ac:dyDescent="0.15">
      <c r="A336" s="112">
        <v>2</v>
      </c>
      <c r="B336" s="112">
        <v>1</v>
      </c>
      <c r="C336" s="117" t="s">
        <v>527</v>
      </c>
      <c r="D336" s="113"/>
      <c r="E336" s="113"/>
      <c r="F336" s="113"/>
      <c r="G336" s="113"/>
      <c r="H336" s="113"/>
      <c r="I336" s="113"/>
      <c r="J336" s="113"/>
      <c r="K336" s="113"/>
      <c r="L336" s="113"/>
      <c r="M336" s="117" t="s">
        <v>563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0.5</v>
      </c>
      <c r="AL336" s="115"/>
      <c r="AM336" s="115"/>
      <c r="AN336" s="115"/>
      <c r="AO336" s="115"/>
      <c r="AP336" s="116"/>
      <c r="AQ336" s="117" t="s">
        <v>517</v>
      </c>
      <c r="AR336" s="113"/>
      <c r="AS336" s="113"/>
      <c r="AT336" s="113"/>
      <c r="AU336" s="114"/>
      <c r="AV336" s="115"/>
      <c r="AW336" s="115"/>
      <c r="AX336" s="116"/>
    </row>
    <row r="337" spans="1:50" ht="24" customHeight="1" x14ac:dyDescent="0.15">
      <c r="A337" s="112">
        <v>3</v>
      </c>
      <c r="B337" s="112">
        <v>1</v>
      </c>
      <c r="C337" s="117" t="s">
        <v>528</v>
      </c>
      <c r="D337" s="113"/>
      <c r="E337" s="113"/>
      <c r="F337" s="113"/>
      <c r="G337" s="113"/>
      <c r="H337" s="113"/>
      <c r="I337" s="113"/>
      <c r="J337" s="113"/>
      <c r="K337" s="113"/>
      <c r="L337" s="113"/>
      <c r="M337" s="117" t="s">
        <v>564</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0.1</v>
      </c>
      <c r="AL337" s="115"/>
      <c r="AM337" s="115"/>
      <c r="AN337" s="115"/>
      <c r="AO337" s="115"/>
      <c r="AP337" s="116"/>
      <c r="AQ337" s="117" t="s">
        <v>517</v>
      </c>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529</v>
      </c>
      <c r="D368" s="113"/>
      <c r="E368" s="113"/>
      <c r="F368" s="113"/>
      <c r="G368" s="113"/>
      <c r="H368" s="113"/>
      <c r="I368" s="113"/>
      <c r="J368" s="113"/>
      <c r="K368" s="113"/>
      <c r="L368" s="113"/>
      <c r="M368" s="117" t="s">
        <v>537</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0.7</v>
      </c>
      <c r="AL368" s="115"/>
      <c r="AM368" s="115"/>
      <c r="AN368" s="115"/>
      <c r="AO368" s="115"/>
      <c r="AP368" s="116"/>
      <c r="AQ368" s="117">
        <v>5</v>
      </c>
      <c r="AR368" s="113"/>
      <c r="AS368" s="113"/>
      <c r="AT368" s="113"/>
      <c r="AU368" s="114">
        <v>98</v>
      </c>
      <c r="AV368" s="115"/>
      <c r="AW368" s="115"/>
      <c r="AX368" s="116"/>
    </row>
    <row r="369" spans="1:50" ht="24" customHeight="1" x14ac:dyDescent="0.15">
      <c r="A369" s="112">
        <v>2</v>
      </c>
      <c r="B369" s="112">
        <v>1</v>
      </c>
      <c r="C369" s="117" t="s">
        <v>530</v>
      </c>
      <c r="D369" s="113"/>
      <c r="E369" s="113"/>
      <c r="F369" s="113"/>
      <c r="G369" s="113"/>
      <c r="H369" s="113"/>
      <c r="I369" s="113"/>
      <c r="J369" s="113"/>
      <c r="K369" s="113"/>
      <c r="L369" s="113"/>
      <c r="M369" s="117" t="s">
        <v>537</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0.7</v>
      </c>
      <c r="AL369" s="115"/>
      <c r="AM369" s="115"/>
      <c r="AN369" s="115"/>
      <c r="AO369" s="115"/>
      <c r="AP369" s="116"/>
      <c r="AQ369" s="117">
        <v>5</v>
      </c>
      <c r="AR369" s="113"/>
      <c r="AS369" s="113"/>
      <c r="AT369" s="113"/>
      <c r="AU369" s="114">
        <v>97</v>
      </c>
      <c r="AV369" s="115"/>
      <c r="AW369" s="115"/>
      <c r="AX369" s="116"/>
    </row>
    <row r="370" spans="1:50" ht="24" customHeight="1" x14ac:dyDescent="0.15">
      <c r="A370" s="112">
        <v>3</v>
      </c>
      <c r="B370" s="112">
        <v>1</v>
      </c>
      <c r="C370" s="117" t="s">
        <v>531</v>
      </c>
      <c r="D370" s="113"/>
      <c r="E370" s="113"/>
      <c r="F370" s="113"/>
      <c r="G370" s="113"/>
      <c r="H370" s="113"/>
      <c r="I370" s="113"/>
      <c r="J370" s="113"/>
      <c r="K370" s="113"/>
      <c r="L370" s="113"/>
      <c r="M370" s="117" t="s">
        <v>537</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0.1</v>
      </c>
      <c r="AL370" s="115"/>
      <c r="AM370" s="115"/>
      <c r="AN370" s="115"/>
      <c r="AO370" s="115"/>
      <c r="AP370" s="116"/>
      <c r="AQ370" s="117">
        <v>5</v>
      </c>
      <c r="AR370" s="113"/>
      <c r="AS370" s="113"/>
      <c r="AT370" s="113"/>
      <c r="AU370" s="114">
        <v>96</v>
      </c>
      <c r="AV370" s="115"/>
      <c r="AW370" s="115"/>
      <c r="AX370" s="116"/>
    </row>
    <row r="371" spans="1:50" ht="24" customHeight="1" x14ac:dyDescent="0.15">
      <c r="A371" s="112">
        <v>4</v>
      </c>
      <c r="B371" s="112">
        <v>1</v>
      </c>
      <c r="C371" s="117" t="s">
        <v>532</v>
      </c>
      <c r="D371" s="113"/>
      <c r="E371" s="113"/>
      <c r="F371" s="113"/>
      <c r="G371" s="113"/>
      <c r="H371" s="113"/>
      <c r="I371" s="113"/>
      <c r="J371" s="113"/>
      <c r="K371" s="113"/>
      <c r="L371" s="113"/>
      <c r="M371" s="117" t="s">
        <v>537</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0.1</v>
      </c>
      <c r="AL371" s="115"/>
      <c r="AM371" s="115"/>
      <c r="AN371" s="115"/>
      <c r="AO371" s="115"/>
      <c r="AP371" s="116"/>
      <c r="AQ371" s="117">
        <v>5</v>
      </c>
      <c r="AR371" s="113"/>
      <c r="AS371" s="113"/>
      <c r="AT371" s="113"/>
      <c r="AU371" s="114">
        <v>100</v>
      </c>
      <c r="AV371" s="115"/>
      <c r="AW371" s="115"/>
      <c r="AX371" s="116"/>
    </row>
    <row r="372" spans="1:50" ht="24" customHeight="1" x14ac:dyDescent="0.15">
      <c r="A372" s="112">
        <v>5</v>
      </c>
      <c r="B372" s="112">
        <v>1</v>
      </c>
      <c r="C372" s="117" t="s">
        <v>533</v>
      </c>
      <c r="D372" s="113"/>
      <c r="E372" s="113"/>
      <c r="F372" s="113"/>
      <c r="G372" s="113"/>
      <c r="H372" s="113"/>
      <c r="I372" s="113"/>
      <c r="J372" s="113"/>
      <c r="K372" s="113"/>
      <c r="L372" s="113"/>
      <c r="M372" s="117" t="s">
        <v>537</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0</v>
      </c>
      <c r="AL372" s="115"/>
      <c r="AM372" s="115"/>
      <c r="AN372" s="115"/>
      <c r="AO372" s="115"/>
      <c r="AP372" s="116"/>
      <c r="AQ372" s="117">
        <v>5</v>
      </c>
      <c r="AR372" s="113"/>
      <c r="AS372" s="113"/>
      <c r="AT372" s="113"/>
      <c r="AU372" s="114">
        <v>87</v>
      </c>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37.5" customHeight="1" x14ac:dyDescent="0.15">
      <c r="A401" s="112">
        <v>1</v>
      </c>
      <c r="B401" s="112">
        <v>1</v>
      </c>
      <c r="C401" s="117" t="s">
        <v>534</v>
      </c>
      <c r="D401" s="113"/>
      <c r="E401" s="113"/>
      <c r="F401" s="113"/>
      <c r="G401" s="113"/>
      <c r="H401" s="113"/>
      <c r="I401" s="113"/>
      <c r="J401" s="113"/>
      <c r="K401" s="113"/>
      <c r="L401" s="113"/>
      <c r="M401" s="117" t="s">
        <v>565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4</v>
      </c>
      <c r="AL401" s="115"/>
      <c r="AM401" s="115"/>
      <c r="AN401" s="115"/>
      <c r="AO401" s="115"/>
      <c r="AP401" s="116"/>
      <c r="AQ401" s="117">
        <v>1</v>
      </c>
      <c r="AR401" s="113"/>
      <c r="AS401" s="113"/>
      <c r="AT401" s="113"/>
      <c r="AU401" s="114">
        <v>93</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535</v>
      </c>
      <c r="D434" s="113"/>
      <c r="E434" s="113"/>
      <c r="F434" s="113"/>
      <c r="G434" s="113"/>
      <c r="H434" s="113"/>
      <c r="I434" s="113"/>
      <c r="J434" s="113"/>
      <c r="K434" s="113"/>
      <c r="L434" s="113"/>
      <c r="M434" s="117" t="s">
        <v>536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5</v>
      </c>
      <c r="AL434" s="115"/>
      <c r="AM434" s="115"/>
      <c r="AN434" s="115"/>
      <c r="AO434" s="115"/>
      <c r="AP434" s="116"/>
      <c r="AQ434" s="117">
        <v>1</v>
      </c>
      <c r="AR434" s="113"/>
      <c r="AS434" s="113"/>
      <c r="AT434" s="113"/>
      <c r="AU434" s="114">
        <v>85</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538</v>
      </c>
      <c r="D467" s="113"/>
      <c r="E467" s="113"/>
      <c r="F467" s="113"/>
      <c r="G467" s="113"/>
      <c r="H467" s="113"/>
      <c r="I467" s="113"/>
      <c r="J467" s="113"/>
      <c r="K467" s="113"/>
      <c r="L467" s="113"/>
      <c r="M467" s="117" t="s">
        <v>566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v>
      </c>
      <c r="AL467" s="115"/>
      <c r="AM467" s="115"/>
      <c r="AN467" s="115"/>
      <c r="AO467" s="115"/>
      <c r="AP467" s="116"/>
      <c r="AQ467" s="117" t="s">
        <v>517</v>
      </c>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3" sqref="A4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457</v>
      </c>
      <c r="AX3" s="109"/>
    </row>
    <row r="4" spans="1:50" ht="22.5" customHeight="1" x14ac:dyDescent="0.15">
      <c r="A4" s="219"/>
      <c r="B4" s="217"/>
      <c r="C4" s="217"/>
      <c r="D4" s="217"/>
      <c r="E4" s="217"/>
      <c r="F4" s="218"/>
      <c r="G4" s="323"/>
      <c r="H4" s="290"/>
      <c r="I4" s="290"/>
      <c r="J4" s="290"/>
      <c r="K4" s="290"/>
      <c r="L4" s="290"/>
      <c r="M4" s="290"/>
      <c r="N4" s="290"/>
      <c r="O4" s="291"/>
      <c r="P4" s="215"/>
      <c r="Q4" s="197"/>
      <c r="R4" s="197"/>
      <c r="S4" s="197"/>
      <c r="T4" s="197"/>
      <c r="U4" s="197"/>
      <c r="V4" s="197"/>
      <c r="W4" s="197"/>
      <c r="X4" s="198"/>
      <c r="Y4" s="295" t="s">
        <v>14</v>
      </c>
      <c r="Z4" s="296"/>
      <c r="AA4" s="297"/>
      <c r="AB4" s="660"/>
      <c r="AC4" s="298"/>
      <c r="AD4" s="298"/>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458</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9"/>
      <c r="B9" s="217"/>
      <c r="C9" s="217"/>
      <c r="D9" s="217"/>
      <c r="E9" s="217"/>
      <c r="F9" s="218"/>
      <c r="G9" s="323"/>
      <c r="H9" s="290"/>
      <c r="I9" s="290"/>
      <c r="J9" s="290"/>
      <c r="K9" s="290"/>
      <c r="L9" s="290"/>
      <c r="M9" s="290"/>
      <c r="N9" s="290"/>
      <c r="O9" s="291"/>
      <c r="P9" s="215"/>
      <c r="Q9" s="197"/>
      <c r="R9" s="197"/>
      <c r="S9" s="197"/>
      <c r="T9" s="197"/>
      <c r="U9" s="197"/>
      <c r="V9" s="197"/>
      <c r="W9" s="197"/>
      <c r="X9" s="198"/>
      <c r="Y9" s="295" t="s">
        <v>14</v>
      </c>
      <c r="Z9" s="296"/>
      <c r="AA9" s="297"/>
      <c r="AB9" s="660"/>
      <c r="AC9" s="298"/>
      <c r="AD9" s="298"/>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9"/>
      <c r="B14" s="217"/>
      <c r="C14" s="217"/>
      <c r="D14" s="217"/>
      <c r="E14" s="217"/>
      <c r="F14" s="218"/>
      <c r="G14" s="323"/>
      <c r="H14" s="290"/>
      <c r="I14" s="290"/>
      <c r="J14" s="290"/>
      <c r="K14" s="290"/>
      <c r="L14" s="290"/>
      <c r="M14" s="290"/>
      <c r="N14" s="290"/>
      <c r="O14" s="291"/>
      <c r="P14" s="215"/>
      <c r="Q14" s="197"/>
      <c r="R14" s="197"/>
      <c r="S14" s="197"/>
      <c r="T14" s="197"/>
      <c r="U14" s="197"/>
      <c r="V14" s="197"/>
      <c r="W14" s="197"/>
      <c r="X14" s="198"/>
      <c r="Y14" s="295" t="s">
        <v>14</v>
      </c>
      <c r="Z14" s="296"/>
      <c r="AA14" s="297"/>
      <c r="AB14" s="660"/>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9"/>
      <c r="B19" s="217"/>
      <c r="C19" s="217"/>
      <c r="D19" s="217"/>
      <c r="E19" s="217"/>
      <c r="F19" s="218"/>
      <c r="G19" s="323"/>
      <c r="H19" s="290"/>
      <c r="I19" s="290"/>
      <c r="J19" s="290"/>
      <c r="K19" s="290"/>
      <c r="L19" s="290"/>
      <c r="M19" s="290"/>
      <c r="N19" s="290"/>
      <c r="O19" s="291"/>
      <c r="P19" s="215"/>
      <c r="Q19" s="197"/>
      <c r="R19" s="197"/>
      <c r="S19" s="197"/>
      <c r="T19" s="197"/>
      <c r="U19" s="197"/>
      <c r="V19" s="197"/>
      <c r="W19" s="197"/>
      <c r="X19" s="198"/>
      <c r="Y19" s="295" t="s">
        <v>14</v>
      </c>
      <c r="Z19" s="296"/>
      <c r="AA19" s="297"/>
      <c r="AB19" s="660"/>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459</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460</v>
      </c>
      <c r="AX23" s="109"/>
    </row>
    <row r="24" spans="1:50" ht="22.5" customHeight="1" x14ac:dyDescent="0.15">
      <c r="A24" s="219"/>
      <c r="B24" s="217"/>
      <c r="C24" s="217"/>
      <c r="D24" s="217"/>
      <c r="E24" s="217"/>
      <c r="F24" s="218"/>
      <c r="G24" s="323"/>
      <c r="H24" s="290"/>
      <c r="I24" s="290"/>
      <c r="J24" s="290"/>
      <c r="K24" s="290"/>
      <c r="L24" s="290"/>
      <c r="M24" s="290"/>
      <c r="N24" s="290"/>
      <c r="O24" s="291"/>
      <c r="P24" s="215"/>
      <c r="Q24" s="197"/>
      <c r="R24" s="197"/>
      <c r="S24" s="197"/>
      <c r="T24" s="197"/>
      <c r="U24" s="197"/>
      <c r="V24" s="197"/>
      <c r="W24" s="197"/>
      <c r="X24" s="198"/>
      <c r="Y24" s="295" t="s">
        <v>14</v>
      </c>
      <c r="Z24" s="296"/>
      <c r="AA24" s="297"/>
      <c r="AB24" s="660"/>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459</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457</v>
      </c>
      <c r="AX28" s="109"/>
    </row>
    <row r="29" spans="1:50" ht="22.5" customHeight="1" x14ac:dyDescent="0.15">
      <c r="A29" s="219"/>
      <c r="B29" s="217"/>
      <c r="C29" s="217"/>
      <c r="D29" s="217"/>
      <c r="E29" s="217"/>
      <c r="F29" s="218"/>
      <c r="G29" s="323"/>
      <c r="H29" s="290"/>
      <c r="I29" s="290"/>
      <c r="J29" s="290"/>
      <c r="K29" s="290"/>
      <c r="L29" s="290"/>
      <c r="M29" s="290"/>
      <c r="N29" s="290"/>
      <c r="O29" s="291"/>
      <c r="P29" s="215"/>
      <c r="Q29" s="197"/>
      <c r="R29" s="197"/>
      <c r="S29" s="197"/>
      <c r="T29" s="197"/>
      <c r="U29" s="197"/>
      <c r="V29" s="197"/>
      <c r="W29" s="197"/>
      <c r="X29" s="198"/>
      <c r="Y29" s="295" t="s">
        <v>14</v>
      </c>
      <c r="Z29" s="296"/>
      <c r="AA29" s="297"/>
      <c r="AB29" s="660"/>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458</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460</v>
      </c>
      <c r="AX33" s="109"/>
    </row>
    <row r="34" spans="1:50" ht="22.5" customHeight="1" x14ac:dyDescent="0.15">
      <c r="A34" s="219"/>
      <c r="B34" s="217"/>
      <c r="C34" s="217"/>
      <c r="D34" s="217"/>
      <c r="E34" s="217"/>
      <c r="F34" s="218"/>
      <c r="G34" s="323"/>
      <c r="H34" s="290"/>
      <c r="I34" s="290"/>
      <c r="J34" s="290"/>
      <c r="K34" s="290"/>
      <c r="L34" s="290"/>
      <c r="M34" s="290"/>
      <c r="N34" s="290"/>
      <c r="O34" s="291"/>
      <c r="P34" s="215"/>
      <c r="Q34" s="197"/>
      <c r="R34" s="197"/>
      <c r="S34" s="197"/>
      <c r="T34" s="197"/>
      <c r="U34" s="197"/>
      <c r="V34" s="197"/>
      <c r="W34" s="197"/>
      <c r="X34" s="198"/>
      <c r="Y34" s="295" t="s">
        <v>14</v>
      </c>
      <c r="Z34" s="296"/>
      <c r="AA34" s="297"/>
      <c r="AB34" s="660"/>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459</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460</v>
      </c>
      <c r="AX38" s="109"/>
    </row>
    <row r="39" spans="1:50" ht="22.5" customHeight="1" x14ac:dyDescent="0.15">
      <c r="A39" s="219"/>
      <c r="B39" s="217"/>
      <c r="C39" s="217"/>
      <c r="D39" s="217"/>
      <c r="E39" s="217"/>
      <c r="F39" s="218"/>
      <c r="G39" s="323"/>
      <c r="H39" s="290"/>
      <c r="I39" s="290"/>
      <c r="J39" s="290"/>
      <c r="K39" s="290"/>
      <c r="L39" s="290"/>
      <c r="M39" s="290"/>
      <c r="N39" s="290"/>
      <c r="O39" s="291"/>
      <c r="P39" s="215"/>
      <c r="Q39" s="197"/>
      <c r="R39" s="197"/>
      <c r="S39" s="197"/>
      <c r="T39" s="197"/>
      <c r="U39" s="197"/>
      <c r="V39" s="197"/>
      <c r="W39" s="197"/>
      <c r="X39" s="198"/>
      <c r="Y39" s="295" t="s">
        <v>14</v>
      </c>
      <c r="Z39" s="296"/>
      <c r="AA39" s="297"/>
      <c r="AB39" s="660"/>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459</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460</v>
      </c>
      <c r="AX43" s="109"/>
    </row>
    <row r="44" spans="1:50" ht="22.5" customHeight="1" x14ac:dyDescent="0.15">
      <c r="A44" s="219"/>
      <c r="B44" s="217"/>
      <c r="C44" s="217"/>
      <c r="D44" s="217"/>
      <c r="E44" s="217"/>
      <c r="F44" s="218"/>
      <c r="G44" s="323"/>
      <c r="H44" s="290"/>
      <c r="I44" s="290"/>
      <c r="J44" s="290"/>
      <c r="K44" s="290"/>
      <c r="L44" s="290"/>
      <c r="M44" s="290"/>
      <c r="N44" s="290"/>
      <c r="O44" s="291"/>
      <c r="P44" s="215"/>
      <c r="Q44" s="197"/>
      <c r="R44" s="197"/>
      <c r="S44" s="197"/>
      <c r="T44" s="197"/>
      <c r="U44" s="197"/>
      <c r="V44" s="197"/>
      <c r="W44" s="197"/>
      <c r="X44" s="198"/>
      <c r="Y44" s="295" t="s">
        <v>14</v>
      </c>
      <c r="Z44" s="296"/>
      <c r="AA44" s="297"/>
      <c r="AB44" s="660"/>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459</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457</v>
      </c>
      <c r="AX48" s="109"/>
    </row>
    <row r="49" spans="1:50" ht="22.5" customHeight="1" x14ac:dyDescent="0.15">
      <c r="A49" s="219"/>
      <c r="B49" s="217"/>
      <c r="C49" s="217"/>
      <c r="D49" s="217"/>
      <c r="E49" s="217"/>
      <c r="F49" s="218"/>
      <c r="G49" s="323"/>
      <c r="H49" s="290"/>
      <c r="I49" s="290"/>
      <c r="J49" s="290"/>
      <c r="K49" s="290"/>
      <c r="L49" s="290"/>
      <c r="M49" s="290"/>
      <c r="N49" s="290"/>
      <c r="O49" s="291"/>
      <c r="P49" s="215"/>
      <c r="Q49" s="197"/>
      <c r="R49" s="197"/>
      <c r="S49" s="197"/>
      <c r="T49" s="197"/>
      <c r="U49" s="197"/>
      <c r="V49" s="197"/>
      <c r="W49" s="197"/>
      <c r="X49" s="198"/>
      <c r="Y49" s="295" t="s">
        <v>14</v>
      </c>
      <c r="Z49" s="296"/>
      <c r="AA49" s="297"/>
      <c r="AB49" s="660"/>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458</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496</v>
      </c>
      <c r="H2" s="390"/>
      <c r="I2" s="390"/>
      <c r="J2" s="390"/>
      <c r="K2" s="390"/>
      <c r="L2" s="390"/>
      <c r="M2" s="390"/>
      <c r="N2" s="390"/>
      <c r="O2" s="390"/>
      <c r="P2" s="390"/>
      <c r="Q2" s="390"/>
      <c r="R2" s="390"/>
      <c r="S2" s="390"/>
      <c r="T2" s="390"/>
      <c r="U2" s="390"/>
      <c r="V2" s="390"/>
      <c r="W2" s="390"/>
      <c r="X2" s="390"/>
      <c r="Y2" s="390"/>
      <c r="Z2" s="390"/>
      <c r="AA2" s="390"/>
      <c r="AB2" s="391"/>
      <c r="AC2" s="389" t="s">
        <v>455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97" t="s">
        <v>497</v>
      </c>
      <c r="H4" s="98"/>
      <c r="I4" s="98"/>
      <c r="J4" s="98"/>
      <c r="K4" s="99"/>
      <c r="L4" s="100" t="s">
        <v>567</v>
      </c>
      <c r="M4" s="101"/>
      <c r="N4" s="101"/>
      <c r="O4" s="101"/>
      <c r="P4" s="101"/>
      <c r="Q4" s="101"/>
      <c r="R4" s="101"/>
      <c r="S4" s="101"/>
      <c r="T4" s="101"/>
      <c r="U4" s="101"/>
      <c r="V4" s="101"/>
      <c r="W4" s="101"/>
      <c r="X4" s="102"/>
      <c r="Y4" s="103">
        <v>41</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41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9" t="s">
        <v>543</v>
      </c>
      <c r="H15" s="390"/>
      <c r="I15" s="390"/>
      <c r="J15" s="390"/>
      <c r="K15" s="390"/>
      <c r="L15" s="390"/>
      <c r="M15" s="390"/>
      <c r="N15" s="390"/>
      <c r="O15" s="390"/>
      <c r="P15" s="390"/>
      <c r="Q15" s="390"/>
      <c r="R15" s="390"/>
      <c r="S15" s="390"/>
      <c r="T15" s="390"/>
      <c r="U15" s="390"/>
      <c r="V15" s="390"/>
      <c r="W15" s="390"/>
      <c r="X15" s="390"/>
      <c r="Y15" s="390"/>
      <c r="Z15" s="390"/>
      <c r="AA15" s="390"/>
      <c r="AB15" s="391"/>
      <c r="AC15" s="389" t="s">
        <v>367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97" t="s">
        <v>498</v>
      </c>
      <c r="H17" s="98"/>
      <c r="I17" s="98"/>
      <c r="J17" s="98"/>
      <c r="K17" s="99"/>
      <c r="L17" s="100" t="s">
        <v>544</v>
      </c>
      <c r="M17" s="101"/>
      <c r="N17" s="101"/>
      <c r="O17" s="101"/>
      <c r="P17" s="101"/>
      <c r="Q17" s="101"/>
      <c r="R17" s="101"/>
      <c r="S17" s="101"/>
      <c r="T17" s="101"/>
      <c r="U17" s="101"/>
      <c r="V17" s="101"/>
      <c r="W17" s="101"/>
      <c r="X17" s="102"/>
      <c r="Y17" s="103">
        <v>5</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5</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9" t="s">
        <v>368</v>
      </c>
      <c r="H28" s="390"/>
      <c r="I28" s="390"/>
      <c r="J28" s="390"/>
      <c r="K28" s="390"/>
      <c r="L28" s="390"/>
      <c r="M28" s="390"/>
      <c r="N28" s="390"/>
      <c r="O28" s="390"/>
      <c r="P28" s="390"/>
      <c r="Q28" s="390"/>
      <c r="R28" s="390"/>
      <c r="S28" s="390"/>
      <c r="T28" s="390"/>
      <c r="U28" s="390"/>
      <c r="V28" s="390"/>
      <c r="W28" s="390"/>
      <c r="X28" s="390"/>
      <c r="Y28" s="390"/>
      <c r="Z28" s="390"/>
      <c r="AA28" s="390"/>
      <c r="AB28" s="391"/>
      <c r="AC28" s="389" t="s">
        <v>369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9" t="s">
        <v>370</v>
      </c>
      <c r="H41" s="390"/>
      <c r="I41" s="390"/>
      <c r="J41" s="390"/>
      <c r="K41" s="390"/>
      <c r="L41" s="390"/>
      <c r="M41" s="390"/>
      <c r="N41" s="390"/>
      <c r="O41" s="390"/>
      <c r="P41" s="390"/>
      <c r="Q41" s="390"/>
      <c r="R41" s="390"/>
      <c r="S41" s="390"/>
      <c r="T41" s="390"/>
      <c r="U41" s="390"/>
      <c r="V41" s="390"/>
      <c r="W41" s="390"/>
      <c r="X41" s="390"/>
      <c r="Y41" s="390"/>
      <c r="Z41" s="390"/>
      <c r="AA41" s="390"/>
      <c r="AB41" s="391"/>
      <c r="AC41" s="389" t="s">
        <v>371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372</v>
      </c>
      <c r="H55" s="390"/>
      <c r="I55" s="390"/>
      <c r="J55" s="390"/>
      <c r="K55" s="390"/>
      <c r="L55" s="390"/>
      <c r="M55" s="390"/>
      <c r="N55" s="390"/>
      <c r="O55" s="390"/>
      <c r="P55" s="390"/>
      <c r="Q55" s="390"/>
      <c r="R55" s="390"/>
      <c r="S55" s="390"/>
      <c r="T55" s="390"/>
      <c r="U55" s="390"/>
      <c r="V55" s="390"/>
      <c r="W55" s="390"/>
      <c r="X55" s="390"/>
      <c r="Y55" s="390"/>
      <c r="Z55" s="390"/>
      <c r="AA55" s="390"/>
      <c r="AB55" s="391"/>
      <c r="AC55" s="389" t="s">
        <v>373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9" t="s">
        <v>374</v>
      </c>
      <c r="H68" s="390"/>
      <c r="I68" s="390"/>
      <c r="J68" s="390"/>
      <c r="K68" s="390"/>
      <c r="L68" s="390"/>
      <c r="M68" s="390"/>
      <c r="N68" s="390"/>
      <c r="O68" s="390"/>
      <c r="P68" s="390"/>
      <c r="Q68" s="390"/>
      <c r="R68" s="390"/>
      <c r="S68" s="390"/>
      <c r="T68" s="390"/>
      <c r="U68" s="390"/>
      <c r="V68" s="390"/>
      <c r="W68" s="390"/>
      <c r="X68" s="390"/>
      <c r="Y68" s="390"/>
      <c r="Z68" s="390"/>
      <c r="AA68" s="390"/>
      <c r="AB68" s="391"/>
      <c r="AC68" s="389" t="s">
        <v>375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9" t="s">
        <v>376</v>
      </c>
      <c r="H81" s="390"/>
      <c r="I81" s="390"/>
      <c r="J81" s="390"/>
      <c r="K81" s="390"/>
      <c r="L81" s="390"/>
      <c r="M81" s="390"/>
      <c r="N81" s="390"/>
      <c r="O81" s="390"/>
      <c r="P81" s="390"/>
      <c r="Q81" s="390"/>
      <c r="R81" s="390"/>
      <c r="S81" s="390"/>
      <c r="T81" s="390"/>
      <c r="U81" s="390"/>
      <c r="V81" s="390"/>
      <c r="W81" s="390"/>
      <c r="X81" s="390"/>
      <c r="Y81" s="390"/>
      <c r="Z81" s="390"/>
      <c r="AA81" s="390"/>
      <c r="AB81" s="391"/>
      <c r="AC81" s="389" t="s">
        <v>377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9" t="s">
        <v>378</v>
      </c>
      <c r="H94" s="390"/>
      <c r="I94" s="390"/>
      <c r="J94" s="390"/>
      <c r="K94" s="390"/>
      <c r="L94" s="390"/>
      <c r="M94" s="390"/>
      <c r="N94" s="390"/>
      <c r="O94" s="390"/>
      <c r="P94" s="390"/>
      <c r="Q94" s="390"/>
      <c r="R94" s="390"/>
      <c r="S94" s="390"/>
      <c r="T94" s="390"/>
      <c r="U94" s="390"/>
      <c r="V94" s="390"/>
      <c r="W94" s="390"/>
      <c r="X94" s="390"/>
      <c r="Y94" s="390"/>
      <c r="Z94" s="390"/>
      <c r="AA94" s="390"/>
      <c r="AB94" s="391"/>
      <c r="AC94" s="389" t="s">
        <v>379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380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9" t="s">
        <v>402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9" t="s">
        <v>383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9" t="s">
        <v>385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387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9" t="s">
        <v>389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9" t="s">
        <v>391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394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9" t="s">
        <v>396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9" t="s">
        <v>398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9" t="s">
        <v>400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31" sqref="C31:L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539</v>
      </c>
      <c r="D4" s="113"/>
      <c r="E4" s="113"/>
      <c r="F4" s="113"/>
      <c r="G4" s="113"/>
      <c r="H4" s="113"/>
      <c r="I4" s="113"/>
      <c r="J4" s="113"/>
      <c r="K4" s="113"/>
      <c r="L4" s="113"/>
      <c r="M4" s="117" t="s">
        <v>568</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41</v>
      </c>
      <c r="AL4" s="115"/>
      <c r="AM4" s="115"/>
      <c r="AN4" s="115"/>
      <c r="AO4" s="115"/>
      <c r="AP4" s="116"/>
      <c r="AQ4" s="117">
        <v>2</v>
      </c>
      <c r="AR4" s="113"/>
      <c r="AS4" s="113"/>
      <c r="AT4" s="113"/>
      <c r="AU4" s="114">
        <v>66</v>
      </c>
      <c r="AV4" s="115"/>
      <c r="AW4" s="115"/>
      <c r="AX4" s="116"/>
    </row>
    <row r="5" spans="1:50" ht="28.5" customHeight="1" x14ac:dyDescent="0.15">
      <c r="A5" s="112">
        <v>2</v>
      </c>
      <c r="B5" s="112">
        <v>1</v>
      </c>
      <c r="C5" s="117" t="s">
        <v>540</v>
      </c>
      <c r="D5" s="113"/>
      <c r="E5" s="113"/>
      <c r="F5" s="113"/>
      <c r="G5" s="113"/>
      <c r="H5" s="113"/>
      <c r="I5" s="113"/>
      <c r="J5" s="113"/>
      <c r="K5" s="113"/>
      <c r="L5" s="113"/>
      <c r="M5" s="117" t="s">
        <v>568</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0.7</v>
      </c>
      <c r="AL5" s="115"/>
      <c r="AM5" s="115"/>
      <c r="AN5" s="115"/>
      <c r="AO5" s="115"/>
      <c r="AP5" s="116"/>
      <c r="AQ5" s="117" t="s">
        <v>542</v>
      </c>
      <c r="AR5" s="113"/>
      <c r="AS5" s="113"/>
      <c r="AT5" s="113"/>
      <c r="AU5" s="114"/>
      <c r="AV5" s="115"/>
      <c r="AW5" s="115"/>
      <c r="AX5" s="116"/>
    </row>
    <row r="6" spans="1:50" ht="24" customHeight="1" x14ac:dyDescent="0.15">
      <c r="A6" s="112">
        <v>3</v>
      </c>
      <c r="B6" s="112">
        <v>1</v>
      </c>
      <c r="C6" s="117" t="s">
        <v>541</v>
      </c>
      <c r="D6" s="113"/>
      <c r="E6" s="113"/>
      <c r="F6" s="113"/>
      <c r="G6" s="113"/>
      <c r="H6" s="113"/>
      <c r="I6" s="113"/>
      <c r="J6" s="113"/>
      <c r="K6" s="113"/>
      <c r="L6" s="113"/>
      <c r="M6" s="117" t="s">
        <v>568</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0.2</v>
      </c>
      <c r="AL6" s="115"/>
      <c r="AM6" s="115"/>
      <c r="AN6" s="115"/>
      <c r="AO6" s="115"/>
      <c r="AP6" s="116"/>
      <c r="AQ6" s="117" t="s">
        <v>542</v>
      </c>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545</v>
      </c>
      <c r="D37" s="113"/>
      <c r="E37" s="113"/>
      <c r="F37" s="113"/>
      <c r="G37" s="113"/>
      <c r="H37" s="113"/>
      <c r="I37" s="113"/>
      <c r="J37" s="113"/>
      <c r="K37" s="113"/>
      <c r="L37" s="113"/>
      <c r="M37" s="117" t="s">
        <v>569</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5</v>
      </c>
      <c r="AL37" s="115"/>
      <c r="AM37" s="115"/>
      <c r="AN37" s="115"/>
      <c r="AO37" s="115"/>
      <c r="AP37" s="116"/>
      <c r="AQ37" s="117"/>
      <c r="AR37" s="113"/>
      <c r="AS37" s="113"/>
      <c r="AT37" s="113"/>
      <c r="AU37" s="114"/>
      <c r="AV37" s="115"/>
      <c r="AW37" s="115"/>
      <c r="AX37" s="116"/>
    </row>
    <row r="38" spans="1:50" ht="24" customHeight="1" x14ac:dyDescent="0.15">
      <c r="A38" s="112">
        <v>2</v>
      </c>
      <c r="B38" s="112">
        <v>1</v>
      </c>
      <c r="C38" s="117" t="s">
        <v>546</v>
      </c>
      <c r="D38" s="113"/>
      <c r="E38" s="113"/>
      <c r="F38" s="113"/>
      <c r="G38" s="113"/>
      <c r="H38" s="113"/>
      <c r="I38" s="113"/>
      <c r="J38" s="113"/>
      <c r="K38" s="113"/>
      <c r="L38" s="113"/>
      <c r="M38" s="117" t="s">
        <v>569</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4</v>
      </c>
      <c r="AL38" s="115"/>
      <c r="AM38" s="115"/>
      <c r="AN38" s="115"/>
      <c r="AO38" s="115"/>
      <c r="AP38" s="116"/>
      <c r="AQ38" s="117"/>
      <c r="AR38" s="113"/>
      <c r="AS38" s="113"/>
      <c r="AT38" s="113"/>
      <c r="AU38" s="114"/>
      <c r="AV38" s="115"/>
      <c r="AW38" s="115"/>
      <c r="AX38" s="116"/>
    </row>
    <row r="39" spans="1:50" ht="24" customHeight="1" x14ac:dyDescent="0.15">
      <c r="A39" s="112">
        <v>3</v>
      </c>
      <c r="B39" s="112">
        <v>1</v>
      </c>
      <c r="C39" s="117" t="s">
        <v>547</v>
      </c>
      <c r="D39" s="113"/>
      <c r="E39" s="113"/>
      <c r="F39" s="113"/>
      <c r="G39" s="113"/>
      <c r="H39" s="113"/>
      <c r="I39" s="113"/>
      <c r="J39" s="113"/>
      <c r="K39" s="113"/>
      <c r="L39" s="113"/>
      <c r="M39" s="117" t="s">
        <v>569</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v>4</v>
      </c>
      <c r="AL39" s="115"/>
      <c r="AM39" s="115"/>
      <c r="AN39" s="115"/>
      <c r="AO39" s="115"/>
      <c r="AP39" s="116"/>
      <c r="AQ39" s="117"/>
      <c r="AR39" s="113"/>
      <c r="AS39" s="113"/>
      <c r="AT39" s="113"/>
      <c r="AU39" s="114"/>
      <c r="AV39" s="115"/>
      <c r="AW39" s="115"/>
      <c r="AX39" s="116"/>
    </row>
    <row r="40" spans="1:50" ht="24" customHeight="1" x14ac:dyDescent="0.15">
      <c r="A40" s="112">
        <v>4</v>
      </c>
      <c r="B40" s="112">
        <v>1</v>
      </c>
      <c r="C40" s="117" t="s">
        <v>548</v>
      </c>
      <c r="D40" s="113"/>
      <c r="E40" s="113"/>
      <c r="F40" s="113"/>
      <c r="G40" s="113"/>
      <c r="H40" s="113"/>
      <c r="I40" s="113"/>
      <c r="J40" s="113"/>
      <c r="K40" s="113"/>
      <c r="L40" s="113"/>
      <c r="M40" s="117" t="s">
        <v>569</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v>4</v>
      </c>
      <c r="AL40" s="115"/>
      <c r="AM40" s="115"/>
      <c r="AN40" s="115"/>
      <c r="AO40" s="115"/>
      <c r="AP40" s="116"/>
      <c r="AQ40" s="117"/>
      <c r="AR40" s="113"/>
      <c r="AS40" s="113"/>
      <c r="AT40" s="113"/>
      <c r="AU40" s="114"/>
      <c r="AV40" s="115"/>
      <c r="AW40" s="115"/>
      <c r="AX40" s="116"/>
    </row>
    <row r="41" spans="1:50" ht="24" customHeight="1" x14ac:dyDescent="0.15">
      <c r="A41" s="112">
        <v>5</v>
      </c>
      <c r="B41" s="112">
        <v>1</v>
      </c>
      <c r="C41" s="117" t="s">
        <v>549</v>
      </c>
      <c r="D41" s="113"/>
      <c r="E41" s="113"/>
      <c r="F41" s="113"/>
      <c r="G41" s="113"/>
      <c r="H41" s="113"/>
      <c r="I41" s="113"/>
      <c r="J41" s="113"/>
      <c r="K41" s="113"/>
      <c r="L41" s="113"/>
      <c r="M41" s="117" t="s">
        <v>569</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v>3</v>
      </c>
      <c r="AL41" s="115"/>
      <c r="AM41" s="115"/>
      <c r="AN41" s="115"/>
      <c r="AO41" s="115"/>
      <c r="AP41" s="116"/>
      <c r="AQ41" s="117"/>
      <c r="AR41" s="113"/>
      <c r="AS41" s="113"/>
      <c r="AT41" s="113"/>
      <c r="AU41" s="114"/>
      <c r="AV41" s="115"/>
      <c r="AW41" s="115"/>
      <c r="AX41" s="116"/>
    </row>
    <row r="42" spans="1:50" ht="24" customHeight="1" x14ac:dyDescent="0.15">
      <c r="A42" s="112">
        <v>6</v>
      </c>
      <c r="B42" s="112">
        <v>1</v>
      </c>
      <c r="C42" s="117" t="s">
        <v>550</v>
      </c>
      <c r="D42" s="113"/>
      <c r="E42" s="113"/>
      <c r="F42" s="113"/>
      <c r="G42" s="113"/>
      <c r="H42" s="113"/>
      <c r="I42" s="113"/>
      <c r="J42" s="113"/>
      <c r="K42" s="113"/>
      <c r="L42" s="113"/>
      <c r="M42" s="117" t="s">
        <v>569</v>
      </c>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v>3</v>
      </c>
      <c r="AL42" s="115"/>
      <c r="AM42" s="115"/>
      <c r="AN42" s="115"/>
      <c r="AO42" s="115"/>
      <c r="AP42" s="116"/>
      <c r="AQ42" s="117"/>
      <c r="AR42" s="113"/>
      <c r="AS42" s="113"/>
      <c r="AT42" s="113"/>
      <c r="AU42" s="114"/>
      <c r="AV42" s="115"/>
      <c r="AW42" s="115"/>
      <c r="AX42" s="116"/>
    </row>
    <row r="43" spans="1:50" ht="24" customHeight="1" x14ac:dyDescent="0.15">
      <c r="A43" s="112">
        <v>7</v>
      </c>
      <c r="B43" s="112">
        <v>1</v>
      </c>
      <c r="C43" s="123" t="s">
        <v>551</v>
      </c>
      <c r="D43" s="124"/>
      <c r="E43" s="124"/>
      <c r="F43" s="124"/>
      <c r="G43" s="124"/>
      <c r="H43" s="124"/>
      <c r="I43" s="124"/>
      <c r="J43" s="124"/>
      <c r="K43" s="124"/>
      <c r="L43" s="125"/>
      <c r="M43" s="117" t="s">
        <v>569</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v>3</v>
      </c>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2015-06-04T09:22:42Z</cp:lastPrinted>
  <dcterms:created xsi:type="dcterms:W3CDTF">2012-03-13T00:50:25Z</dcterms:created>
  <dcterms:modified xsi:type="dcterms:W3CDTF">2015-07-21T08:51:26Z</dcterms:modified>
</cp:coreProperties>
</file>