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0084" sheetId="3" r:id="rId1"/>
    <sheet name="入力規則等" sheetId="4" r:id="rId2"/>
    <sheet name="0087-1" sheetId="8" r:id="rId3"/>
    <sheet name="別紙1" sheetId="5" r:id="rId4"/>
    <sheet name="別紙2" sheetId="6" r:id="rId5"/>
    <sheet name="別紙3" sheetId="7"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<sst xmlns="http://schemas.openxmlformats.org/spreadsheetml/2006/main" count="2397" uniqueCount="753">
  <si>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</si>
  <si>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</si>
  <si>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</si>
  <si>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</si>
  <si>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</si>
  <si>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</si>
  <si>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</si>
  <si>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</si>
  <si>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</si>
  <si>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</si>
  <si>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</si>
  <si>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</si>
  <si>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</si>
  <si>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</si>
  <si>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</si>
  <si>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</si>
  <si>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</si>
  <si>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</si>
  <si>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</si>
  <si>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</si>
  <si>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</si>
  <si>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</si>
  <si>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</si>
  <si>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</si>
  <si>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</si>
  <si>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</si>
  <si>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</si>
  <si>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</si>
  <si>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</si>
  <si>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</si>
  <si>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</si>
  <si>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</si>
  <si>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</si>
  <si>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</si>
  <si>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</si>
  <si>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</si>
  <si>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</si>
  <si>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</si>
  <si>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</si>
  <si>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</si>
  <si>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</si>
  <si>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</si>
  <si>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</si>
  <si>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</si>
  <si>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</si>
  <si>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</si>
  <si>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</si>
  <si>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</si>
  <si>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</si>
  <si>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</si>
  <si>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</si>
  <si>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</si>
  <si>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</si>
  <si>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</si>
  <si>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</si>
  <si>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</si>
  <si>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</si>
  <si>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</si>
  <si>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</si>
  <si>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</si>
  <si>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</si>
  <si>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</si>
  <si>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</si>
  <si>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</si>
  <si>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</si>
  <si>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</si>
  <si>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</si>
  <si>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</si>
  <si>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</si>
  <si>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</si>
  <si>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</si>
  <si>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</si>
  <si>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</si>
  <si>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</si>
  <si>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</si>
  <si>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</si>
  <si>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</si>
  <si>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</si>
  <si>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</si>
  <si>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</si>
  <si>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</si>
  <si>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</si>
  <si>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</si>
  <si>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</si>
  <si>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</si>
  <si>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</si>
  <si>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</si>
  <si>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</si>
  <si>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</si>
  <si>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</si>
  <si>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</si>
  <si>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</si>
  <si>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</si>
  <si>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</si>
  <si>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</si>
  <si>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</si>
  <si>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</si>
  <si>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</si>
  <si>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</si>
  <si>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</si>
  <si>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</si>
  <si>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</si>
  <si>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</si>
  <si>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</si>
  <si>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</si>
  <si>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</si>
  <si>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</si>
  <si>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</si>
  <si>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</si>
  <si>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</si>
  <si>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</si>
  <si>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</si>
  <si>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</si>
  <si>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</si>
  <si>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</si>
  <si>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</si>
  <si>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</si>
  <si>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</si>
  <si>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</si>
  <si>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</si>
  <si>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</si>
  <si>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</si>
  <si>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</si>
  <si>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</si>
  <si>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</si>
  <si>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</si>
  <si>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</si>
  <si>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</si>
  <si>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</si>
  <si>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</si>
  <si>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</si>
  <si>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</si>
  <si>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</si>
  <si>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</si>
  <si>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</si>
  <si>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</si>
  <si>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</si>
  <si>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</si>
  <si>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</si>
  <si>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</si>
  <si>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</si>
  <si>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</si>
  <si>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</si>
  <si>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</si>
  <si>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</si>
  <si>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</si>
  <si>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</si>
  <si>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</si>
  <si>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</si>
  <si>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</si>
  <si>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</si>
  <si>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</si>
  <si>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</si>
  <si>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</si>
  <si>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</si>
  <si>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</si>
  <si>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</si>
  <si>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</si>
  <si>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</si>
  <si>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</si>
  <si>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</si>
  <si>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</si>
  <si>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</si>
  <si>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</si>
  <si>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</si>
  <si>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</si>
  <si>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</si>
  <si>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</si>
  <si>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</si>
  <si>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</si>
  <si>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</si>
  <si>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</si>
  <si>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</si>
  <si>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</si>
  <si>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</si>
  <si>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</si>
  <si>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</si>
  <si>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</si>
  <si>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</si>
  <si>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</si>
  <si>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</si>
  <si>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</si>
  <si>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</si>
  <si>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</si>
  <si>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</si>
  <si>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</si>
  <si>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</si>
  <si>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</si>
  <si>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</si>
  <si>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</si>
  <si>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</si>
  <si>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</si>
  <si>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</si>
  <si>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</si>
  <si>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</si>
  <si>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</si>
  <si>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</si>
  <si>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</si>
  <si>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</si>
  <si>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</si>
  <si>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</si>
  <si>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</si>
  <si>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</si>
  <si>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</si>
  <si>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</si>
  <si>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</si>
  <si>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</si>
  <si>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</si>
  <si>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</si>
  <si>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</si>
  <si>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</si>
  <si>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</si>
  <si>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</si>
  <si>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</si>
  <si>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</si>
  <si>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</si>
  <si>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</si>
  <si>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</si>
  <si>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</si>
  <si>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</si>
  <si>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</si>
  <si>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</si>
  <si>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</si>
  <si>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</si>
  <si>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</si>
  <si>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</si>
  <si>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</si>
  <si>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</si>
  <si>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</si>
  <si>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</si>
  <si>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</si>
  <si>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</si>
  <si>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</si>
  <si>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</si>
  <si>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</si>
  <si>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</si>
  <si>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</si>
  <si>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</si>
  <si>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</si>
  <si>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</si>
  <si>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</si>
  <si>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</si>
  <si>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</si>
  <si>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</si>
  <si>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</si>
  <si>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</si>
  <si>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</si>
  <si>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</si>
  <si>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</si>
  <si>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</si>
  <si>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</si>
  <si>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</si>
  <si>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</si>
  <si>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</si>
  <si>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</si>
  <si>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</si>
  <si>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</si>
  <si>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</si>
  <si>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</si>
  <si>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</si>
  <si>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</si>
  <si>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</si>
  <si>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</si>
  <si>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</si>
  <si>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</si>
  <si>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</si>
  <si>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</si>
  <si>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</si>
  <si>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</si>
  <si>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</si>
  <si>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</si>
  <si>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</si>
  <si>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</si>
  <si>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</si>
  <si>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</si>
  <si>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</si>
  <si>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</si>
  <si>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</si>
  <si>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</si>
  <si>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</si>
  <si>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</si>
  <si>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</si>
  <si>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</si>
  <si>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</si>
  <si>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</si>
  <si>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</si>
  <si>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</si>
  <si>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</si>
  <si>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</si>
  <si>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</si>
  <si>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</si>
  <si>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</si>
  <si>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</si>
  <si>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</si>
  <si>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</si>
  <si>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</si>
  <si>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</si>
  <si>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</si>
  <si>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</si>
  <si>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</si>
  <si>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</si>
  <si>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</si>
  <si>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</si>
  <si>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</si>
  <si>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</si>
  <si>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</si>
  <si>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</si>
  <si>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</si>
  <si>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</si>
  <si>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</si>
  <si>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</si>
  <si>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</si>
  <si>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</si>
  <si>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</si>
  <si>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</si>
  <si>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</si>
  <si>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</si>
  <si>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</si>
  <si>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</si>
  <si>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</si>
  <si>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</si>
  <si>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</si>
  <si>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</si>
  <si>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</si>
  <si>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</si>
  <si>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</si>
  <si>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</si>
  <si>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</si>
  <si>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</si>
  <si>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</si>
  <si>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</si>
  <si>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</si>
  <si>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</si>
  <si>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</si>
  <si>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</si>
  <si>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</si>
  <si>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</si>
  <si>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</si>
  <si>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</si>
  <si>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</si>
  <si>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</si>
  <si>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</si>
  <si>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</si>
  <si>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</si>
  <si>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</si>
  <si>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</si>
  <si>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</si>
  <si>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</si>
  <si>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</si>
  <si>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</si>
  <si>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</si>
  <si>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</si>
  <si>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</si>
  <si>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</si>
  <si>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</si>
  <si>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</si>
  <si>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</si>
  <si>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</si>
  <si>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</si>
  <si>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</si>
  <si>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</si>
  <si>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</si>
  <si>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c.</t>
    <phoneticPr fontId="5"/>
  </si>
  <si>
    <t>d.</t>
    <phoneticPr fontId="5"/>
  </si>
  <si>
    <t>e.</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</si>
  <si>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</si>
  <si>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</si>
  <si>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</si>
  <si>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</si>
  <si>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</si>
  <si>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</si>
  <si>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</si>
  <si>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</si>
  <si>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</si>
  <si>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</si>
  <si>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</si>
  <si>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</si>
  <si>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</si>
  <si>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</si>
  <si>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</si>
  <si>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</si>
  <si>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</si>
  <si>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</si>
  <si>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</si>
  <si>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</si>
  <si>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</si>
  <si>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</si>
  <si>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</si>
  <si>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</si>
  <si>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</si>
  <si>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</si>
  <si>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</si>
  <si>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</si>
  <si>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</si>
  <si>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</si>
  <si>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</si>
  <si>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</si>
  <si>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</si>
  <si>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</si>
  <si>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</si>
  <si>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</si>
  <si>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</si>
  <si>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</si>
  <si>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</si>
  <si>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</si>
  <si>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</si>
  <si>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</si>
  <si>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</si>
  <si>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</si>
  <si>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</si>
  <si>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</si>
  <si>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</si>
  <si>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</si>
  <si>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</si>
  <si>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</si>
  <si>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外務報道官・広報文化組織</t>
    <rPh sb="0" eb="2">
      <t>ガイム</t>
    </rPh>
    <rPh sb="2" eb="5">
      <t>ホウドウカン</t>
    </rPh>
    <rPh sb="6" eb="10">
      <t>コウホウブンカ</t>
    </rPh>
    <rPh sb="10" eb="12">
      <t>ソシキ</t>
    </rPh>
    <phoneticPr fontId="5"/>
  </si>
  <si>
    <t>国際報道官室</t>
    <rPh sb="0" eb="2">
      <t>コクサイ</t>
    </rPh>
    <rPh sb="2" eb="4">
      <t>ホウドウ</t>
    </rPh>
    <rPh sb="4" eb="6">
      <t>カンシツ</t>
    </rPh>
    <phoneticPr fontId="5"/>
  </si>
  <si>
    <t>伊藤国際報道官</t>
    <rPh sb="0" eb="2">
      <t>イトウ</t>
    </rPh>
    <rPh sb="2" eb="4">
      <t>コクサイ</t>
    </rPh>
    <rPh sb="4" eb="7">
      <t>ホウドウカン</t>
    </rPh>
    <phoneticPr fontId="5"/>
  </si>
  <si>
    <t>○</t>
  </si>
  <si>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5"/>
  </si>
  <si>
    <t>外国機関による日本関連報道の量的向上を図り、これら報道を通じ、海外における対日理解・対日親近感の醸成及び我が国の政策への理解を増進すること。</t>
    <phoneticPr fontId="5"/>
  </si>
  <si>
    <t>外国報道機関に対する情報発信・取材協力及び日本関連報道に関する情報収集・分析。</t>
    <phoneticPr fontId="5"/>
  </si>
  <si>
    <t>・（新聞、Web等の媒体）における日本関連報道件数</t>
    <phoneticPr fontId="5"/>
  </si>
  <si>
    <t>件</t>
    <rPh sb="0" eb="1">
      <t>ケン</t>
    </rPh>
    <phoneticPr fontId="5"/>
  </si>
  <si>
    <t>正しい情報に基づく外国報道を促進することは重要。</t>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</si>
  <si>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</si>
  <si>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</si>
  <si>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t>（１）外国報道関係者招へい（Ａ～Ｆブロック）</t>
    <rPh sb="3" eb="5">
      <t>ガイコク</t>
    </rPh>
    <rPh sb="5" eb="7">
      <t>ホウドウ</t>
    </rPh>
    <rPh sb="7" eb="10">
      <t>カンケイシャ</t>
    </rPh>
    <rPh sb="10" eb="11">
      <t>ショウ</t>
    </rPh>
    <phoneticPr fontId="5"/>
  </si>
  <si>
    <t>日本関連報道に関するレポート作成</t>
    <rPh sb="0" eb="2">
      <t>ニホン</t>
    </rPh>
    <rPh sb="2" eb="4">
      <t>カンレン</t>
    </rPh>
    <rPh sb="4" eb="6">
      <t>ホウドウ</t>
    </rPh>
    <rPh sb="7" eb="8">
      <t>カン</t>
    </rPh>
    <rPh sb="14" eb="16">
      <t>サクセイ</t>
    </rPh>
    <phoneticPr fontId="5"/>
  </si>
  <si>
    <t>件</t>
    <rPh sb="0" eb="1">
      <t>ケン</t>
    </rPh>
    <phoneticPr fontId="5"/>
  </si>
  <si>
    <t>報道関係者招へい者数</t>
    <rPh sb="0" eb="2">
      <t>ホウドウ</t>
    </rPh>
    <rPh sb="2" eb="5">
      <t>カンケイシャ</t>
    </rPh>
    <rPh sb="5" eb="6">
      <t>ショウ</t>
    </rPh>
    <rPh sb="8" eb="9">
      <t>シャ</t>
    </rPh>
    <rPh sb="9" eb="10">
      <t>スウ</t>
    </rPh>
    <phoneticPr fontId="5"/>
  </si>
  <si>
    <t>人</t>
    <rPh sb="0" eb="1">
      <t>ニン</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</si>
  <si>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</si>
  <si>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</si>
  <si>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</si>
  <si>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5,278千円／66件</t>
    <rPh sb="5" eb="7">
      <t>センエン</t>
    </rPh>
    <rPh sb="10" eb="11">
      <t>ケン</t>
    </rPh>
    <phoneticPr fontId="5"/>
  </si>
  <si>
    <t>5,092千円／85件</t>
    <rPh sb="5" eb="7">
      <t>センエン</t>
    </rPh>
    <rPh sb="10" eb="11">
      <t>ケン</t>
    </rPh>
    <phoneticPr fontId="5"/>
  </si>
  <si>
    <t>5,248千円／121件</t>
    <rPh sb="5" eb="7">
      <t>センエン</t>
    </rPh>
    <rPh sb="11" eb="12">
      <t>ケン</t>
    </rPh>
    <phoneticPr fontId="5"/>
  </si>
  <si>
    <t>外国報道関係者招へい費</t>
    <rPh sb="0" eb="2">
      <t>ガイコク</t>
    </rPh>
    <rPh sb="2" eb="4">
      <t>ホウドウ</t>
    </rPh>
    <rPh sb="4" eb="7">
      <t>カンケイシャ</t>
    </rPh>
    <rPh sb="7" eb="8">
      <t>ショウ</t>
    </rPh>
    <rPh sb="10" eb="11">
      <t>ヒ</t>
    </rPh>
    <phoneticPr fontId="5"/>
  </si>
  <si>
    <t>日本特集番組支援事業</t>
    <rPh sb="0" eb="2">
      <t>ニホン</t>
    </rPh>
    <rPh sb="2" eb="4">
      <t>トクシュウ</t>
    </rPh>
    <rPh sb="4" eb="6">
      <t>バングミ</t>
    </rPh>
    <rPh sb="6" eb="8">
      <t>シエン</t>
    </rPh>
    <rPh sb="8" eb="10">
      <t>ジギョウ</t>
    </rPh>
    <phoneticPr fontId="5"/>
  </si>
  <si>
    <t>外国メディア対日報道モニタリング・報道分析</t>
    <rPh sb="0" eb="2">
      <t>ガイコク</t>
    </rPh>
    <rPh sb="6" eb="8">
      <t>タイニチ</t>
    </rPh>
    <rPh sb="8" eb="10">
      <t>ホウドウ</t>
    </rPh>
    <rPh sb="17" eb="19">
      <t>ホウドウ</t>
    </rPh>
    <rPh sb="19" eb="21">
      <t>ブンセキ</t>
    </rPh>
    <phoneticPr fontId="5"/>
  </si>
  <si>
    <t>外国通信社利用費</t>
    <rPh sb="0" eb="2">
      <t>ガイコク</t>
    </rPh>
    <rPh sb="2" eb="5">
      <t>ツウシンシャ</t>
    </rPh>
    <rPh sb="5" eb="7">
      <t>リヨウ</t>
    </rPh>
    <rPh sb="7" eb="8">
      <t>ヒ</t>
    </rPh>
    <phoneticPr fontId="5"/>
  </si>
  <si>
    <t>会見記録等資料作成費</t>
    <rPh sb="0" eb="2">
      <t>カイケン</t>
    </rPh>
    <rPh sb="2" eb="4">
      <t>キロク</t>
    </rPh>
    <rPh sb="4" eb="5">
      <t>トウ</t>
    </rPh>
    <rPh sb="5" eb="7">
      <t>シリョウ</t>
    </rPh>
    <rPh sb="7" eb="10">
      <t>サクセイヒ</t>
    </rPh>
    <phoneticPr fontId="5"/>
  </si>
  <si>
    <r>
      <t>1</t>
    </r>
    <r>
      <rPr>
        <sz val="11"/>
        <rFont val="ＭＳ Ｐゴシック"/>
        <family val="3"/>
        <charset val="128"/>
      </rPr>
      <t>76,184,198,新23-10,179</t>
    </r>
    <rPh sb="12" eb="13">
      <t>シン</t>
    </rPh>
    <phoneticPr fontId="5"/>
  </si>
  <si>
    <r>
      <t>1</t>
    </r>
    <r>
      <rPr>
        <sz val="11"/>
        <rFont val="ＭＳ Ｐゴシック"/>
        <family val="3"/>
        <charset val="128"/>
      </rPr>
      <t>92,新24-3</t>
    </r>
    <rPh sb="4" eb="5">
      <t>シン</t>
    </rPh>
    <phoneticPr fontId="5"/>
  </si>
  <si>
    <t>（２）外国記者登録証発給システム（Ｇ．グループ）</t>
  </si>
  <si>
    <t>（３）会見記録等資料作成費（Ｈ～Ｌブロック）</t>
  </si>
  <si>
    <t>（５）外国通信社利用費（Ｍ～Ｐブロック）</t>
  </si>
  <si>
    <t>（６）外国メディア対日報道モニタリング（Ｑブロック）</t>
  </si>
  <si>
    <t>（７）海外論調分析謝金（Ｒブロック）</t>
  </si>
  <si>
    <t>（８）海外論調分析員（Sブロック）</t>
  </si>
  <si>
    <t>（９）海外刊行物購読費Ｔブロック）</t>
  </si>
  <si>
    <t>（１０）大臣会見等同時通訳者（Ｕブロック）</t>
  </si>
  <si>
    <t>（１１）日本特集番組制作支援事業（Ｖブロック）</t>
  </si>
  <si>
    <t>（１２）戦略的な情報発信のための外部専門家活用経費（Ｗブロック）</t>
  </si>
  <si>
    <t>（１３）大臣会見等同時通訳機器運用・保守経費（Ｘブロック）</t>
  </si>
  <si>
    <t>招聘費</t>
    <rPh sb="0" eb="2">
      <t>ショウヘイ</t>
    </rPh>
    <rPh sb="2" eb="3">
      <t>ヒ</t>
    </rPh>
    <phoneticPr fontId="5"/>
  </si>
  <si>
    <t>招へい費</t>
    <rPh sb="0" eb="1">
      <t>ショウ</t>
    </rPh>
    <rPh sb="3" eb="4">
      <t>ヒ</t>
    </rPh>
    <phoneticPr fontId="5"/>
  </si>
  <si>
    <t>C.国際交流サービス協会</t>
    <phoneticPr fontId="5"/>
  </si>
  <si>
    <t>D.（公財）フォーリンプレスセンター</t>
  </si>
  <si>
    <t>E.（株）日本旅行</t>
  </si>
  <si>
    <t>F.通訳</t>
  </si>
  <si>
    <t>F.通訳</t>
    <phoneticPr fontId="5"/>
  </si>
  <si>
    <t xml:space="preserve">G.（株）ＪＴＢグローバルマーケティング＆トラベル </t>
    <rPh sb="3" eb="4">
      <t>カブ</t>
    </rPh>
    <phoneticPr fontId="5"/>
  </si>
  <si>
    <t>I..（株）ビービーシステム</t>
  </si>
  <si>
    <t>J.（株）アーバンコネクションズ</t>
  </si>
  <si>
    <t>J.（株）アーバンコネクションズ</t>
    <phoneticPr fontId="5"/>
  </si>
  <si>
    <t>K.（株）アーバンコネクションズ</t>
  </si>
  <si>
    <t>K.（株）アーバンコネクションズ</t>
    <phoneticPr fontId="5"/>
  </si>
  <si>
    <t>L.（株）アーバンコネクションズ</t>
  </si>
  <si>
    <t>M.時事通信社</t>
  </si>
  <si>
    <t>M.時事通信社</t>
    <phoneticPr fontId="5"/>
  </si>
  <si>
    <t>N.ＡＰ通信社東京支局</t>
  </si>
  <si>
    <t>N.ＡＰ通信社東京支局</t>
    <phoneticPr fontId="5"/>
  </si>
  <si>
    <t>O.（株）トムソン・ロイター・マーケッツ</t>
  </si>
  <si>
    <t>O.（株）トムソン・ロイター・マーケッツ</t>
    <phoneticPr fontId="5"/>
  </si>
  <si>
    <t>P.（株）ダウ・ジョーンズ・ジャパン</t>
  </si>
  <si>
    <t>P.（株）ダウ・ジョーンズ・ジャパン</t>
    <phoneticPr fontId="5"/>
  </si>
  <si>
    <t>Q.北京大来創杰咨洵有限公司等</t>
  </si>
  <si>
    <t>R..（株）ヒューマンコム</t>
  </si>
  <si>
    <t>S.海外論調分析員</t>
  </si>
  <si>
    <t>T.（株）ＯＣＳ他</t>
  </si>
  <si>
    <t>U.（株）サイマルインターナショナル</t>
  </si>
  <si>
    <t>U.（株）サイマルインターナショナル</t>
    <phoneticPr fontId="5"/>
  </si>
  <si>
    <t>V.（株）インタナショナル映画</t>
  </si>
  <si>
    <t>V.（株）インタナショナル映画</t>
    <phoneticPr fontId="5"/>
  </si>
  <si>
    <t>W.（株）クレアブ・ギャビン・アンダーソン</t>
  </si>
  <si>
    <t>W.（株）クレアブ・ギャビン・アンダーソン</t>
    <phoneticPr fontId="5"/>
  </si>
  <si>
    <t>X.（株）放送サービスセンター</t>
  </si>
  <si>
    <t>X.（株）放送サービスセンター</t>
    <rPh sb="3" eb="4">
      <t>カブ</t>
    </rPh>
    <rPh sb="5" eb="7">
      <t>ホウソウ</t>
    </rPh>
    <phoneticPr fontId="5"/>
  </si>
  <si>
    <t>Y.（株）クレアブ・ギャビン・アンダーソン</t>
  </si>
  <si>
    <t>D.（公財）フォーリンプレスセンター</t>
    <phoneticPr fontId="5"/>
  </si>
  <si>
    <t>Z.（公財）フォーリンプレスセンター</t>
  </si>
  <si>
    <t>a.（公財）フォーリンプレスセンター</t>
  </si>
  <si>
    <t>b.（株）インタナショナル映画</t>
  </si>
  <si>
    <t>A.国際交流サービス協会</t>
    <phoneticPr fontId="5"/>
  </si>
  <si>
    <t>A.国際交流サービス協会</t>
    <phoneticPr fontId="5"/>
  </si>
  <si>
    <t>C.国際交流サービス協会</t>
    <phoneticPr fontId="5"/>
  </si>
  <si>
    <t>E.（株）日本旅行</t>
    <phoneticPr fontId="5"/>
  </si>
  <si>
    <t>H.ＪＴＢコーポレートセールス</t>
    <phoneticPr fontId="5"/>
  </si>
  <si>
    <t>I..（株）ビービーシステム</t>
    <phoneticPr fontId="5"/>
  </si>
  <si>
    <t>L.（株）アーバンコネクションズ</t>
    <phoneticPr fontId="5"/>
  </si>
  <si>
    <t>Q.北京大来創杰咨洵有限公司等</t>
    <phoneticPr fontId="5"/>
  </si>
  <si>
    <t>R..（株）ヒューマンコム</t>
    <phoneticPr fontId="5"/>
  </si>
  <si>
    <t>S.海外論調分析員</t>
    <phoneticPr fontId="5"/>
  </si>
  <si>
    <t>T.（株）ＯＣＳ他</t>
    <phoneticPr fontId="5"/>
  </si>
  <si>
    <t>Y.（株）クレアブ・ギャビン・アンダーソン</t>
    <phoneticPr fontId="5"/>
  </si>
  <si>
    <t>Z.（公財）フォーリンプレスセンター</t>
    <phoneticPr fontId="5"/>
  </si>
  <si>
    <t>a.（公財）フォーリンプレスセンター</t>
    <phoneticPr fontId="5"/>
  </si>
  <si>
    <t>b.（株）インタナショナル映画</t>
    <phoneticPr fontId="5"/>
  </si>
  <si>
    <t>航空賃</t>
    <rPh sb="0" eb="2">
      <t>コウクウ</t>
    </rPh>
    <rPh sb="2" eb="3">
      <t>チン</t>
    </rPh>
    <phoneticPr fontId="5"/>
  </si>
  <si>
    <t>航空賃（国際線）</t>
    <rPh sb="0" eb="2">
      <t>コウクウ</t>
    </rPh>
    <rPh sb="2" eb="3">
      <t>チン</t>
    </rPh>
    <rPh sb="4" eb="7">
      <t>コクサイセン</t>
    </rPh>
    <phoneticPr fontId="5"/>
  </si>
  <si>
    <t>外部委託</t>
    <rPh sb="0" eb="2">
      <t>ガイブ</t>
    </rPh>
    <rPh sb="2" eb="4">
      <t>イタク</t>
    </rPh>
    <phoneticPr fontId="5"/>
  </si>
  <si>
    <t>通訳費</t>
    <rPh sb="0" eb="2">
      <t>ツウヤク</t>
    </rPh>
    <rPh sb="2" eb="3">
      <t>ヒ</t>
    </rPh>
    <phoneticPr fontId="5"/>
  </si>
  <si>
    <t>航空賃（国際線），宿泊費等</t>
    <rPh sb="0" eb="2">
      <t>コウクウ</t>
    </rPh>
    <rPh sb="2" eb="3">
      <t>チン</t>
    </rPh>
    <rPh sb="4" eb="7">
      <t>コクサイセン</t>
    </rPh>
    <rPh sb="9" eb="12">
      <t>シュクハクヒ</t>
    </rPh>
    <rPh sb="12" eb="13">
      <t>トウ</t>
    </rPh>
    <phoneticPr fontId="5"/>
  </si>
  <si>
    <t>通訳</t>
    <rPh sb="0" eb="2">
      <t>ツウヤク</t>
    </rPh>
    <phoneticPr fontId="5"/>
  </si>
  <si>
    <t>接遇費（国連防災会議）</t>
    <rPh sb="0" eb="2">
      <t>セツグウ</t>
    </rPh>
    <rPh sb="2" eb="3">
      <t>ヒ</t>
    </rPh>
    <rPh sb="4" eb="6">
      <t>コクレン</t>
    </rPh>
    <rPh sb="6" eb="8">
      <t>ボウサイ</t>
    </rPh>
    <rPh sb="8" eb="10">
      <t>カイギ</t>
    </rPh>
    <phoneticPr fontId="5"/>
  </si>
  <si>
    <t>保守経費</t>
    <rPh sb="0" eb="2">
      <t>ホシュ</t>
    </rPh>
    <rPh sb="2" eb="4">
      <t>ケイヒ</t>
    </rPh>
    <phoneticPr fontId="5"/>
  </si>
  <si>
    <t>システム保守，改修</t>
    <rPh sb="4" eb="6">
      <t>ホシュ</t>
    </rPh>
    <rPh sb="7" eb="9">
      <t>カイシュウ</t>
    </rPh>
    <phoneticPr fontId="5"/>
  </si>
  <si>
    <t>翻訳料</t>
    <rPh sb="0" eb="2">
      <t>ホンヤク</t>
    </rPh>
    <rPh sb="2" eb="3">
      <t>リョウ</t>
    </rPh>
    <phoneticPr fontId="5"/>
  </si>
  <si>
    <t>ﾌﾟﾚｽﾘﾘｰｽ等翻訳</t>
    <rPh sb="8" eb="9">
      <t>トウ</t>
    </rPh>
    <rPh sb="9" eb="11">
      <t>ホンヤク</t>
    </rPh>
    <phoneticPr fontId="5"/>
  </si>
  <si>
    <t>提供料</t>
    <rPh sb="0" eb="3">
      <t>テイキョウリョウ</t>
    </rPh>
    <phoneticPr fontId="5"/>
  </si>
  <si>
    <t>ニュース受信料</t>
    <rPh sb="4" eb="7">
      <t>ジュシンリョウ</t>
    </rPh>
    <phoneticPr fontId="5"/>
  </si>
  <si>
    <t>対日報道モニタリング</t>
    <rPh sb="0" eb="2">
      <t>タイニチ</t>
    </rPh>
    <rPh sb="2" eb="4">
      <t>ホウドウ</t>
    </rPh>
    <phoneticPr fontId="5"/>
  </si>
  <si>
    <t>日本関連報道のモニタリング</t>
    <rPh sb="0" eb="2">
      <t>ニホン</t>
    </rPh>
    <rPh sb="2" eb="4">
      <t>カンレン</t>
    </rPh>
    <rPh sb="4" eb="6">
      <t>ホウドウ</t>
    </rPh>
    <phoneticPr fontId="5"/>
  </si>
  <si>
    <t>人件費</t>
    <rPh sb="0" eb="3">
      <t>ジンケンヒ</t>
    </rPh>
    <phoneticPr fontId="5"/>
  </si>
  <si>
    <t>海外論調分析員２名</t>
    <rPh sb="0" eb="2">
      <t>カイガイ</t>
    </rPh>
    <rPh sb="2" eb="4">
      <t>ロンチョウ</t>
    </rPh>
    <rPh sb="4" eb="6">
      <t>ブンセキ</t>
    </rPh>
    <rPh sb="6" eb="7">
      <t>イン</t>
    </rPh>
    <rPh sb="8" eb="9">
      <t>メイ</t>
    </rPh>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</si>
  <si>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</si>
  <si>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</si>
  <si>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同時通訳経費</t>
    <rPh sb="0" eb="2">
      <t>ドウジ</t>
    </rPh>
    <rPh sb="2" eb="4">
      <t>ツウヤク</t>
    </rPh>
    <rPh sb="4" eb="6">
      <t>ケイヒ</t>
    </rPh>
    <phoneticPr fontId="5"/>
  </si>
  <si>
    <t>制作支援</t>
    <rPh sb="0" eb="2">
      <t>セイサク</t>
    </rPh>
    <rPh sb="2" eb="4">
      <t>シエン</t>
    </rPh>
    <phoneticPr fontId="5"/>
  </si>
  <si>
    <t>日本特集番組政策支援事業</t>
    <rPh sb="0" eb="2">
      <t>ニホン</t>
    </rPh>
    <rPh sb="2" eb="4">
      <t>トクシュウ</t>
    </rPh>
    <rPh sb="4" eb="6">
      <t>バングミ</t>
    </rPh>
    <rPh sb="6" eb="8">
      <t>セイサク</t>
    </rPh>
    <rPh sb="8" eb="10">
      <t>シエン</t>
    </rPh>
    <rPh sb="10" eb="12">
      <t>ジギョウ</t>
    </rPh>
    <phoneticPr fontId="5"/>
  </si>
  <si>
    <t>謝金</t>
    <rPh sb="0" eb="2">
      <t>シャキン</t>
    </rPh>
    <phoneticPr fontId="5"/>
  </si>
  <si>
    <t>情報発信に関する助言等</t>
    <rPh sb="0" eb="2">
      <t>ジョウホウ</t>
    </rPh>
    <rPh sb="2" eb="4">
      <t>ハッシン</t>
    </rPh>
    <rPh sb="5" eb="6">
      <t>カン</t>
    </rPh>
    <rPh sb="8" eb="10">
      <t>ジョゲン</t>
    </rPh>
    <rPh sb="10" eb="11">
      <t>トウ</t>
    </rPh>
    <phoneticPr fontId="5"/>
  </si>
  <si>
    <t>運用・保守料</t>
    <rPh sb="0" eb="2">
      <t>ウンヨウ</t>
    </rPh>
    <rPh sb="3" eb="5">
      <t>ホシュ</t>
    </rPh>
    <rPh sb="5" eb="6">
      <t>リョウ</t>
    </rPh>
    <phoneticPr fontId="5"/>
  </si>
  <si>
    <t>機器の運用・保守</t>
    <rPh sb="0" eb="2">
      <t>キキ</t>
    </rPh>
    <rPh sb="3" eb="5">
      <t>ウンヨウ</t>
    </rPh>
    <rPh sb="6" eb="8">
      <t>ホシュ</t>
    </rPh>
    <phoneticPr fontId="5"/>
  </si>
  <si>
    <t>接遇費</t>
    <rPh sb="0" eb="2">
      <t>セツグウ</t>
    </rPh>
    <rPh sb="2" eb="3">
      <t>ヒ</t>
    </rPh>
    <phoneticPr fontId="5"/>
  </si>
  <si>
    <t>B.パラグァイ他海外現地業者</t>
    <phoneticPr fontId="5"/>
  </si>
  <si>
    <t>B．パラグァイ他海外現地業者</t>
    <phoneticPr fontId="5"/>
  </si>
  <si>
    <t>招へい費</t>
    <rPh sb="0" eb="1">
      <t>ショウ</t>
    </rPh>
    <rPh sb="3" eb="4">
      <t>ヒ</t>
    </rPh>
    <phoneticPr fontId="5"/>
  </si>
  <si>
    <t>通訳費</t>
    <phoneticPr fontId="5"/>
  </si>
  <si>
    <t>接遇費（ＮＰＤＩ）</t>
    <phoneticPr fontId="5"/>
  </si>
  <si>
    <t>（株）日本旅行（航空賃，宿泊等）</t>
    <phoneticPr fontId="5"/>
  </si>
  <si>
    <t>外部委託</t>
    <rPh sb="0" eb="2">
      <t>ガイブ</t>
    </rPh>
    <rPh sb="2" eb="4">
      <t>イタク</t>
    </rPh>
    <phoneticPr fontId="5"/>
  </si>
  <si>
    <t>大臣等記者会見等英文記録作成</t>
    <rPh sb="0" eb="2">
      <t>ダイジン</t>
    </rPh>
    <rPh sb="2" eb="3">
      <t>トウ</t>
    </rPh>
    <rPh sb="3" eb="5">
      <t>キシャ</t>
    </rPh>
    <rPh sb="5" eb="7">
      <t>カイケン</t>
    </rPh>
    <rPh sb="7" eb="8">
      <t>トウ</t>
    </rPh>
    <rPh sb="8" eb="10">
      <t>エイブン</t>
    </rPh>
    <rPh sb="10" eb="12">
      <t>キロク</t>
    </rPh>
    <rPh sb="12" eb="14">
      <t>サクセイ</t>
    </rPh>
    <phoneticPr fontId="5"/>
  </si>
  <si>
    <t>ﾌﾟﾚｽ用資料翻訳</t>
    <rPh sb="4" eb="5">
      <t>ヨウ</t>
    </rPh>
    <rPh sb="5" eb="7">
      <t>シリョウ</t>
    </rPh>
    <rPh sb="7" eb="9">
      <t>ホンヤク</t>
    </rPh>
    <phoneticPr fontId="5"/>
  </si>
  <si>
    <t>招へい戦略の策定等</t>
    <rPh sb="0" eb="1">
      <t>ショウ</t>
    </rPh>
    <rPh sb="3" eb="5">
      <t>センリャク</t>
    </rPh>
    <rPh sb="6" eb="8">
      <t>サクテイ</t>
    </rPh>
    <rPh sb="8" eb="9">
      <t>トウ</t>
    </rPh>
    <phoneticPr fontId="5"/>
  </si>
  <si>
    <t>(社)国際交流サービス協会</t>
    <rPh sb="1" eb="2">
      <t>シャ</t>
    </rPh>
    <rPh sb="3" eb="5">
      <t>コクサイ</t>
    </rPh>
    <rPh sb="5" eb="7">
      <t>コウリュウ</t>
    </rPh>
    <rPh sb="11" eb="13">
      <t>キョウカイ</t>
    </rPh>
    <phoneticPr fontId="5"/>
  </si>
  <si>
    <t>企画競争</t>
    <rPh sb="0" eb="2">
      <t>キカク</t>
    </rPh>
    <rPh sb="2" eb="4">
      <t>キョウソウ</t>
    </rPh>
    <phoneticPr fontId="5"/>
  </si>
  <si>
    <t>航空賃（国際線）手配等購入</t>
    <phoneticPr fontId="5"/>
  </si>
  <si>
    <t>随意契約</t>
    <rPh sb="0" eb="2">
      <t>ズイイ</t>
    </rPh>
    <rPh sb="2" eb="4">
      <t>ケイヤク</t>
    </rPh>
    <phoneticPr fontId="5"/>
  </si>
  <si>
    <t>トルコ現地業者</t>
    <rPh sb="3" eb="5">
      <t>ゲンチ</t>
    </rPh>
    <rPh sb="5" eb="7">
      <t>ギョウシャ</t>
    </rPh>
    <phoneticPr fontId="5"/>
  </si>
  <si>
    <t>国際交流サービス協会</t>
    <rPh sb="0" eb="2">
      <t>コクサイ</t>
    </rPh>
    <rPh sb="2" eb="4">
      <t>コウリュウ</t>
    </rPh>
    <rPh sb="8" eb="10">
      <t>キョウカイ</t>
    </rPh>
    <phoneticPr fontId="5"/>
  </si>
  <si>
    <t>報道関係者（航空券）</t>
    <phoneticPr fontId="5"/>
  </si>
  <si>
    <t xml:space="preserve"> （公財）ﾌｫｰﾘﾝ･ﾌﾟﾚｽｾﾝﾀｰ</t>
    <phoneticPr fontId="5"/>
  </si>
  <si>
    <t>報道関係者招へい事業（ＴＩＣＡＤ　ＩＶ）</t>
    <phoneticPr fontId="5"/>
  </si>
  <si>
    <t>（株）日本旅行</t>
    <phoneticPr fontId="5"/>
  </si>
  <si>
    <t>個人Ａ</t>
    <phoneticPr fontId="5"/>
  </si>
  <si>
    <t>通訳業務</t>
    <phoneticPr fontId="5"/>
  </si>
  <si>
    <t xml:space="preserve">G.（株）ＪＴＢグローバルマーケティング＆トラベル </t>
    <phoneticPr fontId="5"/>
  </si>
  <si>
    <t xml:space="preserve">（株）ＪＴＢグローバルマーケティング＆トラベル </t>
    <phoneticPr fontId="5"/>
  </si>
  <si>
    <t>報道関係者招へい事業航空券・宿泊費等手配</t>
    <rPh sb="10" eb="13">
      <t>コウクウケン</t>
    </rPh>
    <phoneticPr fontId="5"/>
  </si>
  <si>
    <t>H.ＪＴＢコーポレートセールス</t>
    <phoneticPr fontId="5"/>
  </si>
  <si>
    <t>ＪＴＢコーポレートセールス</t>
    <phoneticPr fontId="5"/>
  </si>
  <si>
    <t>（株）ビービーシステム</t>
    <phoneticPr fontId="5"/>
  </si>
  <si>
    <t>システム保守・改修等</t>
    <rPh sb="4" eb="6">
      <t>ホシュ</t>
    </rPh>
    <rPh sb="7" eb="9">
      <t>カイシュウ</t>
    </rPh>
    <rPh sb="9" eb="10">
      <t>トウ</t>
    </rPh>
    <phoneticPr fontId="5"/>
  </si>
  <si>
    <t>（株）アーバン・コネクションズ</t>
    <phoneticPr fontId="5"/>
  </si>
  <si>
    <t>会見記録英訳作成</t>
    <phoneticPr fontId="5"/>
  </si>
  <si>
    <t>（株）アーバン・コネクションズ</t>
    <phoneticPr fontId="5"/>
  </si>
  <si>
    <t>プレスリリース等の英訳</t>
    <rPh sb="7" eb="8">
      <t>トウ</t>
    </rPh>
    <rPh sb="9" eb="11">
      <t>エイヤク</t>
    </rPh>
    <phoneticPr fontId="5"/>
  </si>
  <si>
    <t>プレス用資料の英訳</t>
    <rPh sb="3" eb="4">
      <t>ヨウ</t>
    </rPh>
    <rPh sb="4" eb="6">
      <t>シリョウ</t>
    </rPh>
    <rPh sb="7" eb="9">
      <t>エイヤク</t>
    </rPh>
    <phoneticPr fontId="5"/>
  </si>
  <si>
    <t xml:space="preserve"> （株）時事通信社 </t>
    <phoneticPr fontId="5"/>
  </si>
  <si>
    <t>ＡＦＰニュース受信料</t>
    <rPh sb="7" eb="10">
      <t>ジュシンリョウ</t>
    </rPh>
    <phoneticPr fontId="5"/>
  </si>
  <si>
    <t xml:space="preserve"> ＡＰ通信社東京支局</t>
    <phoneticPr fontId="5"/>
  </si>
  <si>
    <t>ＡＰニュース受信料</t>
    <rPh sb="6" eb="9">
      <t>ジュシンリョウ</t>
    </rPh>
    <phoneticPr fontId="5"/>
  </si>
  <si>
    <t xml:space="preserve">  ﾄﾑｿﾝ･ﾛｲﾀｰ･ﾏｰｹｯﾂ（株） </t>
    <phoneticPr fontId="5"/>
  </si>
  <si>
    <t>ロイターニュース受信料</t>
    <rPh sb="8" eb="11">
      <t>ジュシンリョウ</t>
    </rPh>
    <phoneticPr fontId="5"/>
  </si>
  <si>
    <t xml:space="preserve"> ﾀﾞｳ･ｼﾞｮｰﾝｽﾞ･ｼﾞｬﾊﾟﾝ（株）</t>
    <phoneticPr fontId="5"/>
  </si>
  <si>
    <t>ファクティバ・ドットコム利用料</t>
    <rPh sb="12" eb="15">
      <t>リヨウリョウ</t>
    </rPh>
    <phoneticPr fontId="5"/>
  </si>
  <si>
    <t>北京大来創杰咨洵有限公司</t>
    <phoneticPr fontId="5"/>
  </si>
  <si>
    <t>在中国大使館モニタリング</t>
    <rPh sb="0" eb="1">
      <t>ザイ</t>
    </rPh>
    <rPh sb="1" eb="3">
      <t>チュウゴク</t>
    </rPh>
    <rPh sb="3" eb="6">
      <t>タイシカン</t>
    </rPh>
    <phoneticPr fontId="5"/>
  </si>
  <si>
    <t>Jcube Interactive Inc.</t>
    <phoneticPr fontId="5"/>
  </si>
  <si>
    <t>在韓国大使館モニタリング</t>
    <rPh sb="0" eb="1">
      <t>ザイ</t>
    </rPh>
    <rPh sb="1" eb="3">
      <t>カンコク</t>
    </rPh>
    <rPh sb="3" eb="6">
      <t>タイシカン</t>
    </rPh>
    <phoneticPr fontId="5"/>
  </si>
  <si>
    <t>KSM</t>
    <phoneticPr fontId="5"/>
  </si>
  <si>
    <t>在仏大使館モニタリング</t>
    <rPh sb="0" eb="1">
      <t>ザイ</t>
    </rPh>
    <rPh sb="1" eb="2">
      <t>フツ</t>
    </rPh>
    <rPh sb="2" eb="5">
      <t>タイシカン</t>
    </rPh>
    <phoneticPr fontId="5"/>
  </si>
  <si>
    <t>GALAXY SYSTEMS. Inc.</t>
    <phoneticPr fontId="5"/>
  </si>
  <si>
    <t>在米大使館クリッピングサービス</t>
    <rPh sb="0" eb="1">
      <t>ザイ</t>
    </rPh>
    <rPh sb="1" eb="2">
      <t>ベイ</t>
    </rPh>
    <rPh sb="2" eb="5">
      <t>タイシカン</t>
    </rPh>
    <phoneticPr fontId="5"/>
  </si>
  <si>
    <t>critical mention</t>
    <phoneticPr fontId="5"/>
  </si>
  <si>
    <t>在NY総領事館報道検索</t>
    <rPh sb="0" eb="1">
      <t>ザイ</t>
    </rPh>
    <rPh sb="3" eb="7">
      <t>ソウリョウジカン</t>
    </rPh>
    <rPh sb="7" eb="9">
      <t>ホウドウ</t>
    </rPh>
    <rPh sb="9" eb="11">
      <t>ケンサク</t>
    </rPh>
    <phoneticPr fontId="5"/>
  </si>
  <si>
    <t>Media Monitors</t>
    <phoneticPr fontId="5"/>
  </si>
  <si>
    <t>在シンガポール大使館クリッピング</t>
    <rPh sb="0" eb="1">
      <t>ザイ</t>
    </rPh>
    <rPh sb="7" eb="10">
      <t>タイシカン</t>
    </rPh>
    <phoneticPr fontId="5"/>
  </si>
  <si>
    <t>在ブラジル大使館モニタリング</t>
    <rPh sb="0" eb="1">
      <t>ザイ</t>
    </rPh>
    <rPh sb="5" eb="8">
      <t>タイシカン</t>
    </rPh>
    <phoneticPr fontId="5"/>
  </si>
  <si>
    <t>パルク. ru</t>
    <phoneticPr fontId="5"/>
  </si>
  <si>
    <t>在ロシア大使館モニタリング</t>
    <rPh sb="0" eb="1">
      <t>ザイ</t>
    </rPh>
    <rPh sb="4" eb="7">
      <t>タイシカン</t>
    </rPh>
    <phoneticPr fontId="5"/>
  </si>
  <si>
    <t>（株）ヒューマンコム</t>
    <rPh sb="1" eb="2">
      <t>カブ</t>
    </rPh>
    <phoneticPr fontId="5"/>
  </si>
  <si>
    <t>日本関連報道のｸﾘｯﾋﾟﾝｸﾞ</t>
    <phoneticPr fontId="5"/>
  </si>
  <si>
    <t>個人A</t>
    <rPh sb="0" eb="2">
      <t>コジン</t>
    </rPh>
    <phoneticPr fontId="5"/>
  </si>
  <si>
    <t>外国ﾒﾃﾞｨｱの対日関連情報の分析（4月～3月）</t>
    <rPh sb="19" eb="20">
      <t>ガツ</t>
    </rPh>
    <rPh sb="22" eb="23">
      <t>ガツ</t>
    </rPh>
    <phoneticPr fontId="5"/>
  </si>
  <si>
    <t>個人B</t>
    <rPh sb="0" eb="2">
      <t>コジン</t>
    </rPh>
    <phoneticPr fontId="5"/>
  </si>
  <si>
    <t>海外新聞普及（株）</t>
    <phoneticPr fontId="5"/>
  </si>
  <si>
    <t>海外新聞等刊行物購読費</t>
    <phoneticPr fontId="5"/>
  </si>
  <si>
    <t>（株）文研堂</t>
    <rPh sb="1" eb="2">
      <t>カブ</t>
    </rPh>
    <rPh sb="3" eb="4">
      <t>ブン</t>
    </rPh>
    <rPh sb="4" eb="5">
      <t>ケン</t>
    </rPh>
    <rPh sb="5" eb="6">
      <t>ドウ</t>
    </rPh>
    <phoneticPr fontId="5"/>
  </si>
  <si>
    <t>（株）サイマルインターナショナル</t>
    <rPh sb="0" eb="3">
      <t>カブ</t>
    </rPh>
    <phoneticPr fontId="5"/>
  </si>
  <si>
    <t>大臣会見等同時通訳者経費</t>
    <rPh sb="0" eb="2">
      <t>ダイジン</t>
    </rPh>
    <rPh sb="2" eb="4">
      <t>カイケン</t>
    </rPh>
    <rPh sb="4" eb="5">
      <t>トウ</t>
    </rPh>
    <rPh sb="5" eb="7">
      <t>ドウジ</t>
    </rPh>
    <rPh sb="7" eb="10">
      <t>ツウヤクシャ</t>
    </rPh>
    <rPh sb="10" eb="12">
      <t>ケイヒ</t>
    </rPh>
    <phoneticPr fontId="5"/>
  </si>
  <si>
    <t>インタナシヨナル映画（株）</t>
    <rPh sb="8" eb="10">
      <t>エイガ</t>
    </rPh>
    <rPh sb="10" eb="13">
      <t>カブ</t>
    </rPh>
    <phoneticPr fontId="5"/>
  </si>
  <si>
    <t>日本特集番組制作支援事業</t>
    <rPh sb="0" eb="2">
      <t>ニホン</t>
    </rPh>
    <rPh sb="2" eb="4">
      <t>トクシュウ</t>
    </rPh>
    <rPh sb="4" eb="6">
      <t>バングミ</t>
    </rPh>
    <rPh sb="6" eb="8">
      <t>セイサク</t>
    </rPh>
    <rPh sb="8" eb="10">
      <t>シエン</t>
    </rPh>
    <rPh sb="10" eb="12">
      <t>ジギョウ</t>
    </rPh>
    <phoneticPr fontId="5"/>
  </si>
  <si>
    <t>（株）クレアブ・ギャビン・アンダーソン</t>
    <phoneticPr fontId="5"/>
  </si>
  <si>
    <t>（株）放送サービスセンター</t>
    <rPh sb="1" eb="2">
      <t>カブ</t>
    </rPh>
    <rPh sb="3" eb="5">
      <t>ホウソウ</t>
    </rPh>
    <phoneticPr fontId="5"/>
  </si>
  <si>
    <t>報道関係者招へい事業</t>
    <phoneticPr fontId="5"/>
  </si>
  <si>
    <t>パラグァイ現地業者</t>
    <rPh sb="5" eb="7">
      <t>ゲンチ</t>
    </rPh>
    <phoneticPr fontId="5"/>
  </si>
  <si>
    <t>英国現地業者</t>
    <rPh sb="0" eb="2">
      <t>エイコク</t>
    </rPh>
    <rPh sb="2" eb="4">
      <t>ゲンチ</t>
    </rPh>
    <rPh sb="4" eb="6">
      <t>ギョウシャ</t>
    </rPh>
    <phoneticPr fontId="5"/>
  </si>
  <si>
    <t>ニュージーランド現地業者</t>
    <rPh sb="8" eb="10">
      <t>ゲンチ</t>
    </rPh>
    <rPh sb="10" eb="12">
      <t>ギョウシャ</t>
    </rPh>
    <phoneticPr fontId="5"/>
  </si>
  <si>
    <t>ハイチ現地業者</t>
    <rPh sb="3" eb="5">
      <t>ゲンチ</t>
    </rPh>
    <rPh sb="5" eb="7">
      <t>ギョウシャ</t>
    </rPh>
    <phoneticPr fontId="5"/>
  </si>
  <si>
    <t>チリ現地業者</t>
    <rPh sb="2" eb="4">
      <t>ゲンチ</t>
    </rPh>
    <rPh sb="4" eb="6">
      <t>ギョウシャ</t>
    </rPh>
    <phoneticPr fontId="5"/>
  </si>
  <si>
    <t>ネパール現地業者</t>
    <rPh sb="4" eb="6">
      <t>ゲンチ</t>
    </rPh>
    <rPh sb="6" eb="8">
      <t>ギョウシャ</t>
    </rPh>
    <phoneticPr fontId="5"/>
  </si>
  <si>
    <t>イスラエル現地業者</t>
    <rPh sb="5" eb="7">
      <t>ゲンチ</t>
    </rPh>
    <rPh sb="7" eb="9">
      <t>ギョウシャ</t>
    </rPh>
    <phoneticPr fontId="5"/>
  </si>
  <si>
    <t>インドネシア現地業者</t>
    <rPh sb="6" eb="8">
      <t>ゲンチ</t>
    </rPh>
    <rPh sb="8" eb="10">
      <t>ギョウシャ</t>
    </rPh>
    <phoneticPr fontId="5"/>
  </si>
  <si>
    <t>ロシア現地業者</t>
    <rPh sb="3" eb="5">
      <t>ゲンチ</t>
    </rPh>
    <rPh sb="5" eb="7">
      <t>ギョウシャ</t>
    </rPh>
    <phoneticPr fontId="5"/>
  </si>
  <si>
    <t>報道関係者招へい事業（NPDI）</t>
    <phoneticPr fontId="5"/>
  </si>
  <si>
    <r>
      <t>T</t>
    </r>
    <r>
      <rPr>
        <sz val="11"/>
        <rFont val="ＭＳ Ｐゴシック"/>
        <family val="3"/>
        <charset val="128"/>
      </rPr>
      <t>OP CLIP</t>
    </r>
    <phoneticPr fontId="5"/>
  </si>
  <si>
    <t>招へい戦略の策定等</t>
    <phoneticPr fontId="5"/>
  </si>
  <si>
    <t>報道関係者招へい事業（ＮＰＤＩ）</t>
    <phoneticPr fontId="5"/>
  </si>
  <si>
    <t>報道関係者招へい事業（プレスツアー）</t>
    <phoneticPr fontId="5"/>
  </si>
  <si>
    <t>テレビチーム招へい</t>
    <rPh sb="6" eb="7">
      <t>ショウ</t>
    </rPh>
    <phoneticPr fontId="5"/>
  </si>
  <si>
    <t>領土保全,安全保障政策等に関する情報発信の重要性も増している。</t>
    <phoneticPr fontId="5"/>
  </si>
  <si>
    <t>国の政策等の発信は，自治体や民間に委ねることはできない。</t>
    <phoneticPr fontId="5"/>
  </si>
  <si>
    <t>報道分析については、レポートにまとめ、官邸，要路を含む関係者にも広く配布し、対外発信の立案に活用している。</t>
    <phoneticPr fontId="5"/>
  </si>
  <si>
    <t>英文資料作成業務委託，海外論調分析業務委託等については、最低価格方式の競争入札で選定し、コスト削減に努めている。</t>
    <rPh sb="11" eb="13">
      <t>カイガイ</t>
    </rPh>
    <rPh sb="13" eb="15">
      <t>ロンチョウ</t>
    </rPh>
    <rPh sb="15" eb="17">
      <t>ブンセキ</t>
    </rPh>
    <rPh sb="17" eb="19">
      <t>ギョウム</t>
    </rPh>
    <rPh sb="19" eb="21">
      <t>イタク</t>
    </rPh>
    <rPh sb="21" eb="22">
      <t>トウ</t>
    </rPh>
    <phoneticPr fontId="5"/>
  </si>
  <si>
    <t>‐</t>
  </si>
  <si>
    <t>随意契約</t>
    <rPh sb="0" eb="2">
      <t>ズイイ</t>
    </rPh>
    <rPh sb="2" eb="4">
      <t>ケイヤク</t>
    </rPh>
    <phoneticPr fontId="5"/>
  </si>
  <si>
    <t>外務省</t>
  </si>
  <si>
    <t>5,397千円／121件</t>
    <rPh sb="5" eb="7">
      <t>センエン</t>
    </rPh>
    <rPh sb="11" eb="12">
      <t>ケン</t>
    </rPh>
    <phoneticPr fontId="5"/>
  </si>
  <si>
    <t>3,226千円÷451件</t>
    <rPh sb="5" eb="7">
      <t>センエン</t>
    </rPh>
    <rPh sb="11" eb="12">
      <t>ケン</t>
    </rPh>
    <phoneticPr fontId="5"/>
  </si>
  <si>
    <t>3,402千円÷464件</t>
    <rPh sb="5" eb="7">
      <t>センエン</t>
    </rPh>
    <rPh sb="11" eb="12">
      <t>ケン</t>
    </rPh>
    <phoneticPr fontId="5"/>
  </si>
  <si>
    <t>千円</t>
    <rPh sb="0" eb="2">
      <t>センエン</t>
    </rPh>
    <phoneticPr fontId="5"/>
  </si>
  <si>
    <t>61,037千円÷51名</t>
    <rPh sb="6" eb="8">
      <t>センエン</t>
    </rPh>
    <rPh sb="11" eb="12">
      <t>メイ</t>
    </rPh>
    <phoneticPr fontId="5"/>
  </si>
  <si>
    <t>62,154千円÷52名</t>
    <rPh sb="6" eb="8">
      <t>センエン</t>
    </rPh>
    <rPh sb="11" eb="12">
      <t>メイ</t>
    </rPh>
    <phoneticPr fontId="5"/>
  </si>
  <si>
    <t>5,365千円÷517件</t>
    <rPh sb="5" eb="7">
      <t>センエン</t>
    </rPh>
    <rPh sb="11" eb="12">
      <t>ケン</t>
    </rPh>
    <phoneticPr fontId="5"/>
  </si>
  <si>
    <t>45,975千円÷24名</t>
    <rPh sb="6" eb="8">
      <t>センエン</t>
    </rPh>
    <rPh sb="11" eb="12">
      <t>メイ</t>
    </rPh>
    <phoneticPr fontId="5"/>
  </si>
  <si>
    <t>48,953千円÷42名</t>
    <rPh sb="6" eb="8">
      <t>センエン</t>
    </rPh>
    <rPh sb="11" eb="12">
      <t>メイ</t>
    </rPh>
    <phoneticPr fontId="5"/>
  </si>
  <si>
    <t>一般競争入札，企画競争等により適切に選定している。</t>
    <rPh sb="0" eb="2">
      <t>イッパン</t>
    </rPh>
    <rPh sb="2" eb="4">
      <t>キョウソウ</t>
    </rPh>
    <rPh sb="4" eb="6">
      <t>ニュウサツ</t>
    </rPh>
    <rPh sb="7" eb="9">
      <t>キカク</t>
    </rPh>
    <rPh sb="9" eb="11">
      <t>キョウソウ</t>
    </rPh>
    <rPh sb="11" eb="12">
      <t>トウ</t>
    </rPh>
    <rPh sb="15" eb="17">
      <t>テキセツ</t>
    </rPh>
    <rPh sb="18" eb="20">
      <t>センテイ</t>
    </rPh>
    <phoneticPr fontId="5"/>
  </si>
  <si>
    <t>単位あたりコストは妥当。</t>
    <rPh sb="0" eb="2">
      <t>タンイ</t>
    </rPh>
    <rPh sb="9" eb="11">
      <t>ダトウ</t>
    </rPh>
    <phoneticPr fontId="5"/>
  </si>
  <si>
    <t>真に必要なものに限定されている。</t>
    <rPh sb="0" eb="1">
      <t>シン</t>
    </rPh>
    <rPh sb="2" eb="4">
      <t>ヒツヨウ</t>
    </rPh>
    <rPh sb="8" eb="10">
      <t>ゲンテイ</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</si>
  <si>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</si>
  <si>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</si>
  <si>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啓発宣伝事業等委託費</t>
    <rPh sb="0" eb="2">
      <t>ケイハツ</t>
    </rPh>
    <rPh sb="2" eb="4">
      <t>センデン</t>
    </rPh>
    <rPh sb="4" eb="6">
      <t>ジギョウ</t>
    </rPh>
    <rPh sb="6" eb="7">
      <t>トウ</t>
    </rPh>
    <rPh sb="7" eb="10">
      <t>イタクヒ</t>
    </rPh>
    <phoneticPr fontId="5"/>
  </si>
  <si>
    <t>国際報道官室　外務報道官広報文化組織</t>
    <rPh sb="0" eb="2">
      <t>コクサイ</t>
    </rPh>
    <rPh sb="2" eb="4">
      <t>ホウドウ</t>
    </rPh>
    <rPh sb="4" eb="6">
      <t>カンシツ</t>
    </rPh>
    <rPh sb="7" eb="9">
      <t>ガイム</t>
    </rPh>
    <rPh sb="9" eb="12">
      <t>ホウドウカン</t>
    </rPh>
    <rPh sb="12" eb="16">
      <t>コウホウブンカ</t>
    </rPh>
    <rPh sb="16" eb="18">
      <t>ソシキ</t>
    </rPh>
    <phoneticPr fontId="5"/>
  </si>
  <si>
    <t>4,977千円÷466件</t>
    <rPh sb="5" eb="7">
      <t>センエン</t>
    </rPh>
    <rPh sb="11" eb="12">
      <t>ケン</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</si>
  <si>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</si>
  <si>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その他合計</t>
    <rPh sb="2" eb="3">
      <t>タ</t>
    </rPh>
    <rPh sb="3" eb="5">
      <t>ゴウケイ</t>
    </rPh>
    <phoneticPr fontId="5"/>
  </si>
  <si>
    <t>新27-0028</t>
    <rPh sb="0" eb="1">
      <t>シン</t>
    </rPh>
    <phoneticPr fontId="5"/>
  </si>
  <si>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5"/>
  </si>
  <si>
    <t>プレスコードのため政府が直接実施できない一部先進国メディアの有力記者の招へいについてはＦＰＣ及び第３者機関に委託している。</t>
    <rPh sb="9" eb="11">
      <t>セイフ</t>
    </rPh>
    <rPh sb="12" eb="14">
      <t>チョクセツ</t>
    </rPh>
    <rPh sb="14" eb="16">
      <t>ジッシ</t>
    </rPh>
    <rPh sb="20" eb="22">
      <t>イチブ</t>
    </rPh>
    <rPh sb="22" eb="25">
      <t>センシンコク</t>
    </rPh>
    <rPh sb="30" eb="32">
      <t>ユウリョク</t>
    </rPh>
    <rPh sb="32" eb="34">
      <t>キシャ</t>
    </rPh>
    <rPh sb="35" eb="36">
      <t>ショウ</t>
    </rPh>
    <rPh sb="46" eb="47">
      <t>オヨ</t>
    </rPh>
    <rPh sb="48" eb="49">
      <t>ダイ</t>
    </rPh>
    <rPh sb="50" eb="51">
      <t>シャ</t>
    </rPh>
    <rPh sb="51" eb="53">
      <t>キカン</t>
    </rPh>
    <rPh sb="54" eb="56">
      <t>イタク</t>
    </rPh>
    <phoneticPr fontId="5"/>
  </si>
  <si>
    <t>（１）外国報道関係者招へい（Ａ～Ｈブロック），（２）外国記者登録証発給システム（Ｉブロック），（３）会見記録等資料作成費（Ｊ～Ｌブロック），（４）大臣インタビュー等通訳費，（５）外国通信社利用費（Ｍ～Ｐブロック），（６）外国メディア対日報道モニタリング・報道分析，（７）海外論調分析謝金（Ｒブロック)，（８）海外論調分析員（Ｓブロック），（９）海外刊行物購読費（Ｔブロック），（１０）大臣会見等同時通訳者（Ｕブロック），（１１）日本特集番組制作支援事業（Ｖブロック），（１２）戦略的な情報発信のための外部専門家活用経費（Ｗブロック），（１３）大臣会見等同時通訳機器運用・保守経費（Ｘブロック），（１４）戦略的な日本理解促進事業（Ｙ～ｂブロック）</t>
    <rPh sb="301" eb="304">
      <t>センリャクテキ</t>
    </rPh>
    <phoneticPr fontId="5"/>
  </si>
  <si>
    <t>（１４）戦略的な日本理解促進事業（Ｙ～ｂブロック）</t>
    <rPh sb="4" eb="7">
      <t>センリャクテキ</t>
    </rPh>
    <phoneticPr fontId="5"/>
  </si>
  <si>
    <t>個別事業名</t>
    <rPh sb="0" eb="2">
      <t>コベツ</t>
    </rPh>
    <rPh sb="2" eb="4">
      <t>ジギョウ</t>
    </rPh>
    <rPh sb="4" eb="5">
      <t>メイ</t>
    </rPh>
    <phoneticPr fontId="5"/>
  </si>
  <si>
    <t>（１）外国報道関係者招へい（Ａ～Ｈブロック）</t>
    <rPh sb="3" eb="5">
      <t>ガイコク</t>
    </rPh>
    <rPh sb="5" eb="7">
      <t>ホウドウ</t>
    </rPh>
    <rPh sb="7" eb="10">
      <t>カンケイシャ</t>
    </rPh>
    <rPh sb="10" eb="11">
      <t>ショウ</t>
    </rPh>
    <phoneticPr fontId="5"/>
  </si>
  <si>
    <t>担当部局庁</t>
    <phoneticPr fontId="5"/>
  </si>
  <si>
    <t>外務報道官・広報文化組織</t>
    <rPh sb="0" eb="2">
      <t>ガイム</t>
    </rPh>
    <rPh sb="2" eb="5">
      <t>ホウドウカン</t>
    </rPh>
    <rPh sb="6" eb="8">
      <t>コウホウ</t>
    </rPh>
    <rPh sb="8" eb="10">
      <t>ブンカ</t>
    </rPh>
    <rPh sb="10" eb="12">
      <t>ソシキ</t>
    </rPh>
    <phoneticPr fontId="5"/>
  </si>
  <si>
    <t>事業開始・
終了(予定）年度</t>
    <rPh sb="6" eb="8">
      <t>シュウリョウ</t>
    </rPh>
    <rPh sb="9" eb="11">
      <t>ヨテイ</t>
    </rPh>
    <phoneticPr fontId="5"/>
  </si>
  <si>
    <t>昭和４６年度開始</t>
    <rPh sb="0" eb="2">
      <t>ショウワ</t>
    </rPh>
    <rPh sb="4" eb="6">
      <t>ネンド</t>
    </rPh>
    <rPh sb="6" eb="8">
      <t>カイシ</t>
    </rPh>
    <phoneticPr fontId="5"/>
  </si>
  <si>
    <t>国際報道官室</t>
    <rPh sb="0" eb="2">
      <t>コクサイ</t>
    </rPh>
    <rPh sb="2" eb="4">
      <t>ホウドウ</t>
    </rPh>
    <rPh sb="4" eb="5">
      <t>カン</t>
    </rPh>
    <rPh sb="5" eb="6">
      <t>シツ</t>
    </rPh>
    <phoneticPr fontId="5"/>
  </si>
  <si>
    <t>基本目標：Ⅲ　広報，文化交流及び報道対策　　　　　　　　　　　　　　　　　　具体的施策：Ⅲ－１－７　外国報道機関対策の実施</t>
    <rPh sb="0" eb="2">
      <t>キホン</t>
    </rPh>
    <rPh sb="2" eb="4">
      <t>モクヒョウ</t>
    </rPh>
    <rPh sb="7" eb="9">
      <t>コウホウ</t>
    </rPh>
    <rPh sb="10" eb="12">
      <t>ブンカ</t>
    </rPh>
    <rPh sb="12" eb="14">
      <t>コウリュウ</t>
    </rPh>
    <rPh sb="14" eb="15">
      <t>オヨ</t>
    </rPh>
    <rPh sb="16" eb="18">
      <t>ホウドウ</t>
    </rPh>
    <rPh sb="18" eb="20">
      <t>タイサク</t>
    </rPh>
    <rPh sb="38" eb="41">
      <t>グタイテキ</t>
    </rPh>
    <rPh sb="41" eb="43">
      <t>シサク</t>
    </rPh>
    <rPh sb="50" eb="52">
      <t>ガイコク</t>
    </rPh>
    <rPh sb="52" eb="54">
      <t>ホウドウ</t>
    </rPh>
    <rPh sb="54" eb="56">
      <t>キカン</t>
    </rPh>
    <rPh sb="56" eb="58">
      <t>タイサク</t>
    </rPh>
    <rPh sb="59" eb="61">
      <t>ジッシ</t>
    </rPh>
    <phoneticPr fontId="5"/>
  </si>
  <si>
    <t>外務省設置法第４条第１５項</t>
    <rPh sb="0" eb="3">
      <t>ガイムショウ</t>
    </rPh>
    <rPh sb="3" eb="6">
      <t>セッチホウ</t>
    </rPh>
    <rPh sb="6" eb="7">
      <t>ダイ</t>
    </rPh>
    <rPh sb="8" eb="9">
      <t>ジョウ</t>
    </rPh>
    <rPh sb="9" eb="10">
      <t>ダイ</t>
    </rPh>
    <rPh sb="12" eb="13">
      <t>コウ</t>
    </rPh>
    <phoneticPr fontId="5"/>
  </si>
  <si>
    <t>関係する計画、通知等</t>
    <phoneticPr fontId="5"/>
  </si>
  <si>
    <t>-</t>
    <phoneticPr fontId="5"/>
  </si>
  <si>
    <t>外国メディアに日本の状況を正確に報道させることを通じて、海外における正しい対日理解の増進，ひいては日本に対する好感度の向上を図る。中長期的には，招へいを通じて日本政府と記者・メディアとの円滑な関係の構築につなげる。また，招へい記者を，知日派・親日派記者とすることにより，将来的にも日本に好意的な記事を出費津してもらうことが期待される。</t>
    <rPh sb="0" eb="2">
      <t>ガイコク</t>
    </rPh>
    <rPh sb="7" eb="9">
      <t>ニホン</t>
    </rPh>
    <rPh sb="10" eb="12">
      <t>ジョウキョウ</t>
    </rPh>
    <rPh sb="13" eb="15">
      <t>セイカク</t>
    </rPh>
    <rPh sb="16" eb="18">
      <t>ホウドウ</t>
    </rPh>
    <rPh sb="24" eb="25">
      <t>ツウ</t>
    </rPh>
    <rPh sb="28" eb="30">
      <t>カイガイ</t>
    </rPh>
    <rPh sb="34" eb="35">
      <t>タダ</t>
    </rPh>
    <rPh sb="37" eb="39">
      <t>タイニチ</t>
    </rPh>
    <rPh sb="39" eb="41">
      <t>リカイ</t>
    </rPh>
    <rPh sb="42" eb="44">
      <t>ゾウシン</t>
    </rPh>
    <rPh sb="49" eb="51">
      <t>ニホン</t>
    </rPh>
    <rPh sb="52" eb="53">
      <t>タイ</t>
    </rPh>
    <rPh sb="55" eb="58">
      <t>コウカンド</t>
    </rPh>
    <rPh sb="59" eb="61">
      <t>コウジョウ</t>
    </rPh>
    <rPh sb="62" eb="63">
      <t>ハカ</t>
    </rPh>
    <rPh sb="65" eb="69">
      <t>チュウチョウキテキ</t>
    </rPh>
    <rPh sb="72" eb="73">
      <t>ショウ</t>
    </rPh>
    <rPh sb="76" eb="77">
      <t>ツウ</t>
    </rPh>
    <rPh sb="79" eb="81">
      <t>ニホン</t>
    </rPh>
    <rPh sb="81" eb="83">
      <t>セイフ</t>
    </rPh>
    <rPh sb="84" eb="86">
      <t>キシャ</t>
    </rPh>
    <rPh sb="93" eb="95">
      <t>エンカツ</t>
    </rPh>
    <rPh sb="96" eb="98">
      <t>カンケイ</t>
    </rPh>
    <rPh sb="99" eb="101">
      <t>コウチク</t>
    </rPh>
    <rPh sb="110" eb="111">
      <t>ショウ</t>
    </rPh>
    <rPh sb="113" eb="115">
      <t>キシャ</t>
    </rPh>
    <rPh sb="117" eb="120">
      <t>チニチハ</t>
    </rPh>
    <rPh sb="121" eb="124">
      <t>シンニチハ</t>
    </rPh>
    <rPh sb="124" eb="126">
      <t>キシャ</t>
    </rPh>
    <rPh sb="135" eb="138">
      <t>ショウライテキ</t>
    </rPh>
    <rPh sb="140" eb="142">
      <t>ニホン</t>
    </rPh>
    <rPh sb="143" eb="146">
      <t>コウイテキ</t>
    </rPh>
    <rPh sb="147" eb="149">
      <t>キジ</t>
    </rPh>
    <rPh sb="150" eb="152">
      <t>シュッピ</t>
    </rPh>
    <rPh sb="152" eb="153">
      <t>ツ</t>
    </rPh>
    <rPh sb="161" eb="163">
      <t>キタイ</t>
    </rPh>
    <phoneticPr fontId="5"/>
  </si>
  <si>
    <t>外国報道関係者を個別またはグループで日本に招へいし，現地視察，インタビュー，政府関係者によるブリーフィング等の取材機会を提供する。</t>
    <rPh sb="0" eb="2">
      <t>ガイコク</t>
    </rPh>
    <rPh sb="2" eb="4">
      <t>ホウドウ</t>
    </rPh>
    <rPh sb="4" eb="7">
      <t>カンケイシャ</t>
    </rPh>
    <rPh sb="8" eb="10">
      <t>コベツ</t>
    </rPh>
    <rPh sb="18" eb="20">
      <t>ニホン</t>
    </rPh>
    <rPh sb="21" eb="22">
      <t>ショウ</t>
    </rPh>
    <rPh sb="26" eb="28">
      <t>ゲンチ</t>
    </rPh>
    <rPh sb="28" eb="30">
      <t>シサツ</t>
    </rPh>
    <rPh sb="38" eb="40">
      <t>セイフ</t>
    </rPh>
    <rPh sb="40" eb="43">
      <t>カンケイシャ</t>
    </rPh>
    <rPh sb="53" eb="54">
      <t>トウ</t>
    </rPh>
    <rPh sb="55" eb="57">
      <t>シュザイ</t>
    </rPh>
    <rPh sb="57" eb="59">
      <t>キカイ</t>
    </rPh>
    <rPh sb="60" eb="62">
      <t>テイキョウ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</si>
  <si>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</si>
  <si>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</si>
  <si>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</si>
  <si>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26年度</t>
    <rPh sb="2" eb="4">
      <t>ネンド</t>
    </rPh>
    <phoneticPr fontId="5"/>
  </si>
  <si>
    <t>27年度</t>
    <rPh sb="2" eb="4">
      <t>ネンド</t>
    </rPh>
    <phoneticPr fontId="5"/>
  </si>
  <si>
    <t>28年度要求</t>
    <rPh sb="2" eb="4">
      <t>ネンド</t>
    </rPh>
    <rPh sb="4" eb="6">
      <t>ヨウキュウ</t>
    </rPh>
    <phoneticPr fontId="5"/>
  </si>
  <si>
    <t>個別招へい</t>
    <rPh sb="0" eb="2">
      <t>コベツ</t>
    </rPh>
    <rPh sb="2" eb="3">
      <t>ショウ</t>
    </rPh>
    <phoneticPr fontId="5"/>
  </si>
  <si>
    <t>グループ招へい</t>
    <rPh sb="4" eb="5">
      <t>ショウ</t>
    </rPh>
    <phoneticPr fontId="5"/>
  </si>
  <si>
    <t>（２）外国記者登録証発給システム（Ｉ．ブロック）</t>
    <rPh sb="3" eb="5">
      <t>ガイコク</t>
    </rPh>
    <rPh sb="5" eb="7">
      <t>キシャ</t>
    </rPh>
    <rPh sb="7" eb="10">
      <t>トウロクショウ</t>
    </rPh>
    <rPh sb="10" eb="12">
      <t>ハッキュウ</t>
    </rPh>
    <phoneticPr fontId="5"/>
  </si>
  <si>
    <t>担当部局庁</t>
    <phoneticPr fontId="5"/>
  </si>
  <si>
    <t>平成１７年度開始</t>
    <rPh sb="0" eb="2">
      <t>ヘイセイ</t>
    </rPh>
    <rPh sb="4" eb="6">
      <t>ネンド</t>
    </rPh>
    <rPh sb="6" eb="8">
      <t>カイシ</t>
    </rPh>
    <phoneticPr fontId="5"/>
  </si>
  <si>
    <t>関係する計画、通知等</t>
    <phoneticPr fontId="5"/>
  </si>
  <si>
    <t>-</t>
    <phoneticPr fontId="5"/>
  </si>
  <si>
    <t>日本に在住する外国報道機関関係者のうち外国記者登録証の発給を申請したものに対し、登録証発給要件（外国報道機関の職業記者であること等）を充足するかどうかを外務省が審査の上，要件を満たすものに対し，外国記者登録証を発給する。</t>
    <rPh sb="0" eb="2">
      <t>ニホン</t>
    </rPh>
    <rPh sb="3" eb="5">
      <t>ザイジュウ</t>
    </rPh>
    <rPh sb="7" eb="9">
      <t>ガイコク</t>
    </rPh>
    <rPh sb="9" eb="11">
      <t>ホウドウ</t>
    </rPh>
    <rPh sb="11" eb="13">
      <t>キカン</t>
    </rPh>
    <rPh sb="13" eb="16">
      <t>カンケイシャ</t>
    </rPh>
    <rPh sb="19" eb="21">
      <t>ガイコク</t>
    </rPh>
    <rPh sb="21" eb="23">
      <t>キシャ</t>
    </rPh>
    <rPh sb="23" eb="26">
      <t>トウロクショウ</t>
    </rPh>
    <rPh sb="27" eb="29">
      <t>ハッキュウ</t>
    </rPh>
    <rPh sb="30" eb="32">
      <t>シンセイ</t>
    </rPh>
    <rPh sb="37" eb="38">
      <t>タイ</t>
    </rPh>
    <rPh sb="40" eb="43">
      <t>トウロクショウ</t>
    </rPh>
    <rPh sb="43" eb="45">
      <t>ハッキュウ</t>
    </rPh>
    <rPh sb="45" eb="47">
      <t>ヨウケン</t>
    </rPh>
    <rPh sb="48" eb="50">
      <t>ガイコク</t>
    </rPh>
    <rPh sb="50" eb="52">
      <t>ホウドウ</t>
    </rPh>
    <rPh sb="52" eb="54">
      <t>キカン</t>
    </rPh>
    <rPh sb="55" eb="57">
      <t>ショクギョウ</t>
    </rPh>
    <rPh sb="57" eb="59">
      <t>キシャ</t>
    </rPh>
    <rPh sb="64" eb="65">
      <t>トウ</t>
    </rPh>
    <rPh sb="67" eb="69">
      <t>ジュウソク</t>
    </rPh>
    <rPh sb="76" eb="79">
      <t>ガイムショウ</t>
    </rPh>
    <rPh sb="80" eb="82">
      <t>シンサ</t>
    </rPh>
    <rPh sb="83" eb="84">
      <t>ウエ</t>
    </rPh>
    <rPh sb="85" eb="87">
      <t>ヨウケン</t>
    </rPh>
    <rPh sb="88" eb="89">
      <t>ミ</t>
    </rPh>
    <rPh sb="94" eb="95">
      <t>タイ</t>
    </rPh>
    <rPh sb="97" eb="99">
      <t>ガイコク</t>
    </rPh>
    <rPh sb="99" eb="101">
      <t>キシャ</t>
    </rPh>
    <rPh sb="101" eb="104">
      <t>トウロクショウ</t>
    </rPh>
    <rPh sb="105" eb="107">
      <t>ハッキュウ</t>
    </rPh>
    <phoneticPr fontId="5"/>
  </si>
  <si>
    <t>外国記者登録証の発給のためのシステム（データベース運用のためのコンピュータ，偽造防止策を施した記者登録証の作成のための機械等）の構築・保守等を専門性を有する業者に行わせる。</t>
    <rPh sb="0" eb="2">
      <t>ガイコク</t>
    </rPh>
    <rPh sb="2" eb="4">
      <t>キシャ</t>
    </rPh>
    <rPh sb="4" eb="7">
      <t>トウロクショウ</t>
    </rPh>
    <rPh sb="8" eb="10">
      <t>ハッキュウ</t>
    </rPh>
    <rPh sb="25" eb="27">
      <t>ウンヨウ</t>
    </rPh>
    <rPh sb="38" eb="40">
      <t>ギゾウ</t>
    </rPh>
    <rPh sb="40" eb="42">
      <t>ボウシ</t>
    </rPh>
    <rPh sb="42" eb="43">
      <t>サク</t>
    </rPh>
    <rPh sb="44" eb="45">
      <t>ホドコ</t>
    </rPh>
    <rPh sb="47" eb="49">
      <t>キシャ</t>
    </rPh>
    <rPh sb="49" eb="52">
      <t>トウロクショウ</t>
    </rPh>
    <rPh sb="53" eb="55">
      <t>サクセイ</t>
    </rPh>
    <rPh sb="59" eb="61">
      <t>キカイ</t>
    </rPh>
    <rPh sb="61" eb="62">
      <t>トウ</t>
    </rPh>
    <rPh sb="64" eb="66">
      <t>コウチク</t>
    </rPh>
    <rPh sb="67" eb="69">
      <t>ホシュ</t>
    </rPh>
    <rPh sb="69" eb="70">
      <t>トウ</t>
    </rPh>
    <rPh sb="71" eb="74">
      <t>センモンセイ</t>
    </rPh>
    <rPh sb="75" eb="76">
      <t>ユウ</t>
    </rPh>
    <rPh sb="78" eb="80">
      <t>ギョウシャ</t>
    </rPh>
    <rPh sb="81" eb="82">
      <t>オコナ</t>
    </rPh>
    <phoneticPr fontId="5"/>
  </si>
  <si>
    <t>保守・セキュリティ対策</t>
    <rPh sb="0" eb="2">
      <t>ホシュ</t>
    </rPh>
    <rPh sb="9" eb="11">
      <t>タイサク</t>
    </rPh>
    <phoneticPr fontId="5"/>
  </si>
  <si>
    <t>（３）会見記録等資料作成費（Ｊ．～Ｌ．）</t>
    <rPh sb="3" eb="5">
      <t>カイケン</t>
    </rPh>
    <rPh sb="5" eb="7">
      <t>キロク</t>
    </rPh>
    <rPh sb="7" eb="8">
      <t>トウ</t>
    </rPh>
    <rPh sb="8" eb="10">
      <t>シリョウ</t>
    </rPh>
    <rPh sb="10" eb="13">
      <t>サクセイヒ</t>
    </rPh>
    <phoneticPr fontId="5"/>
  </si>
  <si>
    <t>平成１８年度開始</t>
    <rPh sb="0" eb="2">
      <t>ヘイセイ</t>
    </rPh>
    <rPh sb="4" eb="6">
      <t>ネンド</t>
    </rPh>
    <rPh sb="6" eb="8">
      <t>カイシ</t>
    </rPh>
    <phoneticPr fontId="5"/>
  </si>
  <si>
    <t>重要な外交政策や諸外国における事案に対する我が国の立場を、外務大臣やスポークスパーソンの立場から、外国報道機関に対して速報する。</t>
    <rPh sb="0" eb="2">
      <t>ジュウヨウ</t>
    </rPh>
    <rPh sb="3" eb="5">
      <t>ガイコウ</t>
    </rPh>
    <rPh sb="5" eb="7">
      <t>セイサク</t>
    </rPh>
    <rPh sb="8" eb="11">
      <t>ショガイコク</t>
    </rPh>
    <rPh sb="15" eb="17">
      <t>ジアン</t>
    </rPh>
    <rPh sb="18" eb="19">
      <t>タイ</t>
    </rPh>
    <rPh sb="21" eb="22">
      <t>ワ</t>
    </rPh>
    <rPh sb="23" eb="24">
      <t>クニ</t>
    </rPh>
    <rPh sb="25" eb="27">
      <t>タチバ</t>
    </rPh>
    <rPh sb="29" eb="31">
      <t>ガイム</t>
    </rPh>
    <rPh sb="31" eb="33">
      <t>ダイジン</t>
    </rPh>
    <rPh sb="44" eb="46">
      <t>タチバ</t>
    </rPh>
    <rPh sb="49" eb="51">
      <t>ガイコク</t>
    </rPh>
    <rPh sb="51" eb="53">
      <t>ホウドウ</t>
    </rPh>
    <rPh sb="53" eb="55">
      <t>キカン</t>
    </rPh>
    <rPh sb="56" eb="57">
      <t>タイ</t>
    </rPh>
    <rPh sb="59" eb="61">
      <t>ソクホウ</t>
    </rPh>
    <phoneticPr fontId="5"/>
  </si>
  <si>
    <t>総理大臣や外務大臣の外国訪問等，重要外交行事が行われる際に，当該訪問の意義や日本政府としての立場について、報道機関向けに簡潔に説明した資料を翻訳する。</t>
    <rPh sb="0" eb="2">
      <t>ソウリ</t>
    </rPh>
    <rPh sb="2" eb="4">
      <t>ダイジン</t>
    </rPh>
    <rPh sb="5" eb="7">
      <t>ガイム</t>
    </rPh>
    <rPh sb="7" eb="9">
      <t>ダイジン</t>
    </rPh>
    <rPh sb="10" eb="12">
      <t>ガイコク</t>
    </rPh>
    <rPh sb="12" eb="14">
      <t>ホウモン</t>
    </rPh>
    <rPh sb="14" eb="15">
      <t>トウ</t>
    </rPh>
    <rPh sb="16" eb="18">
      <t>ジュウヨウ</t>
    </rPh>
    <rPh sb="18" eb="20">
      <t>ガイコウ</t>
    </rPh>
    <rPh sb="20" eb="22">
      <t>ギョウジ</t>
    </rPh>
    <rPh sb="23" eb="24">
      <t>オコナ</t>
    </rPh>
    <rPh sb="27" eb="28">
      <t>サイ</t>
    </rPh>
    <rPh sb="30" eb="32">
      <t>トウガイ</t>
    </rPh>
    <rPh sb="32" eb="34">
      <t>ホウモン</t>
    </rPh>
    <rPh sb="35" eb="37">
      <t>イギ</t>
    </rPh>
    <rPh sb="38" eb="40">
      <t>ニホン</t>
    </rPh>
    <rPh sb="40" eb="42">
      <t>セイフ</t>
    </rPh>
    <rPh sb="46" eb="48">
      <t>タチバ</t>
    </rPh>
    <rPh sb="53" eb="55">
      <t>ホウドウ</t>
    </rPh>
    <rPh sb="55" eb="57">
      <t>キカン</t>
    </rPh>
    <rPh sb="57" eb="58">
      <t>ム</t>
    </rPh>
    <rPh sb="60" eb="62">
      <t>カンケツ</t>
    </rPh>
    <rPh sb="63" eb="65">
      <t>セツメイ</t>
    </rPh>
    <rPh sb="67" eb="69">
      <t>シリョウ</t>
    </rPh>
    <rPh sb="70" eb="72">
      <t>ホンヤク</t>
    </rPh>
    <phoneticPr fontId="5"/>
  </si>
  <si>
    <t>翻訳経費</t>
    <rPh sb="0" eb="2">
      <t>ホンヤク</t>
    </rPh>
    <rPh sb="2" eb="4">
      <t>ケイヒ</t>
    </rPh>
    <phoneticPr fontId="5"/>
  </si>
  <si>
    <t>（４）大臣インタビュー等通訳費</t>
    <rPh sb="3" eb="5">
      <t>ダイジン</t>
    </rPh>
    <rPh sb="11" eb="12">
      <t>トウ</t>
    </rPh>
    <rPh sb="12" eb="14">
      <t>ツウヤク</t>
    </rPh>
    <rPh sb="14" eb="15">
      <t>ヒ</t>
    </rPh>
    <phoneticPr fontId="5"/>
  </si>
  <si>
    <t>担当部局庁</t>
    <phoneticPr fontId="5"/>
  </si>
  <si>
    <t>平成２３年度開始</t>
    <rPh sb="0" eb="2">
      <t>ヘイセイ</t>
    </rPh>
    <rPh sb="4" eb="6">
      <t>ネンド</t>
    </rPh>
    <rPh sb="6" eb="8">
      <t>カイシ</t>
    </rPh>
    <phoneticPr fontId="5"/>
  </si>
  <si>
    <t>関係する計画、通知等</t>
    <phoneticPr fontId="5"/>
  </si>
  <si>
    <t>-</t>
    <phoneticPr fontId="5"/>
  </si>
  <si>
    <t>外務大臣が外国メディア等によるインタビューを受ける場合に，通訳を行う。</t>
    <rPh sb="0" eb="2">
      <t>ガイム</t>
    </rPh>
    <rPh sb="2" eb="4">
      <t>ダイジン</t>
    </rPh>
    <rPh sb="5" eb="7">
      <t>ガイコク</t>
    </rPh>
    <rPh sb="11" eb="12">
      <t>トウ</t>
    </rPh>
    <rPh sb="22" eb="23">
      <t>ウ</t>
    </rPh>
    <rPh sb="25" eb="27">
      <t>バアイ</t>
    </rPh>
    <rPh sb="29" eb="31">
      <t>ツウヤク</t>
    </rPh>
    <rPh sb="32" eb="33">
      <t>オコナ</t>
    </rPh>
    <phoneticPr fontId="5"/>
  </si>
  <si>
    <t>外国メディアによる大臣等のインタビューに際し，高度かつ微妙なニュアンスを正確に表現することができる高いレベルと専門性を有する通訳を雇用する。</t>
    <rPh sb="0" eb="2">
      <t>ガイコク</t>
    </rPh>
    <rPh sb="9" eb="11">
      <t>ダイジン</t>
    </rPh>
    <rPh sb="11" eb="12">
      <t>トウ</t>
    </rPh>
    <rPh sb="20" eb="21">
      <t>サイ</t>
    </rPh>
    <rPh sb="23" eb="25">
      <t>コウド</t>
    </rPh>
    <rPh sb="27" eb="29">
      <t>ビミョウ</t>
    </rPh>
    <rPh sb="36" eb="38">
      <t>セイカク</t>
    </rPh>
    <rPh sb="39" eb="41">
      <t>ヒョウゲン</t>
    </rPh>
    <rPh sb="49" eb="50">
      <t>タカ</t>
    </rPh>
    <rPh sb="55" eb="58">
      <t>センモンセイ</t>
    </rPh>
    <rPh sb="59" eb="60">
      <t>ユウ</t>
    </rPh>
    <rPh sb="62" eb="64">
      <t>ツウヤク</t>
    </rPh>
    <rPh sb="65" eb="67">
      <t>コヨウ</t>
    </rPh>
    <phoneticPr fontId="5"/>
  </si>
  <si>
    <t>通訳料</t>
    <rPh sb="0" eb="2">
      <t>ツウヤク</t>
    </rPh>
    <rPh sb="2" eb="3">
      <t>リョウ</t>
    </rPh>
    <phoneticPr fontId="5"/>
  </si>
  <si>
    <t>（５）外国通信社利用費（Ｍ～Ｐブロック）</t>
    <rPh sb="3" eb="5">
      <t>ガイコク</t>
    </rPh>
    <rPh sb="5" eb="8">
      <t>ツウシンシャ</t>
    </rPh>
    <rPh sb="8" eb="10">
      <t>リヨウ</t>
    </rPh>
    <rPh sb="10" eb="11">
      <t>ヒ</t>
    </rPh>
    <phoneticPr fontId="5"/>
  </si>
  <si>
    <t>平成６年度開始</t>
    <rPh sb="0" eb="2">
      <t>ヘイセイ</t>
    </rPh>
    <rPh sb="3" eb="5">
      <t>ネンド</t>
    </rPh>
    <rPh sb="5" eb="7">
      <t>カイシ</t>
    </rPh>
    <phoneticPr fontId="5"/>
  </si>
  <si>
    <t>効果的な外国メディア対策を行う上での基本情報として，日本に関する外国メディアの報道傾向を的確・迅速に把握する。</t>
    <rPh sb="0" eb="3">
      <t>コウカテキ</t>
    </rPh>
    <rPh sb="4" eb="6">
      <t>ガイコク</t>
    </rPh>
    <rPh sb="10" eb="12">
      <t>タイサク</t>
    </rPh>
    <rPh sb="13" eb="14">
      <t>オコナ</t>
    </rPh>
    <rPh sb="15" eb="16">
      <t>ウエ</t>
    </rPh>
    <rPh sb="18" eb="20">
      <t>キホン</t>
    </rPh>
    <rPh sb="20" eb="22">
      <t>ジョウホウ</t>
    </rPh>
    <rPh sb="26" eb="28">
      <t>ニホン</t>
    </rPh>
    <rPh sb="29" eb="30">
      <t>カン</t>
    </rPh>
    <rPh sb="32" eb="34">
      <t>ガイコク</t>
    </rPh>
    <rPh sb="39" eb="41">
      <t>ホウドウ</t>
    </rPh>
    <rPh sb="41" eb="43">
      <t>ケイコウ</t>
    </rPh>
    <rPh sb="44" eb="46">
      <t>テキカク</t>
    </rPh>
    <rPh sb="47" eb="49">
      <t>ジンソク</t>
    </rPh>
    <rPh sb="50" eb="52">
      <t>ハアク</t>
    </rPh>
    <phoneticPr fontId="5"/>
  </si>
  <si>
    <t>世界の主要通信社の配信ニュースを利用する。</t>
    <rPh sb="0" eb="2">
      <t>セカイ</t>
    </rPh>
    <rPh sb="3" eb="5">
      <t>シュヨウ</t>
    </rPh>
    <rPh sb="5" eb="8">
      <t>ツウシンシャ</t>
    </rPh>
    <rPh sb="9" eb="11">
      <t>ハイシン</t>
    </rPh>
    <rPh sb="16" eb="18">
      <t>リヨウ</t>
    </rPh>
    <phoneticPr fontId="5"/>
  </si>
  <si>
    <t>受信料</t>
    <rPh sb="0" eb="3">
      <t>ジュシンリョウ</t>
    </rPh>
    <phoneticPr fontId="5"/>
  </si>
  <si>
    <t>（６）外国メディア対日報道モニタリング・報道分析（Ｑブロック）</t>
    <rPh sb="3" eb="5">
      <t>ガイコク</t>
    </rPh>
    <rPh sb="9" eb="11">
      <t>タイニチ</t>
    </rPh>
    <rPh sb="11" eb="13">
      <t>ホウドウ</t>
    </rPh>
    <rPh sb="20" eb="22">
      <t>ホウドウ</t>
    </rPh>
    <rPh sb="22" eb="24">
      <t>ブンセキ</t>
    </rPh>
    <phoneticPr fontId="5"/>
  </si>
  <si>
    <t>平成１３年度開始</t>
    <rPh sb="0" eb="2">
      <t>ヘイセイ</t>
    </rPh>
    <rPh sb="4" eb="6">
      <t>ネンド</t>
    </rPh>
    <rPh sb="6" eb="8">
      <t>カイシ</t>
    </rPh>
    <phoneticPr fontId="5"/>
  </si>
  <si>
    <t>報道状況をフォローしておくべきメディアの対象が特に広い主要国の日本関連報道について，日々の報道をもれなく迅速に把握する。また，外国メディアの対日報道に関する中長期的分析を行う。</t>
    <rPh sb="0" eb="2">
      <t>ホウドウ</t>
    </rPh>
    <rPh sb="2" eb="4">
      <t>ジョウキョウ</t>
    </rPh>
    <rPh sb="20" eb="22">
      <t>タイショウ</t>
    </rPh>
    <rPh sb="23" eb="24">
      <t>トク</t>
    </rPh>
    <rPh sb="25" eb="26">
      <t>ヒロ</t>
    </rPh>
    <rPh sb="27" eb="30">
      <t>シュヨウコク</t>
    </rPh>
    <rPh sb="31" eb="33">
      <t>ニホン</t>
    </rPh>
    <rPh sb="33" eb="35">
      <t>カンレン</t>
    </rPh>
    <rPh sb="35" eb="37">
      <t>ホウドウ</t>
    </rPh>
    <rPh sb="42" eb="44">
      <t>ヒビ</t>
    </rPh>
    <rPh sb="45" eb="47">
      <t>ホウドウ</t>
    </rPh>
    <rPh sb="52" eb="54">
      <t>ジンソク</t>
    </rPh>
    <rPh sb="55" eb="57">
      <t>ハアク</t>
    </rPh>
    <rPh sb="63" eb="65">
      <t>ガイコク</t>
    </rPh>
    <rPh sb="70" eb="72">
      <t>タイニチ</t>
    </rPh>
    <rPh sb="72" eb="74">
      <t>ホウドウ</t>
    </rPh>
    <rPh sb="75" eb="76">
      <t>カン</t>
    </rPh>
    <rPh sb="78" eb="82">
      <t>チュウチョウキテキ</t>
    </rPh>
    <rPh sb="82" eb="84">
      <t>ブンセキ</t>
    </rPh>
    <rPh sb="85" eb="86">
      <t>オコナ</t>
    </rPh>
    <phoneticPr fontId="5"/>
  </si>
  <si>
    <t>現地の新聞のクリッピング及びテレビ報道モニタリング並びにそれらの翻訳等の作業の一部を当該国において外部に委託する。</t>
    <rPh sb="0" eb="2">
      <t>ゲンチ</t>
    </rPh>
    <rPh sb="3" eb="5">
      <t>シンブン</t>
    </rPh>
    <rPh sb="12" eb="13">
      <t>オヨ</t>
    </rPh>
    <rPh sb="17" eb="19">
      <t>ホウドウ</t>
    </rPh>
    <rPh sb="25" eb="26">
      <t>ナラ</t>
    </rPh>
    <rPh sb="32" eb="34">
      <t>ホンヤク</t>
    </rPh>
    <rPh sb="34" eb="35">
      <t>トウ</t>
    </rPh>
    <rPh sb="36" eb="38">
      <t>サギョウ</t>
    </rPh>
    <rPh sb="39" eb="41">
      <t>イチブ</t>
    </rPh>
    <rPh sb="42" eb="45">
      <t>トウガイコク</t>
    </rPh>
    <rPh sb="49" eb="51">
      <t>ガイブ</t>
    </rPh>
    <rPh sb="52" eb="54">
      <t>イタク</t>
    </rPh>
    <phoneticPr fontId="5"/>
  </si>
  <si>
    <t>（７）海外論調分析謝金（Ｒブロック）</t>
    <rPh sb="3" eb="5">
      <t>カイガイ</t>
    </rPh>
    <rPh sb="5" eb="7">
      <t>ロンチョウ</t>
    </rPh>
    <rPh sb="7" eb="9">
      <t>ブンセキ</t>
    </rPh>
    <rPh sb="9" eb="11">
      <t>シャキン</t>
    </rPh>
    <phoneticPr fontId="5"/>
  </si>
  <si>
    <t>平成３年度開始</t>
    <rPh sb="0" eb="2">
      <t>ヘイセイ</t>
    </rPh>
    <rPh sb="3" eb="5">
      <t>ネンド</t>
    </rPh>
    <rPh sb="5" eb="7">
      <t>カイシ</t>
    </rPh>
    <phoneticPr fontId="5"/>
  </si>
  <si>
    <t>外国メディアによる日本関連報道ぶりを的確かつ迅速に把握する。</t>
    <rPh sb="0" eb="2">
      <t>ガイコク</t>
    </rPh>
    <rPh sb="9" eb="11">
      <t>ニホン</t>
    </rPh>
    <rPh sb="11" eb="13">
      <t>カンレン</t>
    </rPh>
    <rPh sb="13" eb="15">
      <t>ホウドウ</t>
    </rPh>
    <rPh sb="18" eb="20">
      <t>テキカク</t>
    </rPh>
    <rPh sb="22" eb="24">
      <t>ジンソク</t>
    </rPh>
    <rPh sb="25" eb="27">
      <t>ハアク</t>
    </rPh>
    <phoneticPr fontId="5"/>
  </si>
  <si>
    <t>主要英字紙３紙（インターナショナル紙アジア版，ウォール・ストリート・ジャーナル紙アジア版，フィナンシャルタイムズ・タイムズ紙アジア版）について，外部業者に対し，日本関連報道ぶりをチェックし、関連記事をクリッピングした上で、主要記事には和文要旨を付した上で提出させる。</t>
    <rPh sb="0" eb="2">
      <t>シュヨウ</t>
    </rPh>
    <rPh sb="2" eb="5">
      <t>エイジシ</t>
    </rPh>
    <rPh sb="6" eb="7">
      <t>シ</t>
    </rPh>
    <rPh sb="17" eb="18">
      <t>シ</t>
    </rPh>
    <rPh sb="21" eb="22">
      <t>バン</t>
    </rPh>
    <rPh sb="39" eb="40">
      <t>シ</t>
    </rPh>
    <rPh sb="43" eb="44">
      <t>バン</t>
    </rPh>
    <rPh sb="61" eb="62">
      <t>シ</t>
    </rPh>
    <rPh sb="65" eb="66">
      <t>バン</t>
    </rPh>
    <rPh sb="72" eb="74">
      <t>ガイブ</t>
    </rPh>
    <rPh sb="74" eb="76">
      <t>ギョウシャ</t>
    </rPh>
    <rPh sb="77" eb="78">
      <t>タイ</t>
    </rPh>
    <rPh sb="80" eb="82">
      <t>ニホン</t>
    </rPh>
    <rPh sb="82" eb="84">
      <t>カンレン</t>
    </rPh>
    <rPh sb="84" eb="86">
      <t>ホウドウ</t>
    </rPh>
    <rPh sb="95" eb="97">
      <t>カンレン</t>
    </rPh>
    <rPh sb="97" eb="99">
      <t>キジ</t>
    </rPh>
    <rPh sb="108" eb="109">
      <t>ウエ</t>
    </rPh>
    <rPh sb="111" eb="113">
      <t>シュヨウ</t>
    </rPh>
    <rPh sb="113" eb="115">
      <t>キジ</t>
    </rPh>
    <rPh sb="117" eb="119">
      <t>ワブン</t>
    </rPh>
    <rPh sb="119" eb="121">
      <t>ヨウシ</t>
    </rPh>
    <rPh sb="122" eb="123">
      <t>フ</t>
    </rPh>
    <rPh sb="125" eb="126">
      <t>ウエ</t>
    </rPh>
    <rPh sb="127" eb="129">
      <t>テイシュツ</t>
    </rPh>
    <phoneticPr fontId="5"/>
  </si>
  <si>
    <t>雑役務費</t>
    <rPh sb="0" eb="1">
      <t>ザツ</t>
    </rPh>
    <rPh sb="1" eb="3">
      <t>エキム</t>
    </rPh>
    <rPh sb="3" eb="4">
      <t>ヒ</t>
    </rPh>
    <phoneticPr fontId="5"/>
  </si>
  <si>
    <t>（８）海外論調分析員（Ｓブロック）</t>
    <rPh sb="3" eb="5">
      <t>カイガイ</t>
    </rPh>
    <rPh sb="5" eb="7">
      <t>ロンチョウ</t>
    </rPh>
    <rPh sb="7" eb="9">
      <t>ブンセキ</t>
    </rPh>
    <rPh sb="9" eb="10">
      <t>イン</t>
    </rPh>
    <phoneticPr fontId="5"/>
  </si>
  <si>
    <t>平成２０年度開始</t>
    <rPh sb="0" eb="2">
      <t>ヘイセイ</t>
    </rPh>
    <rPh sb="4" eb="6">
      <t>ネンド</t>
    </rPh>
    <rPh sb="6" eb="8">
      <t>カイシ</t>
    </rPh>
    <phoneticPr fontId="5"/>
  </si>
  <si>
    <t>外交政策企画立案の基本情報となる諸外国における日本関係報道について，時々の主要外交課題毎に分類し、長期的傾向も加味しつつ，分析を行い，世界全体としてどのような分析傾向になっているかを把握する。</t>
    <rPh sb="0" eb="2">
      <t>ガイコウ</t>
    </rPh>
    <rPh sb="2" eb="4">
      <t>セイサク</t>
    </rPh>
    <rPh sb="4" eb="6">
      <t>キカク</t>
    </rPh>
    <rPh sb="6" eb="8">
      <t>リツアン</t>
    </rPh>
    <rPh sb="9" eb="11">
      <t>キホン</t>
    </rPh>
    <rPh sb="11" eb="13">
      <t>ジョウホウ</t>
    </rPh>
    <rPh sb="16" eb="19">
      <t>ショガイコク</t>
    </rPh>
    <rPh sb="23" eb="25">
      <t>ニホン</t>
    </rPh>
    <rPh sb="25" eb="27">
      <t>カンケイ</t>
    </rPh>
    <rPh sb="27" eb="29">
      <t>ホウドウ</t>
    </rPh>
    <rPh sb="34" eb="36">
      <t>トキドキ</t>
    </rPh>
    <rPh sb="37" eb="39">
      <t>シュヨウ</t>
    </rPh>
    <rPh sb="39" eb="41">
      <t>ガイコウ</t>
    </rPh>
    <rPh sb="41" eb="43">
      <t>カダイ</t>
    </rPh>
    <rPh sb="43" eb="44">
      <t>ゴト</t>
    </rPh>
    <rPh sb="45" eb="47">
      <t>ブンルイ</t>
    </rPh>
    <rPh sb="49" eb="52">
      <t>チョウキテキ</t>
    </rPh>
    <rPh sb="52" eb="54">
      <t>ケイコウ</t>
    </rPh>
    <rPh sb="55" eb="57">
      <t>カミ</t>
    </rPh>
    <rPh sb="61" eb="63">
      <t>ブンセキ</t>
    </rPh>
    <rPh sb="64" eb="65">
      <t>オコナ</t>
    </rPh>
    <rPh sb="67" eb="69">
      <t>セカイ</t>
    </rPh>
    <rPh sb="69" eb="71">
      <t>ゼンタイ</t>
    </rPh>
    <rPh sb="79" eb="81">
      <t>ブンセキ</t>
    </rPh>
    <rPh sb="81" eb="83">
      <t>ケイコウ</t>
    </rPh>
    <rPh sb="91" eb="93">
      <t>ハアク</t>
    </rPh>
    <phoneticPr fontId="5"/>
  </si>
  <si>
    <t>論調分析及び海外メディア対応に関する知見を有する専門家２名を雇用し，うち１名は，各国メディアにおける我が国に関する報道ぶりについて日単位，週単位及びより長期的な論調分析を行い，もう１名は、各メディア別，各記者別の報道傾向を分析する。</t>
    <rPh sb="0" eb="2">
      <t>ロンチョウ</t>
    </rPh>
    <rPh sb="2" eb="4">
      <t>ブンセキ</t>
    </rPh>
    <rPh sb="4" eb="5">
      <t>オヨ</t>
    </rPh>
    <rPh sb="6" eb="8">
      <t>カイガイ</t>
    </rPh>
    <rPh sb="12" eb="14">
      <t>タイオウ</t>
    </rPh>
    <rPh sb="15" eb="16">
      <t>カン</t>
    </rPh>
    <rPh sb="18" eb="20">
      <t>チケン</t>
    </rPh>
    <rPh sb="21" eb="22">
      <t>ユウ</t>
    </rPh>
    <rPh sb="24" eb="27">
      <t>センモンカ</t>
    </rPh>
    <rPh sb="28" eb="29">
      <t>メイ</t>
    </rPh>
    <rPh sb="30" eb="32">
      <t>コヨウ</t>
    </rPh>
    <rPh sb="37" eb="38">
      <t>メイ</t>
    </rPh>
    <rPh sb="40" eb="42">
      <t>カクコク</t>
    </rPh>
    <rPh sb="50" eb="51">
      <t>ワ</t>
    </rPh>
    <rPh sb="52" eb="53">
      <t>クニ</t>
    </rPh>
    <rPh sb="54" eb="55">
      <t>カン</t>
    </rPh>
    <rPh sb="57" eb="59">
      <t>ホウドウ</t>
    </rPh>
    <rPh sb="65" eb="66">
      <t>ニチ</t>
    </rPh>
    <rPh sb="66" eb="68">
      <t>タンイ</t>
    </rPh>
    <rPh sb="69" eb="72">
      <t>シュウタンイ</t>
    </rPh>
    <rPh sb="72" eb="73">
      <t>オヨ</t>
    </rPh>
    <rPh sb="76" eb="79">
      <t>チョウキテキ</t>
    </rPh>
    <rPh sb="80" eb="82">
      <t>ロンチョウ</t>
    </rPh>
    <rPh sb="82" eb="84">
      <t>ブンセキ</t>
    </rPh>
    <rPh sb="85" eb="86">
      <t>オコナ</t>
    </rPh>
    <rPh sb="91" eb="92">
      <t>メイ</t>
    </rPh>
    <rPh sb="94" eb="95">
      <t>カク</t>
    </rPh>
    <rPh sb="99" eb="100">
      <t>ベツ</t>
    </rPh>
    <rPh sb="101" eb="102">
      <t>カク</t>
    </rPh>
    <rPh sb="102" eb="104">
      <t>キシャ</t>
    </rPh>
    <rPh sb="104" eb="105">
      <t>ベツ</t>
    </rPh>
    <rPh sb="106" eb="108">
      <t>ホウドウ</t>
    </rPh>
    <rPh sb="108" eb="110">
      <t>ケイコウ</t>
    </rPh>
    <rPh sb="111" eb="113">
      <t>ブンセキ</t>
    </rPh>
    <phoneticPr fontId="5"/>
  </si>
  <si>
    <t>（９）海外刊行物購読費Ｔブロック）</t>
    <rPh sb="3" eb="5">
      <t>カイガイ</t>
    </rPh>
    <rPh sb="5" eb="8">
      <t>カンコウブツ</t>
    </rPh>
    <rPh sb="8" eb="10">
      <t>コウドク</t>
    </rPh>
    <rPh sb="10" eb="11">
      <t>ヒ</t>
    </rPh>
    <phoneticPr fontId="5"/>
  </si>
  <si>
    <t>平成１１年度開始</t>
    <rPh sb="0" eb="2">
      <t>ヘイセイ</t>
    </rPh>
    <rPh sb="4" eb="6">
      <t>ネンド</t>
    </rPh>
    <rPh sb="6" eb="8">
      <t>カイシ</t>
    </rPh>
    <phoneticPr fontId="5"/>
  </si>
  <si>
    <t>効果的なメディア対策を行う上での基本情報として，日本に関する外国メディアの報道傾向を的確・迅速に把握する。</t>
    <rPh sb="0" eb="3">
      <t>コウカテキ</t>
    </rPh>
    <rPh sb="8" eb="10">
      <t>タイサク</t>
    </rPh>
    <rPh sb="11" eb="12">
      <t>オコナ</t>
    </rPh>
    <rPh sb="13" eb="14">
      <t>ウエ</t>
    </rPh>
    <rPh sb="16" eb="18">
      <t>キホン</t>
    </rPh>
    <rPh sb="18" eb="20">
      <t>ジョウホウ</t>
    </rPh>
    <rPh sb="24" eb="26">
      <t>ニホン</t>
    </rPh>
    <rPh sb="27" eb="28">
      <t>カン</t>
    </rPh>
    <rPh sb="30" eb="32">
      <t>ガイコク</t>
    </rPh>
    <rPh sb="37" eb="39">
      <t>ホウドウ</t>
    </rPh>
    <rPh sb="39" eb="41">
      <t>ケイコウ</t>
    </rPh>
    <rPh sb="42" eb="44">
      <t>テキカク</t>
    </rPh>
    <rPh sb="45" eb="47">
      <t>ジンソク</t>
    </rPh>
    <rPh sb="48" eb="50">
      <t>ハアク</t>
    </rPh>
    <phoneticPr fontId="5"/>
  </si>
  <si>
    <t>外国の主要新聞等の購読。</t>
    <rPh sb="0" eb="2">
      <t>ガイコク</t>
    </rPh>
    <rPh sb="3" eb="5">
      <t>シュヨウ</t>
    </rPh>
    <rPh sb="5" eb="7">
      <t>シンブン</t>
    </rPh>
    <rPh sb="7" eb="8">
      <t>トウ</t>
    </rPh>
    <rPh sb="9" eb="11">
      <t>コウドク</t>
    </rPh>
    <phoneticPr fontId="5"/>
  </si>
  <si>
    <t>（１０）大臣会見等同時通訳者（Ｗブロック）</t>
    <rPh sb="4" eb="6">
      <t>ダイジン</t>
    </rPh>
    <rPh sb="6" eb="8">
      <t>カイケン</t>
    </rPh>
    <rPh sb="8" eb="9">
      <t>トウ</t>
    </rPh>
    <rPh sb="9" eb="11">
      <t>ドウジ</t>
    </rPh>
    <rPh sb="11" eb="14">
      <t>ツウヤクシャ</t>
    </rPh>
    <phoneticPr fontId="5"/>
  </si>
  <si>
    <t>平成２４年度開始</t>
    <rPh sb="0" eb="2">
      <t>ヘイセイ</t>
    </rPh>
    <rPh sb="4" eb="6">
      <t>ネンド</t>
    </rPh>
    <rPh sb="6" eb="8">
      <t>カイシ</t>
    </rPh>
    <phoneticPr fontId="5"/>
  </si>
  <si>
    <t>同時通訳を導入することで、外国プレスへも邦人プレスと同じタイミングで情報を発信。</t>
    <rPh sb="20" eb="22">
      <t>ホウジン</t>
    </rPh>
    <phoneticPr fontId="5"/>
  </si>
  <si>
    <t>大臣が行っている記者会見を日英同時通訳するために必要な通訳者を雇用する。</t>
    <rPh sb="24" eb="26">
      <t>ヒツヨウ</t>
    </rPh>
    <rPh sb="27" eb="30">
      <t>ツウヤクシャ</t>
    </rPh>
    <rPh sb="31" eb="33">
      <t>コヨウ</t>
    </rPh>
    <phoneticPr fontId="5"/>
  </si>
  <si>
    <t>（１１）日本特集番組制作支援事業（Ｖブロック）</t>
    <rPh sb="4" eb="6">
      <t>ニホン</t>
    </rPh>
    <rPh sb="6" eb="8">
      <t>トクシュウ</t>
    </rPh>
    <rPh sb="8" eb="10">
      <t>バングミ</t>
    </rPh>
    <rPh sb="10" eb="12">
      <t>セイサク</t>
    </rPh>
    <rPh sb="12" eb="14">
      <t>シエン</t>
    </rPh>
    <rPh sb="14" eb="16">
      <t>ジギョウ</t>
    </rPh>
    <phoneticPr fontId="5"/>
  </si>
  <si>
    <t>諸外国において、日本の社会，経済，文化，対外政策などをテーマとした日本特集番組を制作・発信させることを目的として実施。</t>
    <rPh sb="0" eb="3">
      <t>ショガイコク</t>
    </rPh>
    <rPh sb="8" eb="10">
      <t>ニホン</t>
    </rPh>
    <rPh sb="11" eb="13">
      <t>シャカイ</t>
    </rPh>
    <rPh sb="14" eb="16">
      <t>ケイザイ</t>
    </rPh>
    <rPh sb="17" eb="19">
      <t>ブンカ</t>
    </rPh>
    <rPh sb="20" eb="22">
      <t>タイガイ</t>
    </rPh>
    <rPh sb="22" eb="24">
      <t>セイサク</t>
    </rPh>
    <rPh sb="33" eb="35">
      <t>ニホン</t>
    </rPh>
    <rPh sb="35" eb="37">
      <t>トクシュウ</t>
    </rPh>
    <rPh sb="37" eb="39">
      <t>バングミ</t>
    </rPh>
    <rPh sb="40" eb="42">
      <t>セイサク</t>
    </rPh>
    <rPh sb="43" eb="45">
      <t>ハッシン</t>
    </rPh>
    <rPh sb="51" eb="53">
      <t>モクテキ</t>
    </rPh>
    <rPh sb="56" eb="58">
      <t>ジッシ</t>
    </rPh>
    <phoneticPr fontId="5"/>
  </si>
  <si>
    <t>世論形成に影響力のある諸外国のテレビ局取材チームに対し，日本事情についての取材や有識者へのインタビュー，主要都市・施設の視察・取材を行うことを支援する。</t>
    <rPh sb="0" eb="2">
      <t>セロン</t>
    </rPh>
    <rPh sb="2" eb="4">
      <t>ケイセイ</t>
    </rPh>
    <rPh sb="5" eb="8">
      <t>エイキョウリョク</t>
    </rPh>
    <rPh sb="11" eb="14">
      <t>ショガイコク</t>
    </rPh>
    <rPh sb="18" eb="19">
      <t>キョク</t>
    </rPh>
    <rPh sb="19" eb="21">
      <t>シュザイ</t>
    </rPh>
    <rPh sb="25" eb="26">
      <t>タイ</t>
    </rPh>
    <rPh sb="28" eb="30">
      <t>ニホン</t>
    </rPh>
    <rPh sb="30" eb="32">
      <t>ジジョウ</t>
    </rPh>
    <rPh sb="37" eb="39">
      <t>シュザイ</t>
    </rPh>
    <rPh sb="40" eb="43">
      <t>ユウシキシャ</t>
    </rPh>
    <rPh sb="52" eb="54">
      <t>シュヨウ</t>
    </rPh>
    <rPh sb="54" eb="56">
      <t>トシ</t>
    </rPh>
    <rPh sb="57" eb="59">
      <t>シセツ</t>
    </rPh>
    <rPh sb="60" eb="62">
      <t>シサツ</t>
    </rPh>
    <rPh sb="63" eb="65">
      <t>シュザイ</t>
    </rPh>
    <rPh sb="66" eb="67">
      <t>オコナ</t>
    </rPh>
    <rPh sb="71" eb="73">
      <t>シエン</t>
    </rPh>
    <phoneticPr fontId="5"/>
  </si>
  <si>
    <t>（１２）戦略的な情報発信のための外部専門家活用経費（Ｗブロック）</t>
    <phoneticPr fontId="5"/>
  </si>
  <si>
    <t>平成２５年度開始</t>
    <rPh sb="0" eb="2">
      <t>ヘイセイ</t>
    </rPh>
    <rPh sb="4" eb="6">
      <t>ネンド</t>
    </rPh>
    <rPh sb="6" eb="8">
      <t>カイシ</t>
    </rPh>
    <phoneticPr fontId="5"/>
  </si>
  <si>
    <t>東日本大震災後の風評被害を解消し、ダメージを受けた日本ブランドの復活・強化を図る。</t>
    <phoneticPr fontId="5"/>
  </si>
  <si>
    <t>　より効果的な情報発信戦略に基づき，東日本大震災後の風評被害を解消し，ダメージを受けた，日本産品や観光等に関する「日本ブランド」の復活・強化を図る。また，世界の世論・報道における日本の存在感が相対的に低下する中，より一層効果的に日本の魅力・文化を発信し，対日イメージの改善・親日家の増加につなげる。
　以上の目的のため，日本外交上の諸課題に関する戦略的な情報発信を展開すべく，外部の専門家を活用する。</t>
    <phoneticPr fontId="5"/>
  </si>
  <si>
    <t>（１３）大臣会見等同時通訳機器運用・保守経費（Ｘブロック）</t>
    <phoneticPr fontId="5"/>
  </si>
  <si>
    <t>記者会見室の同時通訳機器にかかる管理等に必要な経費。</t>
    <phoneticPr fontId="5"/>
  </si>
  <si>
    <t>運用保守</t>
    <rPh sb="0" eb="2">
      <t>ウンヨウ</t>
    </rPh>
    <rPh sb="2" eb="4">
      <t>ホシュ</t>
    </rPh>
    <phoneticPr fontId="5"/>
  </si>
  <si>
    <t>（１４）戦略的な日本理解促進事業（Ｙ～ｂブロック）</t>
    <rPh sb="4" eb="7">
      <t>センリャクテキ</t>
    </rPh>
    <rPh sb="8" eb="10">
      <t>ニホン</t>
    </rPh>
    <rPh sb="10" eb="12">
      <t>リカイ</t>
    </rPh>
    <rPh sb="12" eb="14">
      <t>ソクシン</t>
    </rPh>
    <rPh sb="14" eb="16">
      <t>ジギョウ</t>
    </rPh>
    <phoneticPr fontId="5"/>
  </si>
  <si>
    <t>平成２５年度補正</t>
    <rPh sb="0" eb="2">
      <t>ヘイセイ</t>
    </rPh>
    <rPh sb="4" eb="6">
      <t>ネンド</t>
    </rPh>
    <rPh sb="6" eb="8">
      <t>ホセイ</t>
    </rPh>
    <phoneticPr fontId="5"/>
  </si>
  <si>
    <t>日本に関する正確な理解（特に重要な課題である領土・主権等政府の重要政策に関する理解）に基づく報道により，日本企業の海外ビジネス環境の整備・向上及び対日投資の促進を図り，競争力強化に貢献する。</t>
    <rPh sb="0" eb="2">
      <t>ニホン</t>
    </rPh>
    <rPh sb="3" eb="4">
      <t>カン</t>
    </rPh>
    <rPh sb="6" eb="8">
      <t>セイカク</t>
    </rPh>
    <rPh sb="9" eb="11">
      <t>リカイ</t>
    </rPh>
    <rPh sb="12" eb="13">
      <t>トク</t>
    </rPh>
    <rPh sb="14" eb="16">
      <t>ジュウヨウ</t>
    </rPh>
    <rPh sb="17" eb="19">
      <t>カダイ</t>
    </rPh>
    <rPh sb="22" eb="24">
      <t>リョウド</t>
    </rPh>
    <rPh sb="25" eb="27">
      <t>シュケン</t>
    </rPh>
    <rPh sb="27" eb="28">
      <t>トウ</t>
    </rPh>
    <rPh sb="28" eb="30">
      <t>セイフ</t>
    </rPh>
    <rPh sb="31" eb="33">
      <t>ジュウヨウ</t>
    </rPh>
    <rPh sb="33" eb="35">
      <t>セイサク</t>
    </rPh>
    <rPh sb="36" eb="37">
      <t>カン</t>
    </rPh>
    <rPh sb="39" eb="41">
      <t>リカイ</t>
    </rPh>
    <rPh sb="43" eb="44">
      <t>モト</t>
    </rPh>
    <rPh sb="46" eb="48">
      <t>ホウドウ</t>
    </rPh>
    <rPh sb="52" eb="54">
      <t>ニホン</t>
    </rPh>
    <rPh sb="54" eb="56">
      <t>キギョウ</t>
    </rPh>
    <rPh sb="57" eb="59">
      <t>カイガイ</t>
    </rPh>
    <rPh sb="63" eb="65">
      <t>カンキョウ</t>
    </rPh>
    <rPh sb="66" eb="68">
      <t>セイビ</t>
    </rPh>
    <rPh sb="69" eb="71">
      <t>コウジョウ</t>
    </rPh>
    <rPh sb="71" eb="72">
      <t>オヨ</t>
    </rPh>
    <rPh sb="73" eb="75">
      <t>タイニチ</t>
    </rPh>
    <rPh sb="75" eb="77">
      <t>トウシ</t>
    </rPh>
    <rPh sb="78" eb="80">
      <t>ソクシン</t>
    </rPh>
    <rPh sb="81" eb="82">
      <t>ハカ</t>
    </rPh>
    <rPh sb="84" eb="87">
      <t>キョウソウリョク</t>
    </rPh>
    <rPh sb="87" eb="89">
      <t>キョウカ</t>
    </rPh>
    <rPh sb="90" eb="92">
      <t>コウケン</t>
    </rPh>
    <phoneticPr fontId="5"/>
  </si>
  <si>
    <t>招聘等を通じ，我が国の重要政策に関する国内各地の現場における外国メディアによる取材への支援を行い，日本に関する正確な知識をインプットする。特に重要な課題の内容に応じ，取材対象地域にも配慮する。地方や産業分野に係る取材に関し，各地への派遣のほか，取材先選定に資する情報提供，取材先のアレンジ等の取材活動のサポートを行い，日本関連記事及び番組を作成・発信させることにより，日本の魅力や日本ブランドの正確な対外発信の強化を図る。正確な理解に基づく報道により，海外の日本理解を向上させ，報道を通じた対日イメージの改善による企業活動の活発化を図る。</t>
    <rPh sb="0" eb="2">
      <t>ショウヘイ</t>
    </rPh>
    <rPh sb="2" eb="3">
      <t>トウ</t>
    </rPh>
    <rPh sb="4" eb="5">
      <t>ツウ</t>
    </rPh>
    <rPh sb="7" eb="8">
      <t>ワ</t>
    </rPh>
    <rPh sb="9" eb="10">
      <t>クニ</t>
    </rPh>
    <rPh sb="11" eb="13">
      <t>ジュウヨウ</t>
    </rPh>
    <rPh sb="13" eb="15">
      <t>セイサク</t>
    </rPh>
    <rPh sb="16" eb="17">
      <t>カン</t>
    </rPh>
    <rPh sb="19" eb="21">
      <t>コクナイ</t>
    </rPh>
    <rPh sb="21" eb="23">
      <t>カクチ</t>
    </rPh>
    <rPh sb="24" eb="26">
      <t>ゲンバ</t>
    </rPh>
    <rPh sb="30" eb="32">
      <t>ガイコク</t>
    </rPh>
    <rPh sb="39" eb="41">
      <t>シュザイ</t>
    </rPh>
    <rPh sb="43" eb="45">
      <t>シエン</t>
    </rPh>
    <rPh sb="46" eb="47">
      <t>オコナ</t>
    </rPh>
    <rPh sb="49" eb="51">
      <t>ニホン</t>
    </rPh>
    <rPh sb="52" eb="53">
      <t>カン</t>
    </rPh>
    <rPh sb="55" eb="57">
      <t>セイカク</t>
    </rPh>
    <rPh sb="58" eb="60">
      <t>チシキ</t>
    </rPh>
    <rPh sb="69" eb="70">
      <t>トク</t>
    </rPh>
    <rPh sb="71" eb="73">
      <t>ジュウヨウ</t>
    </rPh>
    <rPh sb="74" eb="76">
      <t>カダイ</t>
    </rPh>
    <rPh sb="77" eb="79">
      <t>ナイヨウ</t>
    </rPh>
    <rPh sb="80" eb="81">
      <t>オウ</t>
    </rPh>
    <rPh sb="83" eb="85">
      <t>シュザイ</t>
    </rPh>
    <rPh sb="85" eb="87">
      <t>タイショウ</t>
    </rPh>
    <rPh sb="87" eb="89">
      <t>チイキ</t>
    </rPh>
    <rPh sb="91" eb="93">
      <t>ハイリョ</t>
    </rPh>
    <rPh sb="96" eb="98">
      <t>チホウ</t>
    </rPh>
    <rPh sb="99" eb="101">
      <t>サンギョウ</t>
    </rPh>
    <rPh sb="101" eb="103">
      <t>ブンヤ</t>
    </rPh>
    <rPh sb="104" eb="105">
      <t>カカ</t>
    </rPh>
    <rPh sb="106" eb="108">
      <t>シュザイ</t>
    </rPh>
    <rPh sb="109" eb="110">
      <t>カン</t>
    </rPh>
    <rPh sb="112" eb="114">
      <t>カクチ</t>
    </rPh>
    <rPh sb="116" eb="118">
      <t>ハケン</t>
    </rPh>
    <rPh sb="122" eb="125">
      <t>シュザイサキ</t>
    </rPh>
    <rPh sb="125" eb="127">
      <t>センテイ</t>
    </rPh>
    <rPh sb="128" eb="129">
      <t>シ</t>
    </rPh>
    <rPh sb="131" eb="133">
      <t>ジョウホウ</t>
    </rPh>
    <rPh sb="133" eb="135">
      <t>テイキョウ</t>
    </rPh>
    <rPh sb="136" eb="139">
      <t>シュザイサキ</t>
    </rPh>
    <rPh sb="144" eb="145">
      <t>トウ</t>
    </rPh>
    <rPh sb="146" eb="148">
      <t>シュザイ</t>
    </rPh>
    <rPh sb="148" eb="150">
      <t>カツドウ</t>
    </rPh>
    <rPh sb="156" eb="157">
      <t>オコナ</t>
    </rPh>
    <rPh sb="159" eb="161">
      <t>ニホン</t>
    </rPh>
    <rPh sb="161" eb="163">
      <t>カンレン</t>
    </rPh>
    <rPh sb="163" eb="165">
      <t>キジ</t>
    </rPh>
    <rPh sb="165" eb="166">
      <t>オヨ</t>
    </rPh>
    <rPh sb="167" eb="169">
      <t>バングミ</t>
    </rPh>
    <rPh sb="170" eb="172">
      <t>サクセイ</t>
    </rPh>
    <rPh sb="173" eb="175">
      <t>ハッシン</t>
    </rPh>
    <rPh sb="184" eb="186">
      <t>ニホン</t>
    </rPh>
    <rPh sb="187" eb="189">
      <t>ミリョク</t>
    </rPh>
    <rPh sb="190" eb="192">
      <t>ニホン</t>
    </rPh>
    <rPh sb="197" eb="199">
      <t>セイカク</t>
    </rPh>
    <rPh sb="200" eb="202">
      <t>タイガイ</t>
    </rPh>
    <rPh sb="202" eb="204">
      <t>ハッシン</t>
    </rPh>
    <rPh sb="205" eb="207">
      <t>キョウカ</t>
    </rPh>
    <rPh sb="208" eb="209">
      <t>ハカ</t>
    </rPh>
    <rPh sb="211" eb="213">
      <t>セイカク</t>
    </rPh>
    <rPh sb="214" eb="216">
      <t>リカイ</t>
    </rPh>
    <rPh sb="217" eb="218">
      <t>モト</t>
    </rPh>
    <rPh sb="220" eb="222">
      <t>ホウドウ</t>
    </rPh>
    <rPh sb="226" eb="228">
      <t>カイガイ</t>
    </rPh>
    <rPh sb="229" eb="231">
      <t>ニホン</t>
    </rPh>
    <rPh sb="231" eb="233">
      <t>リカイ</t>
    </rPh>
    <rPh sb="234" eb="236">
      <t>コウジョウ</t>
    </rPh>
    <rPh sb="239" eb="241">
      <t>ホウドウ</t>
    </rPh>
    <rPh sb="242" eb="243">
      <t>ツウ</t>
    </rPh>
    <rPh sb="245" eb="247">
      <t>タイニチ</t>
    </rPh>
    <rPh sb="252" eb="254">
      <t>カイゼン</t>
    </rPh>
    <rPh sb="257" eb="259">
      <t>キギョウ</t>
    </rPh>
    <rPh sb="259" eb="261">
      <t>カツドウ</t>
    </rPh>
    <rPh sb="262" eb="265">
      <t>カッパツカ</t>
    </rPh>
    <rPh sb="266" eb="267">
      <t>ハカ</t>
    </rPh>
    <phoneticPr fontId="5"/>
  </si>
  <si>
    <t>事業番号0087-01</t>
    <rPh sb="0" eb="2">
      <t>ジギョウ</t>
    </rPh>
    <rPh sb="2" eb="4">
      <t>バンゴウ</t>
    </rPh>
    <phoneticPr fontId="5"/>
  </si>
  <si>
    <t>事業番号0087-03</t>
    <rPh sb="0" eb="2">
      <t>ジギョウ</t>
    </rPh>
    <rPh sb="2" eb="4">
      <t>バンゴウ</t>
    </rPh>
    <phoneticPr fontId="5"/>
  </si>
  <si>
    <t>事業番号0087-02</t>
    <rPh sb="0" eb="2">
      <t>ジギョウ</t>
    </rPh>
    <rPh sb="2" eb="4">
      <t>バンゴウ</t>
    </rPh>
    <phoneticPr fontId="5"/>
  </si>
  <si>
    <t>事業番号0087-04</t>
    <rPh sb="0" eb="2">
      <t>ジギョウ</t>
    </rPh>
    <rPh sb="2" eb="4">
      <t>バンゴウ</t>
    </rPh>
    <phoneticPr fontId="5"/>
  </si>
  <si>
    <t>事業番号0087-05</t>
    <rPh sb="0" eb="2">
      <t>ジギョウ</t>
    </rPh>
    <rPh sb="2" eb="4">
      <t>バンゴウ</t>
    </rPh>
    <phoneticPr fontId="5"/>
  </si>
  <si>
    <t>事業番号0087-06</t>
    <rPh sb="0" eb="2">
      <t>ジギョウ</t>
    </rPh>
    <rPh sb="2" eb="4">
      <t>バンゴウ</t>
    </rPh>
    <phoneticPr fontId="5"/>
  </si>
  <si>
    <t>事業番号0087-07</t>
    <rPh sb="0" eb="2">
      <t>ジギョウ</t>
    </rPh>
    <rPh sb="2" eb="4">
      <t>バンゴウ</t>
    </rPh>
    <phoneticPr fontId="5"/>
  </si>
  <si>
    <t>事業番号0087-08</t>
    <rPh sb="0" eb="2">
      <t>ジギョウ</t>
    </rPh>
    <rPh sb="2" eb="4">
      <t>バンゴウ</t>
    </rPh>
    <phoneticPr fontId="5"/>
  </si>
  <si>
    <t>事業番号0087-09</t>
    <rPh sb="0" eb="2">
      <t>ジギョウ</t>
    </rPh>
    <rPh sb="2" eb="4">
      <t>バンゴウ</t>
    </rPh>
    <phoneticPr fontId="5"/>
  </si>
  <si>
    <t>事業番号0087-10</t>
    <rPh sb="0" eb="2">
      <t>ジギョウ</t>
    </rPh>
    <rPh sb="2" eb="4">
      <t>バンゴウ</t>
    </rPh>
    <phoneticPr fontId="5"/>
  </si>
  <si>
    <t>事業番号0087-11</t>
    <rPh sb="0" eb="2">
      <t>ジギョウ</t>
    </rPh>
    <rPh sb="2" eb="4">
      <t>バンゴウ</t>
    </rPh>
    <phoneticPr fontId="5"/>
  </si>
  <si>
    <t>事業番号0087-12</t>
    <rPh sb="0" eb="2">
      <t>ジギョウ</t>
    </rPh>
    <rPh sb="2" eb="4">
      <t>バンゴウ</t>
    </rPh>
    <phoneticPr fontId="5"/>
  </si>
  <si>
    <t>事業番号0087-13</t>
    <rPh sb="0" eb="2">
      <t>ジギョウ</t>
    </rPh>
    <rPh sb="2" eb="4">
      <t>バンゴウ</t>
    </rPh>
    <phoneticPr fontId="5"/>
  </si>
  <si>
    <t>事業番号0087-14</t>
    <rPh sb="0" eb="2">
      <t>ジギョウ</t>
    </rPh>
    <rPh sb="2" eb="4">
      <t>バンゴウ</t>
    </rPh>
    <phoneticPr fontId="5"/>
  </si>
  <si>
    <t>外国報道機関対策</t>
    <rPh sb="0" eb="2">
      <t>ガイコク</t>
    </rPh>
    <rPh sb="2" eb="4">
      <t>ホウドウ</t>
    </rPh>
    <rPh sb="4" eb="6">
      <t>キカン</t>
    </rPh>
    <rPh sb="6" eb="8">
      <t>タイサク</t>
    </rPh>
    <phoneticPr fontId="5"/>
  </si>
  <si>
    <t>外務省設置法第４条第１５項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</si>
</sst>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b/>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42" xfId="4" applyFont="1" applyFill="1" applyBorder="1" applyAlignment="1">
      <alignment vertical="center"/>
    </xf>
    <xf numFmtId="0" fontId="3" fillId="0" borderId="42" xfId="4" applyFont="1" applyFill="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1" fillId="0" borderId="11" xfId="0" applyFont="1" applyBorder="1" applyAlignment="1" applyProtection="1">
      <alignment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11" xfId="0" applyFont="1" applyFill="1" applyBorder="1" applyAlignment="1" applyProtection="1">
      <alignment vertical="center"/>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31" fillId="0" borderId="11" xfId="0" applyFont="1" applyFill="1" applyBorder="1" applyAlignment="1" applyProtection="1">
      <alignment vertical="center" wrapTex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1" fillId="8" borderId="11" xfId="0" applyFont="1" applyFill="1" applyBorder="1" applyAlignment="1" applyProtection="1">
      <alignment vertical="center"/>
      <protection locked="0"/>
    </xf>
    <xf numFmtId="0" fontId="31" fillId="8" borderId="11" xfId="0" applyFont="1" applyFill="1" applyBorder="1" applyAlignment="1" applyProtection="1">
      <alignment vertical="center" wrapText="1"/>
      <protection locked="0"/>
    </xf>
    <xf numFmtId="0" fontId="3" fillId="8" borderId="25" xfId="0" applyFont="1" applyFill="1" applyBorder="1" applyAlignment="1" applyProtection="1">
      <alignment horizontal="center" vertical="center"/>
      <protection locked="0"/>
    </xf>
    <xf numFmtId="0" fontId="3" fillId="8" borderId="26" xfId="0" applyFont="1" applyFill="1" applyBorder="1" applyAlignment="1" applyProtection="1">
      <alignment horizontal="center" vertical="center"/>
      <protection locked="0"/>
    </xf>
    <xf numFmtId="0" fontId="3" fillId="8" borderId="27" xfId="0" applyFont="1" applyFill="1" applyBorder="1" applyAlignment="1" applyProtection="1">
      <alignment horizontal="center"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4" applyFont="1" applyFill="1" applyBorder="1" applyAlignment="1" applyProtection="1">
      <alignment horizontal="center" vertical="center" wrapText="1"/>
      <protection locked="0"/>
    </xf>
    <xf numFmtId="0" fontId="23" fillId="0" borderId="26" xfId="4" applyFont="1" applyFill="1" applyBorder="1" applyAlignment="1" applyProtection="1">
      <alignment horizontal="center" vertical="center" wrapText="1"/>
      <protection locked="0"/>
    </xf>
    <xf numFmtId="0" fontId="23" fillId="0" borderId="27" xfId="4" applyFont="1" applyFill="1" applyBorder="1" applyAlignment="1" applyProtection="1">
      <alignment horizontal="center" vertical="center" wrapText="1"/>
      <protection locked="0"/>
    </xf>
    <xf numFmtId="0" fontId="23" fillId="0" borderId="35"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1" fillId="8" borderId="25" xfId="0" applyFont="1" applyFill="1" applyBorder="1" applyAlignment="1" applyProtection="1">
      <alignment vertical="center" wrapText="1"/>
      <protection locked="0"/>
    </xf>
    <xf numFmtId="0" fontId="31" fillId="8" borderId="26" xfId="0" applyFont="1" applyFill="1" applyBorder="1" applyAlignment="1" applyProtection="1">
      <alignment vertical="center" wrapText="1"/>
      <protection locked="0"/>
    </xf>
    <xf numFmtId="0" fontId="31" fillId="8" borderId="27" xfId="0" applyFont="1" applyFill="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82" xfId="4" applyFont="1" applyBorder="1" applyAlignment="1" applyProtection="1">
      <alignment horizontal="center" vertical="center"/>
      <protection locked="0"/>
    </xf>
    <xf numFmtId="0" fontId="3" fillId="0" borderId="34"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11" fillId="0" borderId="25" xfId="4" applyFont="1" applyBorder="1" applyAlignment="1" applyProtection="1">
      <alignment horizontal="left" vertical="center" wrapText="1"/>
      <protection locked="0"/>
    </xf>
    <xf numFmtId="0" fontId="11" fillId="0" borderId="26" xfId="4" applyFont="1" applyBorder="1" applyAlignment="1" applyProtection="1">
      <alignment horizontal="left" vertical="center" wrapText="1"/>
      <protection locked="0"/>
    </xf>
    <xf numFmtId="0" fontId="11" fillId="0" borderId="27" xfId="4"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11" fillId="0" borderId="26"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8" borderId="41" xfId="0" applyFont="1" applyFill="1" applyBorder="1" applyAlignment="1" applyProtection="1">
      <alignment horizontal="left" vertical="center" wrapText="1"/>
      <protection locked="0"/>
    </xf>
    <xf numFmtId="0" fontId="11" fillId="8" borderId="42" xfId="0" applyFont="1" applyFill="1" applyBorder="1" applyAlignment="1" applyProtection="1">
      <alignment horizontal="left" vertical="center" wrapText="1"/>
      <protection locked="0"/>
    </xf>
    <xf numFmtId="0" fontId="11" fillId="8" borderId="43"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 xfId="4" applyFont="1" applyFill="1" applyBorder="1" applyAlignment="1">
      <alignment horizontal="center" vertical="center"/>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1" fillId="0" borderId="96" xfId="0" applyFont="1" applyFill="1" applyBorder="1" applyAlignment="1">
      <alignment horizontal="center" vertical="top" shrinkToFit="1"/>
    </xf>
    <xf numFmtId="0" fontId="33" fillId="0" borderId="73" xfId="0" applyFont="1" applyFill="1" applyBorder="1" applyAlignment="1">
      <alignment horizontal="center" vertical="top" shrinkToFit="1"/>
    </xf>
    <xf numFmtId="0" fontId="33" fillId="0" borderId="97" xfId="0" applyFont="1" applyFill="1" applyBorder="1" applyAlignment="1">
      <alignment horizontal="center" vertical="top" shrinkToFit="1"/>
    </xf>
    <xf numFmtId="0" fontId="3" fillId="0" borderId="72"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3" fillId="0" borderId="99" xfId="0" applyFont="1" applyFill="1" applyBorder="1" applyAlignment="1">
      <alignment horizontal="center" vertical="top"/>
    </xf>
    <xf numFmtId="0" fontId="33" fillId="0" borderId="15" xfId="0" applyFont="1" applyFill="1" applyBorder="1" applyAlignment="1">
      <alignment horizontal="center" vertical="top"/>
    </xf>
    <xf numFmtId="0" fontId="33" fillId="0" borderId="16" xfId="0"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3" fillId="0" borderId="99" xfId="0" applyFont="1" applyFill="1" applyBorder="1" applyAlignment="1">
      <alignment horizontal="left" vertical="top" shrinkToFit="1"/>
    </xf>
    <xf numFmtId="0" fontId="33" fillId="0" borderId="15" xfId="0" applyFont="1" applyFill="1" applyBorder="1" applyAlignment="1">
      <alignment horizontal="left" vertical="top" shrinkToFit="1"/>
    </xf>
    <xf numFmtId="0" fontId="33" fillId="0" borderId="16" xfId="0" applyFont="1" applyFill="1" applyBorder="1" applyAlignment="1">
      <alignment horizontal="left" vertical="top" shrinkToFit="1"/>
    </xf>
    <xf numFmtId="0" fontId="3" fillId="0" borderId="20"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3" fillId="0" borderId="99" xfId="0" applyFont="1" applyFill="1" applyBorder="1" applyAlignment="1">
      <alignment horizontal="left" vertical="top"/>
    </xf>
    <xf numFmtId="0" fontId="33" fillId="0" borderId="15" xfId="0" applyFont="1" applyFill="1" applyBorder="1" applyAlignment="1">
      <alignment horizontal="left" vertical="top"/>
    </xf>
    <xf numFmtId="0" fontId="33" fillId="0" borderId="16" xfId="0" applyFont="1" applyFill="1" applyBorder="1" applyAlignment="1">
      <alignment horizontal="left" vertical="top"/>
    </xf>
    <xf numFmtId="0" fontId="34" fillId="0" borderId="86" xfId="1" applyFont="1" applyFill="1" applyBorder="1" applyAlignment="1" applyProtection="1">
      <alignment horizontal="center" vertical="center" wrapText="1" shrinkToFit="1"/>
    </xf>
    <xf numFmtId="0" fontId="34" fillId="0" borderId="51" xfId="1" applyFont="1" applyFill="1" applyBorder="1" applyAlignment="1" applyProtection="1">
      <alignment horizontal="center" vertical="center" wrapText="1" shrinkToFit="1"/>
    </xf>
    <xf numFmtId="0" fontId="34" fillId="0" borderId="87" xfId="1" applyFont="1" applyFill="1" applyBorder="1" applyAlignment="1" applyProtection="1">
      <alignment horizontal="center" vertical="center" wrapText="1" shrinkToFit="1"/>
    </xf>
    <xf numFmtId="0" fontId="15" fillId="0" borderId="34" xfId="3" applyFont="1" applyFill="1" applyBorder="1" applyAlignment="1" applyProtection="1">
      <alignment horizontal="center" vertical="center" wrapText="1" shrinkToFit="1"/>
    </xf>
    <xf numFmtId="0" fontId="15" fillId="0" borderId="26" xfId="3" applyFont="1" applyFill="1" applyBorder="1" applyAlignment="1" applyProtection="1">
      <alignment horizontal="center" vertical="center" wrapText="1" shrinkToFit="1"/>
    </xf>
    <xf numFmtId="0" fontId="15" fillId="0" borderId="27" xfId="3" applyFont="1" applyFill="1" applyBorder="1" applyAlignment="1" applyProtection="1">
      <alignment horizontal="center" vertical="center" wrapText="1" shrinkToFit="1"/>
    </xf>
    <xf numFmtId="0" fontId="34" fillId="0" borderId="34" xfId="3" applyFont="1" applyFill="1" applyBorder="1" applyAlignment="1" applyProtection="1">
      <alignment horizontal="center" vertical="center"/>
    </xf>
    <xf numFmtId="0" fontId="34" fillId="0" borderId="26" xfId="3" applyFont="1" applyFill="1" applyBorder="1" applyAlignment="1" applyProtection="1">
      <alignment horizontal="center" vertical="center"/>
    </xf>
    <xf numFmtId="0" fontId="34" fillId="0" borderId="27" xfId="3" applyFont="1" applyFill="1" applyBorder="1" applyAlignment="1" applyProtection="1">
      <alignment horizontal="center" vertical="center"/>
    </xf>
    <xf numFmtId="0" fontId="34" fillId="0" borderId="34" xfId="1" applyFont="1" applyFill="1" applyBorder="1" applyAlignment="1" applyProtection="1">
      <alignment horizontal="center" vertical="center" wrapText="1" shrinkToFit="1"/>
    </xf>
    <xf numFmtId="0" fontId="34" fillId="0" borderId="26" xfId="1" applyFont="1" applyFill="1" applyBorder="1" applyAlignment="1" applyProtection="1">
      <alignment horizontal="center" vertical="center" wrapText="1" shrinkToFit="1"/>
    </xf>
    <xf numFmtId="0" fontId="34" fillId="0" borderId="27" xfId="1" applyFont="1" applyFill="1" applyBorder="1" applyAlignment="1" applyProtection="1">
      <alignment horizontal="center" vertical="center" wrapText="1" shrinkToFit="1"/>
    </xf>
    <xf numFmtId="0" fontId="10" fillId="0" borderId="86" xfId="1" applyFont="1" applyFill="1" applyBorder="1" applyAlignment="1" applyProtection="1">
      <alignment horizontal="left" vertical="center" wrapText="1" shrinkToFit="1"/>
    </xf>
    <xf numFmtId="0" fontId="10" fillId="0" borderId="51" xfId="1" applyFont="1" applyFill="1" applyBorder="1" applyAlignment="1" applyProtection="1">
      <alignment horizontal="left" vertical="center" wrapText="1" shrinkToFit="1"/>
    </xf>
    <xf numFmtId="0" fontId="10" fillId="0" borderId="87" xfId="1" applyFont="1" applyFill="1" applyBorder="1" applyAlignment="1" applyProtection="1">
      <alignment horizontal="left" vertical="center" wrapText="1" shrinkToFit="1"/>
    </xf>
    <xf numFmtId="0" fontId="33" fillId="0" borderId="69" xfId="0" applyFont="1" applyFill="1" applyBorder="1" applyAlignment="1">
      <alignment horizontal="left" vertical="top" shrinkToFit="1"/>
    </xf>
    <xf numFmtId="0" fontId="33" fillId="0" borderId="21" xfId="0" applyFont="1" applyFill="1" applyBorder="1" applyAlignment="1">
      <alignment horizontal="left" vertical="top" shrinkToFit="1"/>
    </xf>
    <xf numFmtId="0" fontId="33" fillId="0" borderId="68" xfId="0" applyFont="1" applyFill="1" applyBorder="1" applyAlignment="1">
      <alignment horizontal="left" vertical="top" shrinkToFit="1"/>
    </xf>
    <xf numFmtId="0" fontId="31" fillId="0" borderId="73" xfId="0" applyFont="1" applyFill="1" applyBorder="1" applyAlignment="1">
      <alignment horizontal="center" vertical="top" shrinkToFit="1"/>
    </xf>
    <xf numFmtId="0" fontId="31" fillId="0" borderId="97" xfId="0" applyFont="1" applyFill="1" applyBorder="1" applyAlignment="1">
      <alignment horizontal="center" vertical="top" shrinkToFit="1"/>
    </xf>
    <xf numFmtId="0" fontId="31" fillId="0" borderId="96" xfId="0" applyFont="1" applyFill="1" applyBorder="1" applyAlignment="1">
      <alignment horizontal="left" vertical="top" shrinkToFit="1"/>
    </xf>
    <xf numFmtId="0" fontId="33" fillId="0" borderId="73" xfId="0" applyFont="1" applyFill="1" applyBorder="1" applyAlignment="1">
      <alignment horizontal="left" vertical="top" shrinkToFit="1"/>
    </xf>
    <xf numFmtId="0" fontId="33" fillId="0" borderId="97" xfId="0" applyFont="1" applyFill="1" applyBorder="1" applyAlignment="1">
      <alignment horizontal="left" vertical="top" shrinkToFit="1"/>
    </xf>
    <xf numFmtId="0" fontId="31" fillId="0" borderId="96" xfId="0" applyFont="1" applyFill="1" applyBorder="1" applyAlignment="1">
      <alignment vertical="top" shrinkToFit="1"/>
    </xf>
    <xf numFmtId="0" fontId="31" fillId="0" borderId="73" xfId="0" applyFont="1" applyFill="1" applyBorder="1" applyAlignment="1">
      <alignment vertical="top" shrinkToFit="1"/>
    </xf>
    <xf numFmtId="0" fontId="31" fillId="0" borderId="97" xfId="0" applyFont="1" applyFill="1" applyBorder="1" applyAlignment="1">
      <alignment vertical="top" shrinkToFit="1"/>
    </xf>
    <xf numFmtId="0" fontId="33" fillId="0" borderId="99" xfId="0" applyFont="1" applyFill="1" applyBorder="1" applyAlignment="1">
      <alignment vertical="top"/>
    </xf>
    <xf numFmtId="0" fontId="33" fillId="0" borderId="15" xfId="0" applyFont="1" applyFill="1" applyBorder="1" applyAlignment="1">
      <alignment vertical="top"/>
    </xf>
    <xf numFmtId="0" fontId="33" fillId="0" borderId="16" xfId="0" applyFont="1" applyFill="1" applyBorder="1" applyAlignment="1">
      <alignment vertical="top"/>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0" fillId="0" borderId="74" xfId="0" applyBorder="1" applyAlignment="1" applyProtection="1">
      <alignment horizontal="left" vertical="center" wrapText="1"/>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 xfId="4" applyFont="1" applyBorder="1" applyAlignment="1" applyProtection="1">
      <alignment vertical="center"/>
      <protection locked="0"/>
    </xf>
    <xf numFmtId="0" fontId="3" fillId="0" borderId="11" xfId="4" applyFont="1" applyBorder="1" applyAlignment="1" applyProtection="1">
      <alignment vertical="center" wrapText="1"/>
      <protection locked="0"/>
    </xf>
    <xf numFmtId="0" fontId="0" fillId="0" borderId="11" xfId="4" applyFont="1" applyBorder="1" applyAlignment="1" applyProtection="1">
      <alignment vertical="center"/>
      <protection locked="0"/>
    </xf>
    <xf numFmtId="0" fontId="16"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4" applyFont="1" applyFill="1" applyBorder="1" applyAlignment="1" applyProtection="1">
      <alignment vertical="center" wrapText="1"/>
      <protection locked="0"/>
    </xf>
    <xf numFmtId="0" fontId="3" fillId="0" borderId="11" xfId="4"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3" fillId="0" borderId="25"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27" xfId="4" applyFont="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2" fillId="0" borderId="11" xfId="0" applyFont="1" applyFill="1" applyBorder="1" applyAlignment="1" applyProtection="1">
      <alignment vertical="center"/>
      <protection locked="0"/>
    </xf>
    <xf numFmtId="0" fontId="33"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protection locked="0"/>
    </xf>
    <xf numFmtId="0" fontId="33" fillId="5" borderId="25" xfId="0" applyFont="1" applyFill="1" applyBorder="1" applyAlignment="1" applyProtection="1">
      <alignment horizontal="center" vertical="center"/>
      <protection locked="0"/>
    </xf>
    <xf numFmtId="0" fontId="33" fillId="5" borderId="26" xfId="0" applyFont="1" applyFill="1" applyBorder="1" applyAlignment="1" applyProtection="1">
      <alignment horizontal="center" vertical="center"/>
      <protection locked="0"/>
    </xf>
    <xf numFmtId="0" fontId="33" fillId="5" borderId="27" xfId="0" applyFont="1" applyFill="1" applyBorder="1" applyAlignment="1" applyProtection="1">
      <alignment horizontal="center" vertical="center"/>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11"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20777</xdr:colOff>
      <xdr:row>139</xdr:row>
      <xdr:rowOff>560294</xdr:rowOff>
    </xdr:from>
    <xdr:to>
      <xdr:col>48</xdr:col>
      <xdr:colOff>87617</xdr:colOff>
      <xdr:row>143</xdr:row>
      <xdr:rowOff>816090</xdr:rowOff>
    </xdr:to>
    <xdr:grpSp>
      <xdr:nvGrpSpPr>
        <xdr:cNvPr id="54" name="グループ化 270"/>
        <xdr:cNvGrpSpPr>
          <a:grpSpLocks/>
        </xdr:cNvGrpSpPr>
      </xdr:nvGrpSpPr>
      <xdr:grpSpPr bwMode="auto">
        <a:xfrm>
          <a:off x="1420952" y="35174144"/>
          <a:ext cx="8267865" cy="5799346"/>
          <a:chOff x="1604580" y="8559978"/>
          <a:chExt cx="7412126" cy="5774013"/>
        </a:xfrm>
      </xdr:grpSpPr>
      <xdr:sp macro="" textlink="">
        <xdr:nvSpPr>
          <xdr:cNvPr id="55" name="正方形/長方形 54"/>
          <xdr:cNvSpPr/>
        </xdr:nvSpPr>
        <xdr:spPr>
          <a:xfrm>
            <a:off x="3957617" y="10255423"/>
            <a:ext cx="1981898" cy="4938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（公財）フォーリン・プレスセンター</a:t>
            </a:r>
            <a:endParaRPr kumimoji="1" lang="en-US" altLang="ja-JP" sz="900"/>
          </a:p>
          <a:p>
            <a:pPr algn="ctr"/>
            <a:r>
              <a:rPr kumimoji="1" lang="ja-JP" altLang="en-US" sz="900"/>
              <a:t>５．６百万円</a:t>
            </a:r>
          </a:p>
        </xdr:txBody>
      </xdr:sp>
      <xdr:sp macro="" textlink="">
        <xdr:nvSpPr>
          <xdr:cNvPr id="56" name="フローチャート: 処理 55"/>
          <xdr:cNvSpPr/>
        </xdr:nvSpPr>
        <xdr:spPr>
          <a:xfrm>
            <a:off x="4293251" y="9265532"/>
            <a:ext cx="2621043" cy="6077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報道関係者を日本へ招へいし、</a:t>
            </a:r>
            <a:endParaRPr kumimoji="1" lang="en-US" altLang="ja-JP" sz="900"/>
          </a:p>
          <a:p>
            <a:pPr algn="ctr"/>
            <a:r>
              <a:rPr kumimoji="1" lang="ja-JP" altLang="en-US" sz="900"/>
              <a:t>正しい対日理解を増進させる。</a:t>
            </a:r>
          </a:p>
        </xdr:txBody>
      </xdr:sp>
      <xdr:cxnSp macro="">
        <xdr:nvCxnSpPr>
          <xdr:cNvPr id="57" name="直線コネクタ 56"/>
          <xdr:cNvCxnSpPr/>
        </xdr:nvCxnSpPr>
        <xdr:spPr>
          <a:xfrm flipV="1">
            <a:off x="6465781" y="8984515"/>
            <a:ext cx="571056" cy="2"/>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58" name="フローチャート: 処理 57"/>
          <xdr:cNvSpPr/>
        </xdr:nvSpPr>
        <xdr:spPr>
          <a:xfrm>
            <a:off x="6826126" y="8559978"/>
            <a:ext cx="2190580" cy="3323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ｸﾞﾙｰﾌﾟ招へい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59" name="正方形/長方形 58"/>
          <xdr:cNvSpPr/>
        </xdr:nvSpPr>
        <xdr:spPr>
          <a:xfrm>
            <a:off x="1874946" y="10245925"/>
            <a:ext cx="1981896" cy="4702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Ａ　（社）国際交流サービス協会</a:t>
            </a:r>
            <a:endParaRPr kumimoji="1" lang="en-US" altLang="ja-JP" sz="900"/>
          </a:p>
          <a:p>
            <a:pPr algn="ctr"/>
            <a:r>
              <a:rPr kumimoji="1" lang="ja-JP" altLang="en-US" sz="900"/>
              <a:t>１９，３百万円</a:t>
            </a:r>
          </a:p>
        </xdr:txBody>
      </xdr:sp>
      <xdr:sp macro="" textlink="">
        <xdr:nvSpPr>
          <xdr:cNvPr id="60" name="正方形/長方形 59"/>
          <xdr:cNvSpPr/>
        </xdr:nvSpPr>
        <xdr:spPr>
          <a:xfrm>
            <a:off x="4747662" y="8783417"/>
            <a:ext cx="1684527" cy="5250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４０，７百万円</a:t>
            </a:r>
          </a:p>
        </xdr:txBody>
      </xdr:sp>
      <xdr:sp macro="" textlink="">
        <xdr:nvSpPr>
          <xdr:cNvPr id="61" name="フローチャート: 処理 60"/>
          <xdr:cNvSpPr/>
        </xdr:nvSpPr>
        <xdr:spPr>
          <a:xfrm>
            <a:off x="1838910" y="11358718"/>
            <a:ext cx="2208284" cy="5508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　（以下ＢとＣ，在外公館での発券と本省発券を比較し安価な方で手配）</a:t>
            </a:r>
          </a:p>
        </xdr:txBody>
      </xdr:sp>
      <xdr:sp macro="" textlink="">
        <xdr:nvSpPr>
          <xdr:cNvPr id="62" name="正方形/長方形 61"/>
          <xdr:cNvSpPr/>
        </xdr:nvSpPr>
        <xdr:spPr>
          <a:xfrm>
            <a:off x="1751853" y="12164266"/>
            <a:ext cx="2183369" cy="5793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Ｂ　パラグァイ</a:t>
            </a:r>
            <a:r>
              <a:rPr kumimoji="1" lang="ja-JP" altLang="en-US" sz="900">
                <a:solidFill>
                  <a:schemeClr val="dk1"/>
                </a:solidFill>
                <a:latin typeface="+mn-lt"/>
                <a:ea typeface="+mn-ea"/>
                <a:cs typeface="+mn-cs"/>
              </a:rPr>
              <a:t>他海外現地業者</a:t>
            </a:r>
            <a:endParaRPr kumimoji="1" lang="en-US" altLang="ja-JP" sz="900"/>
          </a:p>
          <a:p>
            <a:pPr algn="ctr"/>
            <a:r>
              <a:rPr kumimoji="1" lang="ja-JP" altLang="en-US" sz="900"/>
              <a:t>３，１百万円</a:t>
            </a:r>
          </a:p>
        </xdr:txBody>
      </xdr:sp>
      <xdr:sp macro="" textlink="">
        <xdr:nvSpPr>
          <xdr:cNvPr id="63" name="フローチャート: 処理 62"/>
          <xdr:cNvSpPr/>
        </xdr:nvSpPr>
        <xdr:spPr>
          <a:xfrm>
            <a:off x="1964675" y="11863721"/>
            <a:ext cx="1444444"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見積もり合わせ</a:t>
            </a:r>
            <a:r>
              <a:rPr kumimoji="1" lang="en-US" altLang="ja-JP" sz="900"/>
              <a:t>】</a:t>
            </a:r>
          </a:p>
        </xdr:txBody>
      </xdr:sp>
      <xdr:cxnSp macro="">
        <xdr:nvCxnSpPr>
          <xdr:cNvPr id="64" name="カギ線コネクタ 17"/>
          <xdr:cNvCxnSpPr>
            <a:endCxn id="59" idx="0"/>
          </xdr:cNvCxnSpPr>
        </xdr:nvCxnSpPr>
        <xdr:spPr>
          <a:xfrm rot="10800000" flipV="1">
            <a:off x="2865896" y="9068304"/>
            <a:ext cx="1870572" cy="117762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5" name="フローチャート: 処理 64"/>
          <xdr:cNvSpPr/>
        </xdr:nvSpPr>
        <xdr:spPr>
          <a:xfrm>
            <a:off x="1974165" y="10761546"/>
            <a:ext cx="1423595" cy="3233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a:t>
            </a:r>
          </a:p>
        </xdr:txBody>
      </xdr:sp>
      <xdr:sp macro="" textlink="">
        <xdr:nvSpPr>
          <xdr:cNvPr id="66" name="フローチャート: 処理 65"/>
          <xdr:cNvSpPr/>
        </xdr:nvSpPr>
        <xdr:spPr>
          <a:xfrm>
            <a:off x="2043200" y="8635952"/>
            <a:ext cx="2047092" cy="31339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個別招へい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67" name="フローチャート: 処理 66"/>
          <xdr:cNvSpPr/>
        </xdr:nvSpPr>
        <xdr:spPr>
          <a:xfrm>
            <a:off x="3737853" y="10809584"/>
            <a:ext cx="1574622" cy="521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a:t>
            </a:r>
            <a:endParaRPr kumimoji="1" lang="en-US" altLang="ja-JP" sz="900"/>
          </a:p>
          <a:p>
            <a:pPr algn="ctr"/>
            <a:r>
              <a:rPr kumimoji="1" lang="ja-JP" altLang="en-US" sz="900"/>
              <a:t>（ＮＰＤＩ）</a:t>
            </a:r>
            <a:endParaRPr kumimoji="1" lang="en-US" altLang="ja-JP" sz="900"/>
          </a:p>
          <a:p>
            <a:pPr algn="ctr"/>
            <a:endParaRPr kumimoji="1" lang="ja-JP" altLang="en-US" sz="1050"/>
          </a:p>
        </xdr:txBody>
      </xdr:sp>
      <xdr:sp macro="" textlink="">
        <xdr:nvSpPr>
          <xdr:cNvPr id="68" name="正方形/長方形 67"/>
          <xdr:cNvSpPr/>
        </xdr:nvSpPr>
        <xdr:spPr>
          <a:xfrm>
            <a:off x="4053748" y="12167616"/>
            <a:ext cx="1505063" cy="5603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Ｅ　（</a:t>
            </a:r>
            <a:r>
              <a:rPr kumimoji="1" lang="ja-JP" altLang="en-US" sz="900" b="0"/>
              <a:t>株）日本旅行</a:t>
            </a:r>
            <a:endParaRPr kumimoji="1" lang="en-US" altLang="ja-JP" sz="900"/>
          </a:p>
          <a:p>
            <a:pPr algn="ctr"/>
            <a:r>
              <a:rPr kumimoji="1" lang="ja-JP" altLang="en-US" sz="900"/>
              <a:t>２，６百万円</a:t>
            </a:r>
          </a:p>
        </xdr:txBody>
      </xdr:sp>
      <xdr:sp macro="" textlink="">
        <xdr:nvSpPr>
          <xdr:cNvPr id="69" name="フローチャート: 処理 68"/>
          <xdr:cNvSpPr/>
        </xdr:nvSpPr>
        <xdr:spPr>
          <a:xfrm>
            <a:off x="3648052" y="12840764"/>
            <a:ext cx="2101111" cy="28490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航空賃、宿泊代、交通費（ＪＲ等）他</a:t>
            </a:r>
            <a:endParaRPr kumimoji="1" lang="en-US" altLang="ja-JP" sz="900"/>
          </a:p>
        </xdr:txBody>
      </xdr:sp>
      <xdr:sp macro="" textlink="">
        <xdr:nvSpPr>
          <xdr:cNvPr id="70" name="フローチャート: 処理 69"/>
          <xdr:cNvSpPr/>
        </xdr:nvSpPr>
        <xdr:spPr>
          <a:xfrm>
            <a:off x="4047000" y="11822939"/>
            <a:ext cx="1549668"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単価契約</a:t>
            </a:r>
            <a:r>
              <a:rPr kumimoji="1" lang="en-US" sz="900">
                <a:solidFill>
                  <a:schemeClr val="dk1"/>
                </a:solidFill>
                <a:latin typeface="+mn-lt"/>
                <a:ea typeface="+mn-ea"/>
                <a:cs typeface="+mn-cs"/>
              </a:rPr>
              <a:t>】</a:t>
            </a:r>
            <a:endParaRPr kumimoji="1" lang="en-US" altLang="ja-JP" sz="900"/>
          </a:p>
        </xdr:txBody>
      </xdr:sp>
      <xdr:cxnSp macro="">
        <xdr:nvCxnSpPr>
          <xdr:cNvPr id="71" name="直線矢印コネクタ 70"/>
          <xdr:cNvCxnSpPr/>
        </xdr:nvCxnSpPr>
        <xdr:spPr>
          <a:xfrm flipH="1">
            <a:off x="5178108" y="10768248"/>
            <a:ext cx="10791" cy="1389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2" name="直線矢印コネクタ 71"/>
          <xdr:cNvCxnSpPr/>
        </xdr:nvCxnSpPr>
        <xdr:spPr>
          <a:xfrm rot="16200000" flipH="1">
            <a:off x="4333201" y="12222644"/>
            <a:ext cx="293449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3" name="正方形/長方形 72"/>
          <xdr:cNvSpPr/>
        </xdr:nvSpPr>
        <xdr:spPr>
          <a:xfrm>
            <a:off x="4818572" y="13726200"/>
            <a:ext cx="1855775" cy="607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Ｆ　通訳</a:t>
            </a:r>
            <a:endParaRPr kumimoji="1" lang="en-US" altLang="ja-JP" sz="900"/>
          </a:p>
          <a:p>
            <a:pPr algn="ctr"/>
            <a:r>
              <a:rPr kumimoji="1" lang="ja-JP" altLang="en-US" sz="900"/>
              <a:t>０．７百万円</a:t>
            </a:r>
          </a:p>
        </xdr:txBody>
      </xdr:sp>
      <xdr:sp macro="" textlink="">
        <xdr:nvSpPr>
          <xdr:cNvPr id="74" name="フローチャート: 処理 73"/>
          <xdr:cNvSpPr/>
        </xdr:nvSpPr>
        <xdr:spPr>
          <a:xfrm>
            <a:off x="5928945" y="13360297"/>
            <a:ext cx="1208668" cy="3038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随意契約</a:t>
            </a:r>
            <a:r>
              <a:rPr kumimoji="1" lang="en-US" sz="900">
                <a:solidFill>
                  <a:schemeClr val="dk1"/>
                </a:solidFill>
                <a:latin typeface="+mn-lt"/>
                <a:ea typeface="+mn-ea"/>
                <a:cs typeface="+mn-cs"/>
              </a:rPr>
              <a:t>】</a:t>
            </a:r>
            <a:endParaRPr kumimoji="1" lang="en-US" altLang="ja-JP" sz="900"/>
          </a:p>
        </xdr:txBody>
      </xdr:sp>
      <xdr:sp macro="" textlink="">
        <xdr:nvSpPr>
          <xdr:cNvPr id="75" name="正方形/長方形 74"/>
          <xdr:cNvSpPr/>
        </xdr:nvSpPr>
        <xdr:spPr>
          <a:xfrm>
            <a:off x="2087198" y="13719105"/>
            <a:ext cx="2573214" cy="569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Ｃ　（社）国際交流サービス協会</a:t>
            </a:r>
            <a:endParaRPr kumimoji="1" lang="en-US" altLang="ja-JP" sz="900"/>
          </a:p>
          <a:p>
            <a:pPr algn="ctr"/>
            <a:r>
              <a:rPr kumimoji="1" lang="ja-JP" altLang="en-US" sz="900"/>
              <a:t>０．１百万円</a:t>
            </a:r>
          </a:p>
        </xdr:txBody>
      </xdr:sp>
      <xdr:cxnSp macro="">
        <xdr:nvCxnSpPr>
          <xdr:cNvPr id="77" name="直線矢印コネクタ 76"/>
          <xdr:cNvCxnSpPr/>
        </xdr:nvCxnSpPr>
        <xdr:spPr>
          <a:xfrm>
            <a:off x="1841354" y="8939830"/>
            <a:ext cx="0" cy="32287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8" name="直線コネクタ 77"/>
          <xdr:cNvCxnSpPr/>
        </xdr:nvCxnSpPr>
        <xdr:spPr>
          <a:xfrm flipV="1">
            <a:off x="1604580" y="8928655"/>
            <a:ext cx="3136839" cy="337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79" name="直線コネクタ 78"/>
          <xdr:cNvCxnSpPr/>
        </xdr:nvCxnSpPr>
        <xdr:spPr>
          <a:xfrm rot="16200000" flipH="1">
            <a:off x="-913436" y="11462871"/>
            <a:ext cx="5071255" cy="956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67235</xdr:colOff>
      <xdr:row>144</xdr:row>
      <xdr:rowOff>358589</xdr:rowOff>
    </xdr:from>
    <xdr:to>
      <xdr:col>39</xdr:col>
      <xdr:colOff>134470</xdr:colOff>
      <xdr:row>146</xdr:row>
      <xdr:rowOff>469048</xdr:rowOff>
    </xdr:to>
    <xdr:grpSp>
      <xdr:nvGrpSpPr>
        <xdr:cNvPr id="81" name="グループ化 130"/>
        <xdr:cNvGrpSpPr>
          <a:grpSpLocks/>
        </xdr:cNvGrpSpPr>
      </xdr:nvGrpSpPr>
      <xdr:grpSpPr bwMode="auto">
        <a:xfrm>
          <a:off x="3067610" y="41373239"/>
          <a:ext cx="4867835" cy="2910809"/>
          <a:chOff x="2296979" y="9042843"/>
          <a:chExt cx="4339094" cy="3346078"/>
        </a:xfrm>
      </xdr:grpSpPr>
      <xdr:sp macro="" textlink="">
        <xdr:nvSpPr>
          <xdr:cNvPr id="82" name="正方形/長方形 81"/>
          <xdr:cNvSpPr/>
        </xdr:nvSpPr>
        <xdr:spPr>
          <a:xfrm>
            <a:off x="4339071" y="9042843"/>
            <a:ext cx="1519696" cy="5560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４．９百万円</a:t>
            </a:r>
          </a:p>
        </xdr:txBody>
      </xdr:sp>
      <xdr:sp macro="" textlink="">
        <xdr:nvSpPr>
          <xdr:cNvPr id="83" name="フローチャート: 処理 82"/>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ｼｽﾃﾑ保守，ｾｷｭﾘﾃｨ対策</a:t>
            </a:r>
            <a:endParaRPr kumimoji="1" lang="en-US" altLang="ja-JP" sz="1050"/>
          </a:p>
          <a:p>
            <a:pPr algn="ctr"/>
            <a:r>
              <a:rPr kumimoji="1" lang="en-US" altLang="ja-JP" sz="1050"/>
              <a:t>WINDOWS</a:t>
            </a:r>
            <a:r>
              <a:rPr kumimoji="1" lang="ja-JP" altLang="en-US" sz="1050"/>
              <a:t>７対応改修</a:t>
            </a:r>
            <a:endParaRPr kumimoji="1" lang="en-US" altLang="ja-JP" sz="1050"/>
          </a:p>
        </xdr:txBody>
      </xdr:sp>
      <xdr:sp macro="" textlink="">
        <xdr:nvSpPr>
          <xdr:cNvPr id="84" name="フローチャート: 処理 83"/>
          <xdr:cNvSpPr/>
        </xdr:nvSpPr>
        <xdr:spPr>
          <a:xfrm>
            <a:off x="3484242" y="9781089"/>
            <a:ext cx="3151831" cy="35626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85" name="フローチャート: 処理 84"/>
          <xdr:cNvSpPr/>
        </xdr:nvSpPr>
        <xdr:spPr>
          <a:xfrm>
            <a:off x="2543930" y="10500161"/>
            <a:ext cx="2896921" cy="6136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競争性のない随意契約</a:t>
            </a:r>
            <a:r>
              <a:rPr kumimoji="1" lang="en-US" altLang="ja-JP" sz="1050"/>
              <a:t>】</a:t>
            </a:r>
          </a:p>
          <a:p>
            <a:pPr algn="ctr"/>
            <a:r>
              <a:rPr kumimoji="1" lang="ja-JP" altLang="en-US" sz="1050"/>
              <a:t>（導入時に一般競争入札を実施）</a:t>
            </a:r>
            <a:endParaRPr kumimoji="1" lang="en-US" altLang="ja-JP" sz="1050"/>
          </a:p>
        </xdr:txBody>
      </xdr:sp>
      <xdr:sp macro="" textlink="">
        <xdr:nvSpPr>
          <xdr:cNvPr id="86" name="正方形/長方形 85"/>
          <xdr:cNvSpPr/>
        </xdr:nvSpPr>
        <xdr:spPr>
          <a:xfrm>
            <a:off x="2334971" y="11180881"/>
            <a:ext cx="2080084" cy="6327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 Ｉ．</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０．９百万円</a:t>
            </a:r>
          </a:p>
        </xdr:txBody>
      </xdr:sp>
      <xdr:cxnSp macro="">
        <xdr:nvCxnSpPr>
          <xdr:cNvPr id="87" name="図形 136"/>
          <xdr:cNvCxnSpPr>
            <a:stCxn id="82" idx="1"/>
          </xdr:cNvCxnSpPr>
        </xdr:nvCxnSpPr>
        <xdr:spPr>
          <a:xfrm rot="10800000" flipV="1">
            <a:off x="2857367" y="9311296"/>
            <a:ext cx="1481704" cy="186958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44822</xdr:colOff>
      <xdr:row>147</xdr:row>
      <xdr:rowOff>324972</xdr:rowOff>
    </xdr:from>
    <xdr:to>
      <xdr:col>49</xdr:col>
      <xdr:colOff>55285</xdr:colOff>
      <xdr:row>149</xdr:row>
      <xdr:rowOff>1210234</xdr:rowOff>
    </xdr:to>
    <xdr:grpSp>
      <xdr:nvGrpSpPr>
        <xdr:cNvPr id="88" name="グループ化 137"/>
        <xdr:cNvGrpSpPr>
          <a:grpSpLocks/>
        </xdr:cNvGrpSpPr>
      </xdr:nvGrpSpPr>
      <xdr:grpSpPr bwMode="auto">
        <a:xfrm>
          <a:off x="1244972" y="44730522"/>
          <a:ext cx="8611538" cy="3685612"/>
          <a:chOff x="1336326" y="8792936"/>
          <a:chExt cx="7716208" cy="6729327"/>
        </a:xfrm>
      </xdr:grpSpPr>
      <xdr:sp macro="" textlink="">
        <xdr:nvSpPr>
          <xdr:cNvPr id="91" name="正方形/長方形 90"/>
          <xdr:cNvSpPr/>
        </xdr:nvSpPr>
        <xdr:spPr>
          <a:xfrm>
            <a:off x="1505476" y="11379235"/>
            <a:ext cx="2372206" cy="14635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Ｊ　（株）アーバン・コネクションズ他</a:t>
            </a:r>
            <a:endParaRPr kumimoji="1" lang="en-US" altLang="ja-JP" sz="1050"/>
          </a:p>
          <a:p>
            <a:pPr algn="ctr"/>
            <a:r>
              <a:rPr kumimoji="1" lang="ja-JP" altLang="en-US" sz="1050"/>
              <a:t>４，３百万円</a:t>
            </a:r>
            <a:endParaRPr kumimoji="1" lang="en-US" altLang="ja-JP" sz="1050"/>
          </a:p>
          <a:p>
            <a:pPr algn="ctr"/>
            <a:endParaRPr kumimoji="1" lang="ja-JP" altLang="en-US" sz="800"/>
          </a:p>
        </xdr:txBody>
      </xdr:sp>
      <xdr:sp macro="" textlink="">
        <xdr:nvSpPr>
          <xdr:cNvPr id="92" name="正方形/長方形 91"/>
          <xdr:cNvSpPr/>
        </xdr:nvSpPr>
        <xdr:spPr>
          <a:xfrm>
            <a:off x="2653318" y="8792936"/>
            <a:ext cx="4820934" cy="12476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１４．２百万円</a:t>
            </a:r>
          </a:p>
        </xdr:txBody>
      </xdr:sp>
      <xdr:sp macro="" textlink="">
        <xdr:nvSpPr>
          <xdr:cNvPr id="93" name="フローチャート: 処理 92"/>
          <xdr:cNvSpPr/>
        </xdr:nvSpPr>
        <xdr:spPr>
          <a:xfrm>
            <a:off x="1515042" y="10987948"/>
            <a:ext cx="2023461" cy="3531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94" name="直線矢印コネクタ 93"/>
          <xdr:cNvCxnSpPr/>
        </xdr:nvCxnSpPr>
        <xdr:spPr>
          <a:xfrm>
            <a:off x="3621172" y="10040620"/>
            <a:ext cx="0" cy="12476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5" name="フローチャート: 処理 94"/>
          <xdr:cNvSpPr/>
        </xdr:nvSpPr>
        <xdr:spPr>
          <a:xfrm>
            <a:off x="1336326" y="13260848"/>
            <a:ext cx="2544382" cy="993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外務大臣等の記者会見記録</a:t>
            </a:r>
            <a:endParaRPr kumimoji="1" lang="en-US" altLang="ja-JP" sz="1050"/>
          </a:p>
          <a:p>
            <a:pPr algn="ctr"/>
            <a:r>
              <a:rPr kumimoji="1" lang="ja-JP" altLang="en-US" sz="1050"/>
              <a:t>の英訳作成</a:t>
            </a:r>
          </a:p>
        </xdr:txBody>
      </xdr:sp>
      <xdr:sp macro="" textlink="">
        <xdr:nvSpPr>
          <xdr:cNvPr id="99" name="正方形/長方形 98"/>
          <xdr:cNvSpPr/>
        </xdr:nvSpPr>
        <xdr:spPr>
          <a:xfrm>
            <a:off x="6975217" y="11338324"/>
            <a:ext cx="2072815" cy="12999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Ｌ　（株）アーバン・コネクションズ</a:t>
            </a:r>
            <a:endParaRPr kumimoji="1" lang="en-US" altLang="ja-JP" sz="1050"/>
          </a:p>
          <a:p>
            <a:pPr algn="ctr"/>
            <a:r>
              <a:rPr kumimoji="1" lang="ja-JP" altLang="en-US" sz="1050"/>
              <a:t>１，６百万円</a:t>
            </a:r>
            <a:endParaRPr kumimoji="1" lang="en-US" altLang="ja-JP" sz="1050"/>
          </a:p>
          <a:p>
            <a:pPr algn="ctr"/>
            <a:endParaRPr kumimoji="1" lang="ja-JP" altLang="en-US" sz="800"/>
          </a:p>
        </xdr:txBody>
      </xdr:sp>
      <xdr:sp macro="" textlink="">
        <xdr:nvSpPr>
          <xdr:cNvPr id="100" name="フローチャート: 処理 99"/>
          <xdr:cNvSpPr/>
        </xdr:nvSpPr>
        <xdr:spPr>
          <a:xfrm>
            <a:off x="7037516" y="12952669"/>
            <a:ext cx="1740893" cy="62647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プレス用資料翻訳</a:t>
            </a:r>
          </a:p>
        </xdr:txBody>
      </xdr:sp>
      <xdr:sp macro="" textlink="">
        <xdr:nvSpPr>
          <xdr:cNvPr id="101" name="フローチャート: 処理 100"/>
          <xdr:cNvSpPr/>
        </xdr:nvSpPr>
        <xdr:spPr>
          <a:xfrm>
            <a:off x="7062942" y="10777991"/>
            <a:ext cx="1989592" cy="553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cxnSp macro="">
        <xdr:nvCxnSpPr>
          <xdr:cNvPr id="102" name="直線矢印コネクタ 101"/>
          <xdr:cNvCxnSpPr/>
        </xdr:nvCxnSpPr>
        <xdr:spPr>
          <a:xfrm>
            <a:off x="7182841" y="10061074"/>
            <a:ext cx="1" cy="1145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6" name="正方形/長方形 105"/>
          <xdr:cNvSpPr/>
        </xdr:nvSpPr>
        <xdr:spPr>
          <a:xfrm>
            <a:off x="4273835" y="13587742"/>
            <a:ext cx="2343510" cy="1300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Ｋ　（株）アーバン・コネクションズ</a:t>
            </a:r>
            <a:endParaRPr kumimoji="1" lang="en-US" altLang="ja-JP" sz="1050"/>
          </a:p>
          <a:p>
            <a:pPr algn="ctr"/>
            <a:r>
              <a:rPr kumimoji="1" lang="ja-JP" altLang="en-US" sz="1050"/>
              <a:t>４百万円</a:t>
            </a:r>
            <a:endParaRPr kumimoji="1" lang="en-US" altLang="ja-JP" sz="1050"/>
          </a:p>
          <a:p>
            <a:pPr algn="ctr"/>
            <a:endParaRPr kumimoji="1" lang="ja-JP" altLang="en-US" sz="800"/>
          </a:p>
        </xdr:txBody>
      </xdr:sp>
      <xdr:sp macro="" textlink="">
        <xdr:nvSpPr>
          <xdr:cNvPr id="107" name="フローチャート: 処理 106"/>
          <xdr:cNvSpPr/>
        </xdr:nvSpPr>
        <xdr:spPr>
          <a:xfrm>
            <a:off x="4360490" y="15113183"/>
            <a:ext cx="2276552" cy="40908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プレスリリース等翻訳業務</a:t>
            </a:r>
          </a:p>
        </xdr:txBody>
      </xdr:sp>
      <xdr:sp macro="" textlink="">
        <xdr:nvSpPr>
          <xdr:cNvPr id="108" name="フローチャート: 処理 107"/>
          <xdr:cNvSpPr/>
        </xdr:nvSpPr>
        <xdr:spPr>
          <a:xfrm>
            <a:off x="3802108" y="13114644"/>
            <a:ext cx="1492194" cy="334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109" name="直線矢印コネクタ 108"/>
          <xdr:cNvCxnSpPr/>
        </xdr:nvCxnSpPr>
        <xdr:spPr>
          <a:xfrm>
            <a:off x="5178002" y="10061074"/>
            <a:ext cx="0" cy="3456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168088</xdr:colOff>
      <xdr:row>140</xdr:row>
      <xdr:rowOff>593912</xdr:rowOff>
    </xdr:from>
    <xdr:to>
      <xdr:col>45</xdr:col>
      <xdr:colOff>112059</xdr:colOff>
      <xdr:row>140</xdr:row>
      <xdr:rowOff>593912</xdr:rowOff>
    </xdr:to>
    <xdr:cxnSp macro="">
      <xdr:nvCxnSpPr>
        <xdr:cNvPr id="14" name="直線コネクタ 13"/>
        <xdr:cNvCxnSpPr/>
      </xdr:nvCxnSpPr>
      <xdr:spPr>
        <a:xfrm>
          <a:off x="5009029" y="52477147"/>
          <a:ext cx="31712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156883</xdr:colOff>
      <xdr:row>140</xdr:row>
      <xdr:rowOff>593912</xdr:rowOff>
    </xdr:from>
    <xdr:to>
      <xdr:col>27</xdr:col>
      <xdr:colOff>156883</xdr:colOff>
      <xdr:row>140</xdr:row>
      <xdr:rowOff>862853</xdr:rowOff>
    </xdr:to>
    <xdr:cxnSp macro="">
      <xdr:nvCxnSpPr>
        <xdr:cNvPr id="19" name="直線矢印コネクタ 18"/>
        <xdr:cNvCxnSpPr/>
      </xdr:nvCxnSpPr>
      <xdr:spPr>
        <a:xfrm>
          <a:off x="4997824" y="52477147"/>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78442</xdr:colOff>
      <xdr:row>140</xdr:row>
      <xdr:rowOff>582706</xdr:rowOff>
    </xdr:from>
    <xdr:to>
      <xdr:col>37</xdr:col>
      <xdr:colOff>78442</xdr:colOff>
      <xdr:row>140</xdr:row>
      <xdr:rowOff>885265</xdr:rowOff>
    </xdr:to>
    <xdr:cxnSp macro="">
      <xdr:nvCxnSpPr>
        <xdr:cNvPr id="23" name="直線矢印コネクタ 22"/>
        <xdr:cNvCxnSpPr/>
      </xdr:nvCxnSpPr>
      <xdr:spPr>
        <a:xfrm>
          <a:off x="6712324" y="52465941"/>
          <a:ext cx="0" cy="302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123265</xdr:colOff>
      <xdr:row>140</xdr:row>
      <xdr:rowOff>582706</xdr:rowOff>
    </xdr:from>
    <xdr:to>
      <xdr:col>45</xdr:col>
      <xdr:colOff>123265</xdr:colOff>
      <xdr:row>140</xdr:row>
      <xdr:rowOff>851647</xdr:rowOff>
    </xdr:to>
    <xdr:cxnSp macro="">
      <xdr:nvCxnSpPr>
        <xdr:cNvPr id="30" name="直線矢印コネクタ 29"/>
        <xdr:cNvCxnSpPr/>
      </xdr:nvCxnSpPr>
      <xdr:spPr>
        <a:xfrm>
          <a:off x="8191500" y="52465941"/>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56030</xdr:colOff>
      <xdr:row>140</xdr:row>
      <xdr:rowOff>907676</xdr:rowOff>
    </xdr:from>
    <xdr:to>
      <xdr:col>41</xdr:col>
      <xdr:colOff>0</xdr:colOff>
      <xdr:row>141</xdr:row>
      <xdr:rowOff>123263</xdr:rowOff>
    </xdr:to>
    <xdr:sp macro="" textlink="">
      <xdr:nvSpPr>
        <xdr:cNvPr id="37" name="テキスト ボックス 36"/>
        <xdr:cNvSpPr txBox="1"/>
      </xdr:nvSpPr>
      <xdr:spPr>
        <a:xfrm>
          <a:off x="5793442" y="52790911"/>
          <a:ext cx="1557617"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aseline="0"/>
            <a:t>Ｇ </a:t>
          </a:r>
          <a:r>
            <a:rPr kumimoji="1" lang="ja-JP" altLang="en-US" sz="900"/>
            <a:t>（株）ＪＴＢグローバルマーケティング＆トラベル</a:t>
          </a:r>
          <a:endParaRPr kumimoji="1" lang="en-US" altLang="ja-JP" sz="900"/>
        </a:p>
        <a:p>
          <a:pPr algn="ctr"/>
          <a:r>
            <a:rPr kumimoji="1" lang="ja-JP" altLang="en-US" sz="900"/>
            <a:t>５．６百万円　　　</a:t>
          </a:r>
        </a:p>
      </xdr:txBody>
    </xdr:sp>
    <xdr:clientData/>
  </xdr:twoCellAnchor>
  <xdr:twoCellAnchor>
    <xdr:from>
      <xdr:col>42</xdr:col>
      <xdr:colOff>0</xdr:colOff>
      <xdr:row>140</xdr:row>
      <xdr:rowOff>874059</xdr:rowOff>
    </xdr:from>
    <xdr:to>
      <xdr:col>49</xdr:col>
      <xdr:colOff>134470</xdr:colOff>
      <xdr:row>141</xdr:row>
      <xdr:rowOff>112059</xdr:rowOff>
    </xdr:to>
    <xdr:sp macro="" textlink="">
      <xdr:nvSpPr>
        <xdr:cNvPr id="43" name="テキスト ボックス 42"/>
        <xdr:cNvSpPr txBox="1"/>
      </xdr:nvSpPr>
      <xdr:spPr>
        <a:xfrm>
          <a:off x="7530353" y="52757294"/>
          <a:ext cx="1389529" cy="6275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Ｈ （株）ＪＴＢコーポレートセールス</a:t>
          </a:r>
          <a:endParaRPr kumimoji="1" lang="en-US" altLang="ja-JP" sz="900"/>
        </a:p>
        <a:p>
          <a:pPr algn="ctr"/>
          <a:r>
            <a:rPr kumimoji="1" lang="ja-JP" altLang="en-US" sz="900"/>
            <a:t>９，７百万円</a:t>
          </a:r>
          <a:endParaRPr kumimoji="1" lang="en-US" altLang="ja-JP" sz="900"/>
        </a:p>
        <a:p>
          <a:pPr algn="ctr"/>
          <a:endParaRPr kumimoji="1" lang="ja-JP" altLang="en-US" sz="900"/>
        </a:p>
      </xdr:txBody>
    </xdr:sp>
    <xdr:clientData/>
  </xdr:twoCellAnchor>
  <xdr:twoCellAnchor>
    <xdr:from>
      <xdr:col>37</xdr:col>
      <xdr:colOff>78442</xdr:colOff>
      <xdr:row>139</xdr:row>
      <xdr:rowOff>986116</xdr:rowOff>
    </xdr:from>
    <xdr:to>
      <xdr:col>37</xdr:col>
      <xdr:colOff>78442</xdr:colOff>
      <xdr:row>140</xdr:row>
      <xdr:rowOff>571499</xdr:rowOff>
    </xdr:to>
    <xdr:cxnSp macro="">
      <xdr:nvCxnSpPr>
        <xdr:cNvPr id="112" name="直線コネクタ 111"/>
        <xdr:cNvCxnSpPr/>
      </xdr:nvCxnSpPr>
      <xdr:spPr>
        <a:xfrm>
          <a:off x="6712324" y="51491028"/>
          <a:ext cx="0" cy="9637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33616</xdr:colOff>
      <xdr:row>141</xdr:row>
      <xdr:rowOff>268941</xdr:rowOff>
    </xdr:from>
    <xdr:to>
      <xdr:col>39</xdr:col>
      <xdr:colOff>134469</xdr:colOff>
      <xdr:row>141</xdr:row>
      <xdr:rowOff>705970</xdr:rowOff>
    </xdr:to>
    <xdr:sp macro="" textlink="">
      <xdr:nvSpPr>
        <xdr:cNvPr id="114" name="テキスト ボックス 113"/>
        <xdr:cNvSpPr txBox="1"/>
      </xdr:nvSpPr>
      <xdr:spPr>
        <a:xfrm>
          <a:off x="5771028" y="53541706"/>
          <a:ext cx="1355912" cy="4370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報道関係者招へい</a:t>
          </a:r>
          <a:endParaRPr kumimoji="1" lang="en-US" altLang="ja-JP" sz="900"/>
        </a:p>
        <a:p>
          <a:pPr algn="ctr"/>
          <a:r>
            <a:rPr kumimoji="1" lang="ja-JP" altLang="en-US" sz="900"/>
            <a:t>（ＮＰＤＩ）航空券調達</a:t>
          </a:r>
        </a:p>
      </xdr:txBody>
    </xdr:sp>
    <xdr:clientData/>
  </xdr:twoCellAnchor>
  <xdr:twoCellAnchor>
    <xdr:from>
      <xdr:col>41</xdr:col>
      <xdr:colOff>179293</xdr:colOff>
      <xdr:row>141</xdr:row>
      <xdr:rowOff>235323</xdr:rowOff>
    </xdr:from>
    <xdr:to>
      <xdr:col>49</xdr:col>
      <xdr:colOff>134469</xdr:colOff>
      <xdr:row>141</xdr:row>
      <xdr:rowOff>717177</xdr:rowOff>
    </xdr:to>
    <xdr:sp macro="" textlink="">
      <xdr:nvSpPr>
        <xdr:cNvPr id="115" name="テキスト ボックス 114"/>
        <xdr:cNvSpPr txBox="1"/>
      </xdr:nvSpPr>
      <xdr:spPr>
        <a:xfrm>
          <a:off x="7530352" y="53508088"/>
          <a:ext cx="1389529" cy="481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報道関係者招へい　</a:t>
          </a:r>
          <a:endParaRPr kumimoji="1" lang="en-US" altLang="ja-JP" sz="900"/>
        </a:p>
        <a:p>
          <a:pPr algn="ctr"/>
          <a:r>
            <a:rPr kumimoji="1" lang="ja-JP" altLang="en-US" sz="900"/>
            <a:t>国連防災会議</a:t>
          </a:r>
        </a:p>
      </xdr:txBody>
    </xdr:sp>
    <xdr:clientData/>
  </xdr:twoCellAnchor>
  <xdr:twoCellAnchor>
    <xdr:from>
      <xdr:col>7</xdr:col>
      <xdr:colOff>57150</xdr:colOff>
      <xdr:row>143</xdr:row>
      <xdr:rowOff>484658</xdr:rowOff>
    </xdr:from>
    <xdr:to>
      <xdr:col>9</xdr:col>
      <xdr:colOff>146308</xdr:colOff>
      <xdr:row>143</xdr:row>
      <xdr:rowOff>485775</xdr:rowOff>
    </xdr:to>
    <xdr:cxnSp macro="">
      <xdr:nvCxnSpPr>
        <xdr:cNvPr id="1081" name="直線矢印コネクタ 1080"/>
        <xdr:cNvCxnSpPr>
          <a:endCxn id="75" idx="1"/>
        </xdr:cNvCxnSpPr>
      </xdr:nvCxnSpPr>
      <xdr:spPr>
        <a:xfrm flipV="1">
          <a:off x="1323975" y="56234483"/>
          <a:ext cx="451108" cy="11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150</xdr:row>
      <xdr:rowOff>866775</xdr:rowOff>
    </xdr:from>
    <xdr:to>
      <xdr:col>47</xdr:col>
      <xdr:colOff>51419</xdr:colOff>
      <xdr:row>153</xdr:row>
      <xdr:rowOff>515589</xdr:rowOff>
    </xdr:to>
    <xdr:grpSp>
      <xdr:nvGrpSpPr>
        <xdr:cNvPr id="187" name="グループ化 141"/>
        <xdr:cNvGrpSpPr>
          <a:grpSpLocks/>
        </xdr:cNvGrpSpPr>
      </xdr:nvGrpSpPr>
      <xdr:grpSpPr bwMode="auto">
        <a:xfrm>
          <a:off x="1838325" y="49482375"/>
          <a:ext cx="7614269" cy="3839814"/>
          <a:chOff x="2522632" y="8294457"/>
          <a:chExt cx="6879904" cy="3835796"/>
        </a:xfrm>
      </xdr:grpSpPr>
      <xdr:cxnSp macro="">
        <xdr:nvCxnSpPr>
          <xdr:cNvPr id="188" name="直線コネクタ 187"/>
          <xdr:cNvCxnSpPr/>
        </xdr:nvCxnSpPr>
        <xdr:spPr>
          <a:xfrm>
            <a:off x="3449508" y="9931571"/>
            <a:ext cx="52363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9" name="正方形/長方形 188"/>
          <xdr:cNvSpPr/>
        </xdr:nvSpPr>
        <xdr:spPr>
          <a:xfrm>
            <a:off x="6497688" y="10483621"/>
            <a:ext cx="1251760" cy="10374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ﾄﾑｿﾝ･ﾛｲﾀｰ･ﾏｰｹｯﾂ（株）</a:t>
            </a:r>
            <a:endParaRPr kumimoji="1" lang="en-US" altLang="ja-JP" sz="1100"/>
          </a:p>
          <a:p>
            <a:pPr algn="ctr"/>
            <a:r>
              <a:rPr kumimoji="1" lang="ja-JP" altLang="en-US" sz="1100"/>
              <a:t>０．８百万円</a:t>
            </a:r>
          </a:p>
        </xdr:txBody>
      </xdr:sp>
      <xdr:sp macro="" textlink="">
        <xdr:nvSpPr>
          <xdr:cNvPr id="190" name="フローチャート: 処理 189"/>
          <xdr:cNvSpPr/>
        </xdr:nvSpPr>
        <xdr:spPr>
          <a:xfrm>
            <a:off x="6440355" y="9598437"/>
            <a:ext cx="1672199" cy="295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 </a:t>
            </a:r>
            <a:r>
              <a:rPr kumimoji="1" lang="ja-JP" altLang="en-US" sz="1050"/>
              <a:t> 随 意 契 約</a:t>
            </a:r>
            <a:r>
              <a:rPr kumimoji="1" lang="en-US" altLang="ja-JP" sz="1050"/>
              <a:t>】</a:t>
            </a:r>
          </a:p>
        </xdr:txBody>
      </xdr:sp>
      <xdr:sp macro="" textlink="">
        <xdr:nvSpPr>
          <xdr:cNvPr id="191" name="正方形/長方形 190"/>
          <xdr:cNvSpPr/>
        </xdr:nvSpPr>
        <xdr:spPr>
          <a:xfrm>
            <a:off x="2522632" y="10540730"/>
            <a:ext cx="1347314" cy="10089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　（株）時事</a:t>
            </a:r>
            <a:endParaRPr kumimoji="1" lang="en-US" altLang="ja-JP" sz="1100"/>
          </a:p>
          <a:p>
            <a:pPr algn="ctr"/>
            <a:r>
              <a:rPr kumimoji="1" lang="ja-JP" altLang="en-US" sz="1100"/>
              <a:t>通信社</a:t>
            </a:r>
            <a:endParaRPr kumimoji="1" lang="en-US" altLang="ja-JP" sz="1100"/>
          </a:p>
          <a:p>
            <a:pPr algn="ctr"/>
            <a:r>
              <a:rPr kumimoji="1" lang="ja-JP" altLang="en-US" sz="1100"/>
              <a:t>４，７百万円</a:t>
            </a:r>
          </a:p>
        </xdr:txBody>
      </xdr:sp>
      <xdr:sp macro="" textlink="">
        <xdr:nvSpPr>
          <xdr:cNvPr id="192" name="フローチャート: 処理 191"/>
          <xdr:cNvSpPr/>
        </xdr:nvSpPr>
        <xdr:spPr>
          <a:xfrm>
            <a:off x="3650172" y="8951206"/>
            <a:ext cx="3726615" cy="66626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主要通信社（ＡＰ，ロイター、ＡＦＰ）の受信料</a:t>
            </a:r>
            <a:endParaRPr kumimoji="1" lang="en-US" altLang="ja-JP" sz="1050"/>
          </a:p>
          <a:p>
            <a:pPr algn="ctr"/>
            <a:r>
              <a:rPr kumimoji="1" lang="ja-JP" altLang="en-US" sz="1050"/>
              <a:t>主要通信社のニュースを蓄積、外電検索ｼｽﾃﾑの解除</a:t>
            </a:r>
            <a:endParaRPr kumimoji="1" lang="en-US" altLang="ja-JP" sz="1050"/>
          </a:p>
        </xdr:txBody>
      </xdr:sp>
      <xdr:sp macro="" textlink="">
        <xdr:nvSpPr>
          <xdr:cNvPr id="193" name="正方形/長方形 192"/>
          <xdr:cNvSpPr/>
        </xdr:nvSpPr>
        <xdr:spPr>
          <a:xfrm>
            <a:off x="4366829" y="8294457"/>
            <a:ext cx="2245524" cy="5806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１６，９百万円</a:t>
            </a:r>
          </a:p>
        </xdr:txBody>
      </xdr:sp>
      <xdr:sp macro="" textlink="">
        <xdr:nvSpPr>
          <xdr:cNvPr id="194" name="フローチャート: 処理 193"/>
          <xdr:cNvSpPr/>
        </xdr:nvSpPr>
        <xdr:spPr>
          <a:xfrm>
            <a:off x="2790184" y="11578203"/>
            <a:ext cx="955542"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ＡＦＰﾆｭｰｽ</a:t>
            </a:r>
            <a:endParaRPr kumimoji="1" lang="en-US" altLang="ja-JP" sz="1050"/>
          </a:p>
          <a:p>
            <a:pPr algn="ctr"/>
            <a:r>
              <a:rPr kumimoji="1" lang="ja-JP" altLang="en-US" sz="1050"/>
              <a:t>受信料</a:t>
            </a:r>
            <a:endParaRPr kumimoji="1" lang="en-US" altLang="ja-JP" sz="1050"/>
          </a:p>
        </xdr:txBody>
      </xdr:sp>
      <xdr:sp macro="" textlink="">
        <xdr:nvSpPr>
          <xdr:cNvPr id="195" name="正方形/長方形 194"/>
          <xdr:cNvSpPr/>
        </xdr:nvSpPr>
        <xdr:spPr>
          <a:xfrm>
            <a:off x="4376384" y="10540730"/>
            <a:ext cx="1299537" cy="10184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ＡＰ通信社</a:t>
            </a:r>
            <a:endParaRPr kumimoji="1" lang="en-US" altLang="ja-JP" sz="1100"/>
          </a:p>
          <a:p>
            <a:pPr algn="ctr"/>
            <a:r>
              <a:rPr kumimoji="1" lang="ja-JP" altLang="en-US" sz="1100"/>
              <a:t>東京支局</a:t>
            </a:r>
            <a:endParaRPr kumimoji="1" lang="en-US" altLang="ja-JP" sz="1100"/>
          </a:p>
          <a:p>
            <a:pPr algn="ctr"/>
            <a:r>
              <a:rPr kumimoji="1" lang="ja-JP" altLang="en-US" sz="1100"/>
              <a:t>９，２百万円</a:t>
            </a:r>
          </a:p>
        </xdr:txBody>
      </xdr:sp>
      <xdr:sp macro="" textlink="">
        <xdr:nvSpPr>
          <xdr:cNvPr id="196" name="正方形/長方形 195"/>
          <xdr:cNvSpPr/>
        </xdr:nvSpPr>
        <xdr:spPr>
          <a:xfrm>
            <a:off x="8093443" y="10502658"/>
            <a:ext cx="1299537" cy="9994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　ﾀﾞｳ･ｼﾞｮｰﾝｽﾞ･ｼﾞｬﾊﾟﾝ（株）</a:t>
            </a:r>
            <a:endParaRPr kumimoji="1" lang="en-US" altLang="ja-JP" sz="1100"/>
          </a:p>
          <a:p>
            <a:pPr algn="ctr"/>
            <a:r>
              <a:rPr kumimoji="1" lang="ja-JP" altLang="en-US" sz="1100"/>
              <a:t>２．２百万円</a:t>
            </a:r>
          </a:p>
        </xdr:txBody>
      </xdr:sp>
      <xdr:sp macro="" textlink="">
        <xdr:nvSpPr>
          <xdr:cNvPr id="197" name="フローチャート: 処理 196"/>
          <xdr:cNvSpPr/>
        </xdr:nvSpPr>
        <xdr:spPr>
          <a:xfrm>
            <a:off x="8122109" y="11559167"/>
            <a:ext cx="1280427" cy="5710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ＤＪＸ利用料</a:t>
            </a:r>
            <a:endParaRPr kumimoji="1" lang="en-US" altLang="ja-JP" sz="1050"/>
          </a:p>
        </xdr:txBody>
      </xdr:sp>
      <xdr:sp macro="" textlink="">
        <xdr:nvSpPr>
          <xdr:cNvPr id="198" name="フローチャート: 処理 197"/>
          <xdr:cNvSpPr/>
        </xdr:nvSpPr>
        <xdr:spPr>
          <a:xfrm>
            <a:off x="4424161" y="11597240"/>
            <a:ext cx="1108429"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ＡＰﾆｭｰｽ</a:t>
            </a:r>
            <a:endParaRPr kumimoji="1" lang="en-US" altLang="ja-JP" sz="1050"/>
          </a:p>
          <a:p>
            <a:pPr algn="ctr"/>
            <a:r>
              <a:rPr kumimoji="1" lang="ja-JP" altLang="en-US" sz="1050"/>
              <a:t>受信料</a:t>
            </a:r>
            <a:endParaRPr kumimoji="1" lang="en-US" altLang="ja-JP" sz="1050"/>
          </a:p>
        </xdr:txBody>
      </xdr:sp>
      <xdr:sp macro="" textlink="">
        <xdr:nvSpPr>
          <xdr:cNvPr id="199" name="フローチャート: 処理 198"/>
          <xdr:cNvSpPr/>
        </xdr:nvSpPr>
        <xdr:spPr>
          <a:xfrm>
            <a:off x="6430800" y="11559167"/>
            <a:ext cx="1395092" cy="53301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ﾛｲﾀｰﾆｭｰｽ</a:t>
            </a:r>
            <a:endParaRPr kumimoji="1" lang="en-US" altLang="ja-JP" sz="1050"/>
          </a:p>
          <a:p>
            <a:pPr algn="ctr"/>
            <a:r>
              <a:rPr kumimoji="1" lang="ja-JP" altLang="en-US" sz="1050"/>
              <a:t>受信料</a:t>
            </a:r>
            <a:endParaRPr kumimoji="1" lang="en-US" altLang="ja-JP" sz="1050"/>
          </a:p>
        </xdr:txBody>
      </xdr:sp>
      <xdr:cxnSp macro="">
        <xdr:nvCxnSpPr>
          <xdr:cNvPr id="200" name="直線コネクタ 199"/>
          <xdr:cNvCxnSpPr/>
        </xdr:nvCxnSpPr>
        <xdr:spPr>
          <a:xfrm rot="5400000" flipH="1" flipV="1">
            <a:off x="6842728" y="10217114"/>
            <a:ext cx="533014"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xdr:cNvCxnSpPr/>
        </xdr:nvCxnSpPr>
        <xdr:spPr>
          <a:xfrm rot="5400000" flipH="1" flipV="1">
            <a:off x="3130651" y="10231392"/>
            <a:ext cx="637713"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直線矢印コネクタ 201"/>
          <xdr:cNvCxnSpPr/>
        </xdr:nvCxnSpPr>
        <xdr:spPr>
          <a:xfrm rot="5400000">
            <a:off x="8409892" y="10198078"/>
            <a:ext cx="5710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3" name="直線コネクタ 202"/>
          <xdr:cNvCxnSpPr/>
        </xdr:nvCxnSpPr>
        <xdr:spPr>
          <a:xfrm rot="16200000" flipV="1">
            <a:off x="4597278" y="10236151"/>
            <a:ext cx="571086"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04" name="図形 161"/>
          <xdr:cNvCxnSpPr>
            <a:stCxn id="193" idx="3"/>
          </xdr:cNvCxnSpPr>
        </xdr:nvCxnSpPr>
        <xdr:spPr>
          <a:xfrm>
            <a:off x="6612353" y="8589518"/>
            <a:ext cx="1223094" cy="1342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95250</xdr:colOff>
      <xdr:row>154</xdr:row>
      <xdr:rowOff>514350</xdr:rowOff>
    </xdr:from>
    <xdr:to>
      <xdr:col>24</xdr:col>
      <xdr:colOff>92075</xdr:colOff>
      <xdr:row>156</xdr:row>
      <xdr:rowOff>1292679</xdr:rowOff>
    </xdr:to>
    <xdr:grpSp>
      <xdr:nvGrpSpPr>
        <xdr:cNvPr id="224" name="グループ化 170"/>
        <xdr:cNvGrpSpPr>
          <a:grpSpLocks/>
        </xdr:cNvGrpSpPr>
      </xdr:nvGrpSpPr>
      <xdr:grpSpPr bwMode="auto">
        <a:xfrm>
          <a:off x="1495425" y="54711600"/>
          <a:ext cx="3397250" cy="3559629"/>
          <a:chOff x="3907067" y="9448805"/>
          <a:chExt cx="2950026" cy="3561363"/>
        </a:xfrm>
      </xdr:grpSpPr>
      <xdr:sp macro="" textlink="">
        <xdr:nvSpPr>
          <xdr:cNvPr id="225" name="正方形/長方形 224"/>
          <xdr:cNvSpPr/>
        </xdr:nvSpPr>
        <xdr:spPr>
          <a:xfrm>
            <a:off x="3907067" y="11562769"/>
            <a:ext cx="2950026" cy="8474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　北京大来創杰咨洵有限公司</a:t>
            </a:r>
            <a:r>
              <a:rPr kumimoji="1" lang="en-US" altLang="ja-JP" sz="1100"/>
              <a:t>  </a:t>
            </a:r>
            <a:r>
              <a:rPr kumimoji="1" lang="ja-JP" altLang="en-US" sz="1100"/>
              <a:t>他</a:t>
            </a:r>
            <a:endParaRPr kumimoji="1" lang="en-US" altLang="ja-JP" sz="1100"/>
          </a:p>
          <a:p>
            <a:pPr algn="ctr"/>
            <a:r>
              <a:rPr kumimoji="1" lang="ja-JP" altLang="en-US" sz="1100"/>
              <a:t>１５，４百万円</a:t>
            </a:r>
          </a:p>
        </xdr:txBody>
      </xdr:sp>
      <xdr:sp macro="" textlink="">
        <xdr:nvSpPr>
          <xdr:cNvPr id="226" name="正方形/長方形 225"/>
          <xdr:cNvSpPr/>
        </xdr:nvSpPr>
        <xdr:spPr>
          <a:xfrm>
            <a:off x="4633086" y="9448805"/>
            <a:ext cx="1268235" cy="6189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１５，４百万円</a:t>
            </a:r>
          </a:p>
        </xdr:txBody>
      </xdr:sp>
      <xdr:sp macro="" textlink="">
        <xdr:nvSpPr>
          <xdr:cNvPr id="227" name="フローチャート: 処理 226"/>
          <xdr:cNvSpPr/>
        </xdr:nvSpPr>
        <xdr:spPr>
          <a:xfrm>
            <a:off x="4237911" y="10810503"/>
            <a:ext cx="1718551" cy="6856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a:p>
            <a:pPr algn="ctr"/>
            <a:r>
              <a:rPr kumimoji="1" lang="ja-JP" altLang="en-US" sz="1050"/>
              <a:t>（見積もり合わせ）</a:t>
            </a:r>
            <a:endParaRPr kumimoji="1" lang="en-US" altLang="ja-JP" sz="1050"/>
          </a:p>
        </xdr:txBody>
      </xdr:sp>
      <xdr:cxnSp macro="">
        <xdr:nvCxnSpPr>
          <xdr:cNvPr id="228" name="カギ線コネクタ 28"/>
          <xdr:cNvCxnSpPr>
            <a:stCxn id="226" idx="1"/>
          </xdr:cNvCxnSpPr>
        </xdr:nvCxnSpPr>
        <xdr:spPr>
          <a:xfrm rot="10800000" flipV="1">
            <a:off x="4081679" y="9753521"/>
            <a:ext cx="551407" cy="182829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9" name="フローチャート: 処理 228"/>
          <xdr:cNvSpPr/>
        </xdr:nvSpPr>
        <xdr:spPr>
          <a:xfrm>
            <a:off x="3962208" y="12448349"/>
            <a:ext cx="2674323" cy="5618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対日報道モニタリング経費</a:t>
            </a:r>
            <a:endParaRPr kumimoji="1" lang="en-US" altLang="ja-JP" sz="1050"/>
          </a:p>
        </xdr:txBody>
      </xdr:sp>
    </xdr:grpSp>
    <xdr:clientData/>
  </xdr:twoCellAnchor>
  <xdr:twoCellAnchor>
    <xdr:from>
      <xdr:col>22</xdr:col>
      <xdr:colOff>133350</xdr:colOff>
      <xdr:row>154</xdr:row>
      <xdr:rowOff>876300</xdr:rowOff>
    </xdr:from>
    <xdr:to>
      <xdr:col>47</xdr:col>
      <xdr:colOff>133501</xdr:colOff>
      <xdr:row>157</xdr:row>
      <xdr:rowOff>73477</xdr:rowOff>
    </xdr:to>
    <xdr:grpSp>
      <xdr:nvGrpSpPr>
        <xdr:cNvPr id="242" name="グループ化 206"/>
        <xdr:cNvGrpSpPr>
          <a:grpSpLocks/>
        </xdr:cNvGrpSpPr>
      </xdr:nvGrpSpPr>
      <xdr:grpSpPr bwMode="auto">
        <a:xfrm>
          <a:off x="4533900" y="55073550"/>
          <a:ext cx="5000776" cy="3369127"/>
          <a:chOff x="1500414" y="8870087"/>
          <a:chExt cx="4486352" cy="3374559"/>
        </a:xfrm>
      </xdr:grpSpPr>
      <xdr:sp macro="" textlink="">
        <xdr:nvSpPr>
          <xdr:cNvPr id="243" name="正方形/長方形 242"/>
          <xdr:cNvSpPr/>
        </xdr:nvSpPr>
        <xdr:spPr>
          <a:xfrm>
            <a:off x="2116932" y="10576432"/>
            <a:ext cx="2703193"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Ｒ．（株）ヒューマンコム他</a:t>
            </a:r>
            <a:endParaRPr kumimoji="1" lang="en-US" altLang="ja-JP" sz="1100"/>
          </a:p>
          <a:p>
            <a:pPr algn="ctr"/>
            <a:r>
              <a:rPr kumimoji="1" lang="ja-JP" altLang="en-US" sz="1100"/>
              <a:t>４，９百万円</a:t>
            </a:r>
          </a:p>
        </xdr:txBody>
      </xdr:sp>
      <xdr:sp macro="" textlink="">
        <xdr:nvSpPr>
          <xdr:cNvPr id="244" name="フローチャート: 処理 243"/>
          <xdr:cNvSpPr/>
        </xdr:nvSpPr>
        <xdr:spPr>
          <a:xfrm>
            <a:off x="1500414" y="11501099"/>
            <a:ext cx="3974168"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主要紙（ﾌｨﾅﾝｼｬﾙﾀｲﾑｽﾞｱｼﾞｱ版、ｲﾝﾀｰﾅｼｮﾅﾙﾍﾗﾙﾄﾞﾄﾘﾋﾞｭｰﾝ、ｳｫｰﾙｽﾄﾘｰﾄｼﾞｬｰﾅﾙ</a:t>
            </a:r>
            <a:r>
              <a:rPr kumimoji="1" lang="ja-JP" altLang="en-US" sz="1100">
                <a:solidFill>
                  <a:schemeClr val="dk1"/>
                </a:solidFill>
                <a:latin typeface="+mn-lt"/>
                <a:ea typeface="+mn-ea"/>
                <a:cs typeface="+mn-cs"/>
              </a:rPr>
              <a:t>、</a:t>
            </a:r>
            <a:r>
              <a:rPr kumimoji="1" lang="ja-JP" altLang="en-US" sz="1050"/>
              <a:t>ｴｺﾉﾐｽﾄ電子版）のクリッピング</a:t>
            </a:r>
          </a:p>
        </xdr:txBody>
      </xdr:sp>
      <xdr:cxnSp macro="">
        <xdr:nvCxnSpPr>
          <xdr:cNvPr id="245" name="カギ線コネクタ 28"/>
          <xdr:cNvCxnSpPr>
            <a:stCxn id="246" idx="1"/>
            <a:endCxn id="243" idx="0"/>
          </xdr:cNvCxnSpPr>
        </xdr:nvCxnSpPr>
        <xdr:spPr>
          <a:xfrm rot="10800000" flipV="1">
            <a:off x="3463786" y="9156067"/>
            <a:ext cx="1261490"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6" name="正方形/長方形 245"/>
          <xdr:cNvSpPr/>
        </xdr:nvSpPr>
        <xdr:spPr>
          <a:xfrm>
            <a:off x="4725276" y="8870087"/>
            <a:ext cx="1261490"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４，９百万円</a:t>
            </a:r>
          </a:p>
        </xdr:txBody>
      </xdr:sp>
      <xdr:sp macro="" textlink="">
        <xdr:nvSpPr>
          <xdr:cNvPr id="247" name="フローチャート: 処理 246"/>
          <xdr:cNvSpPr/>
        </xdr:nvSpPr>
        <xdr:spPr>
          <a:xfrm>
            <a:off x="1993628" y="9975875"/>
            <a:ext cx="1422733"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7</xdr:col>
      <xdr:colOff>123825</xdr:colOff>
      <xdr:row>158</xdr:row>
      <xdr:rowOff>619125</xdr:rowOff>
    </xdr:from>
    <xdr:to>
      <xdr:col>21</xdr:col>
      <xdr:colOff>137583</xdr:colOff>
      <xdr:row>160</xdr:row>
      <xdr:rowOff>948268</xdr:rowOff>
    </xdr:to>
    <xdr:grpSp>
      <xdr:nvGrpSpPr>
        <xdr:cNvPr id="255" name="グループ化 212"/>
        <xdr:cNvGrpSpPr>
          <a:grpSpLocks/>
        </xdr:cNvGrpSpPr>
      </xdr:nvGrpSpPr>
      <xdr:grpSpPr bwMode="auto">
        <a:xfrm>
          <a:off x="1524000" y="60398025"/>
          <a:ext cx="2814108" cy="3100918"/>
          <a:chOff x="3634014" y="9427936"/>
          <a:chExt cx="2577887" cy="3089520"/>
        </a:xfrm>
      </xdr:grpSpPr>
      <xdr:sp macro="" textlink="">
        <xdr:nvSpPr>
          <xdr:cNvPr id="256" name="正方形/長方形 255"/>
          <xdr:cNvSpPr/>
        </xdr:nvSpPr>
        <xdr:spPr>
          <a:xfrm>
            <a:off x="3634014" y="11177080"/>
            <a:ext cx="2577887" cy="8175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Ｓ　海外論調分析員２名</a:t>
            </a:r>
            <a:endParaRPr kumimoji="1" lang="en-US" altLang="ja-JP" sz="1100"/>
          </a:p>
          <a:p>
            <a:pPr algn="ctr"/>
            <a:r>
              <a:rPr kumimoji="1" lang="ja-JP" altLang="en-US" sz="1100"/>
              <a:t>４．３百万円</a:t>
            </a:r>
            <a:endParaRPr kumimoji="1" lang="en-US" altLang="ja-JP" sz="1100"/>
          </a:p>
          <a:p>
            <a:pPr algn="ctr"/>
            <a:endParaRPr kumimoji="1" lang="ja-JP" altLang="en-US" sz="1100"/>
          </a:p>
        </xdr:txBody>
      </xdr:sp>
      <xdr:sp macro="" textlink="">
        <xdr:nvSpPr>
          <xdr:cNvPr id="257" name="フローチャート: 処理 256"/>
          <xdr:cNvSpPr/>
        </xdr:nvSpPr>
        <xdr:spPr>
          <a:xfrm>
            <a:off x="3973210" y="9969790"/>
            <a:ext cx="2219309" cy="5323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海外論調分析員の雇用経費</a:t>
            </a:r>
          </a:p>
        </xdr:txBody>
      </xdr:sp>
      <xdr:sp macro="" textlink="">
        <xdr:nvSpPr>
          <xdr:cNvPr id="258" name="正方形/長方形 257"/>
          <xdr:cNvSpPr/>
        </xdr:nvSpPr>
        <xdr:spPr>
          <a:xfrm>
            <a:off x="4409318" y="9427936"/>
            <a:ext cx="1269561" cy="5798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４．３百万円</a:t>
            </a:r>
          </a:p>
        </xdr:txBody>
      </xdr:sp>
      <xdr:sp macro="" textlink="">
        <xdr:nvSpPr>
          <xdr:cNvPr id="259" name="フローチャート: 処理 258"/>
          <xdr:cNvSpPr/>
        </xdr:nvSpPr>
        <xdr:spPr>
          <a:xfrm>
            <a:off x="3944136" y="10806337"/>
            <a:ext cx="784996" cy="3232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xnSp macro="">
        <xdr:nvCxnSpPr>
          <xdr:cNvPr id="260" name="カギ線コネクタ 28"/>
          <xdr:cNvCxnSpPr>
            <a:stCxn id="258" idx="1"/>
          </xdr:cNvCxnSpPr>
        </xdr:nvCxnSpPr>
        <xdr:spPr>
          <a:xfrm rot="10800000" flipV="1">
            <a:off x="3885988" y="9713122"/>
            <a:ext cx="523330" cy="146395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1" name="フローチャート: 処理 260"/>
          <xdr:cNvSpPr/>
        </xdr:nvSpPr>
        <xdr:spPr>
          <a:xfrm>
            <a:off x="3730927" y="12013627"/>
            <a:ext cx="2422826" cy="50382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外国ﾒﾃﾞｨｱの対日関連情報の分析</a:t>
            </a:r>
          </a:p>
        </xdr:txBody>
      </xdr:sp>
    </xdr:grpSp>
    <xdr:clientData/>
  </xdr:twoCellAnchor>
  <xdr:twoCellAnchor>
    <xdr:from>
      <xdr:col>26</xdr:col>
      <xdr:colOff>95250</xdr:colOff>
      <xdr:row>158</xdr:row>
      <xdr:rowOff>561975</xdr:rowOff>
    </xdr:from>
    <xdr:to>
      <xdr:col>48</xdr:col>
      <xdr:colOff>107032</xdr:colOff>
      <xdr:row>160</xdr:row>
      <xdr:rowOff>756769</xdr:rowOff>
    </xdr:to>
    <xdr:grpSp>
      <xdr:nvGrpSpPr>
        <xdr:cNvPr id="268" name="グループ化 229"/>
        <xdr:cNvGrpSpPr>
          <a:grpSpLocks/>
        </xdr:cNvGrpSpPr>
      </xdr:nvGrpSpPr>
      <xdr:grpSpPr bwMode="auto">
        <a:xfrm>
          <a:off x="5295900" y="60340875"/>
          <a:ext cx="4412332" cy="2966569"/>
          <a:chOff x="2540000" y="9387114"/>
          <a:chExt cx="3981666" cy="4302016"/>
        </a:xfrm>
      </xdr:grpSpPr>
      <xdr:cxnSp macro="">
        <xdr:nvCxnSpPr>
          <xdr:cNvPr id="269" name="図形 230"/>
          <xdr:cNvCxnSpPr>
            <a:stCxn id="272" idx="1"/>
            <a:endCxn id="271" idx="0"/>
          </xdr:cNvCxnSpPr>
        </xdr:nvCxnSpPr>
        <xdr:spPr>
          <a:xfrm rot="10800000" flipV="1">
            <a:off x="3657160" y="9791632"/>
            <a:ext cx="1078964" cy="265469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0" name="フローチャート: 処理 269"/>
          <xdr:cNvSpPr/>
        </xdr:nvSpPr>
        <xdr:spPr>
          <a:xfrm>
            <a:off x="3704900" y="12111724"/>
            <a:ext cx="1489544" cy="23900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271" name="正方形/長方形 270"/>
          <xdr:cNvSpPr/>
        </xdr:nvSpPr>
        <xdr:spPr>
          <a:xfrm>
            <a:off x="2606839" y="12446325"/>
            <a:ext cx="2100639" cy="83172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Ｔ　（株）</a:t>
            </a:r>
            <a:r>
              <a:rPr kumimoji="1" lang="ja-JP" altLang="en-US" sz="1100">
                <a:solidFill>
                  <a:sysClr val="windowText" lastClr="000000"/>
                </a:solidFill>
              </a:rPr>
              <a:t>ＯＣＳ他</a:t>
            </a:r>
            <a:endParaRPr kumimoji="1" lang="en-US" altLang="ja-JP" sz="1100">
              <a:solidFill>
                <a:sysClr val="windowText" lastClr="000000"/>
              </a:solidFill>
            </a:endParaRPr>
          </a:p>
          <a:p>
            <a:pPr algn="ctr"/>
            <a:r>
              <a:rPr kumimoji="1" lang="ja-JP" altLang="en-US" sz="1100"/>
              <a:t>１．１百万円</a:t>
            </a:r>
          </a:p>
        </xdr:txBody>
      </xdr:sp>
      <xdr:sp macro="" textlink="">
        <xdr:nvSpPr>
          <xdr:cNvPr id="272" name="正方形/長方形 271"/>
          <xdr:cNvSpPr/>
        </xdr:nvSpPr>
        <xdr:spPr>
          <a:xfrm>
            <a:off x="4736123" y="9387114"/>
            <a:ext cx="1785543" cy="8090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p>
        </xdr:txBody>
      </xdr:sp>
      <xdr:sp macro="" textlink="">
        <xdr:nvSpPr>
          <xdr:cNvPr id="273" name="フローチャート: 処理 272"/>
          <xdr:cNvSpPr/>
        </xdr:nvSpPr>
        <xdr:spPr>
          <a:xfrm>
            <a:off x="2540000" y="13316289"/>
            <a:ext cx="1756898" cy="3728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海外新聞等刊行物購読費</a:t>
            </a:r>
            <a:endParaRPr kumimoji="1" lang="en-US" altLang="ja-JP" sz="1050"/>
          </a:p>
        </xdr:txBody>
      </xdr:sp>
    </xdr:grpSp>
    <xdr:clientData/>
  </xdr:twoCellAnchor>
  <xdr:twoCellAnchor>
    <xdr:from>
      <xdr:col>7</xdr:col>
      <xdr:colOff>28575</xdr:colOff>
      <xdr:row>163</xdr:row>
      <xdr:rowOff>9525</xdr:rowOff>
    </xdr:from>
    <xdr:to>
      <xdr:col>28</xdr:col>
      <xdr:colOff>48683</xdr:colOff>
      <xdr:row>165</xdr:row>
      <xdr:rowOff>746275</xdr:rowOff>
    </xdr:to>
    <xdr:grpSp>
      <xdr:nvGrpSpPr>
        <xdr:cNvPr id="280" name="グループ化 279"/>
        <xdr:cNvGrpSpPr/>
      </xdr:nvGrpSpPr>
      <xdr:grpSpPr>
        <a:xfrm>
          <a:off x="1428750" y="64627125"/>
          <a:ext cx="4220633" cy="3870475"/>
          <a:chOff x="3211285" y="67124036"/>
          <a:chExt cx="5467619" cy="4133283"/>
        </a:xfrm>
      </xdr:grpSpPr>
      <xdr:sp macro="" textlink="">
        <xdr:nvSpPr>
          <xdr:cNvPr id="281" name="正方形/長方形 280"/>
          <xdr:cNvSpPr/>
        </xdr:nvSpPr>
        <xdr:spPr>
          <a:xfrm>
            <a:off x="5835444" y="67124036"/>
            <a:ext cx="1918606" cy="6000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３，０百万円</a:t>
            </a:r>
          </a:p>
        </xdr:txBody>
      </xdr:sp>
      <xdr:sp macro="" textlink="">
        <xdr:nvSpPr>
          <xdr:cNvPr id="282" name="フローチャート: 処理 281"/>
          <xdr:cNvSpPr/>
        </xdr:nvSpPr>
        <xdr:spPr>
          <a:xfrm>
            <a:off x="5715000" y="67777179"/>
            <a:ext cx="2963904" cy="55245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外務大臣等による記者会見への同時通訳導入のため、必要な通訳者経費</a:t>
            </a:r>
            <a:endParaRPr kumimoji="1" lang="en-US" altLang="ja-JP" sz="1050"/>
          </a:p>
          <a:p>
            <a:pPr algn="ctr"/>
            <a:endParaRPr kumimoji="1" lang="ja-JP" altLang="en-US" sz="1050"/>
          </a:p>
        </xdr:txBody>
      </xdr:sp>
      <xdr:sp macro="" textlink="">
        <xdr:nvSpPr>
          <xdr:cNvPr id="283" name="正方形/長方形 282"/>
          <xdr:cNvSpPr/>
        </xdr:nvSpPr>
        <xdr:spPr>
          <a:xfrm>
            <a:off x="3265714" y="69940715"/>
            <a:ext cx="2472870" cy="8316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Ｕ　（株）</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ja-JP" altLang="en-US" sz="1100"/>
              <a:t>３，０百万円</a:t>
            </a:r>
          </a:p>
        </xdr:txBody>
      </xdr:sp>
      <xdr:sp macro="" textlink="">
        <xdr:nvSpPr>
          <xdr:cNvPr id="284" name="フローチャート: 処理 283"/>
          <xdr:cNvSpPr/>
        </xdr:nvSpPr>
        <xdr:spPr>
          <a:xfrm>
            <a:off x="3211285" y="70879607"/>
            <a:ext cx="2670629" cy="37771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大臣会見等同時通訳者経費</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cxnSp macro="">
        <xdr:nvCxnSpPr>
          <xdr:cNvPr id="285" name="図形 4"/>
          <xdr:cNvCxnSpPr/>
        </xdr:nvCxnSpPr>
        <xdr:spPr>
          <a:xfrm rot="10800000" flipV="1">
            <a:off x="4694464" y="67124036"/>
            <a:ext cx="1210581" cy="27662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152400</xdr:colOff>
      <xdr:row>163</xdr:row>
      <xdr:rowOff>28575</xdr:rowOff>
    </xdr:from>
    <xdr:to>
      <xdr:col>49</xdr:col>
      <xdr:colOff>143026</xdr:colOff>
      <xdr:row>165</xdr:row>
      <xdr:rowOff>574827</xdr:rowOff>
    </xdr:to>
    <xdr:grpSp>
      <xdr:nvGrpSpPr>
        <xdr:cNvPr id="286" name="グループ化 263"/>
        <xdr:cNvGrpSpPr>
          <a:grpSpLocks/>
        </xdr:cNvGrpSpPr>
      </xdr:nvGrpSpPr>
      <xdr:grpSpPr bwMode="auto">
        <a:xfrm>
          <a:off x="4953000" y="64646175"/>
          <a:ext cx="4991251" cy="3679977"/>
          <a:chOff x="2540000" y="9387114"/>
          <a:chExt cx="4479811" cy="4335783"/>
        </a:xfrm>
      </xdr:grpSpPr>
      <xdr:sp macro="" textlink="">
        <xdr:nvSpPr>
          <xdr:cNvPr id="287" name="フローチャート: 処理 286"/>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288" name="正方形/長方形 287"/>
          <xdr:cNvSpPr/>
        </xdr:nvSpPr>
        <xdr:spPr>
          <a:xfrm>
            <a:off x="4732450" y="9387114"/>
            <a:ext cx="1793823"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２１，８百万円</a:t>
            </a:r>
          </a:p>
        </xdr:txBody>
      </xdr:sp>
      <xdr:cxnSp macro="">
        <xdr:nvCxnSpPr>
          <xdr:cNvPr id="289" name="図形 266"/>
          <xdr:cNvCxnSpPr>
            <a:stCxn id="288" idx="1"/>
            <a:endCxn id="291" idx="0"/>
          </xdr:cNvCxnSpPr>
        </xdr:nvCxnSpPr>
        <xdr:spPr>
          <a:xfrm rot="10800000" flipV="1">
            <a:off x="3650462" y="9681871"/>
            <a:ext cx="1081988" cy="275740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0" name="フローチャート: 処理 289"/>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291" name="正方形/長方形 290"/>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Ｖ　インタナシヨナル映画（株）</a:t>
            </a:r>
            <a:endParaRPr kumimoji="1" lang="en-US" altLang="ja-JP" sz="1100">
              <a:solidFill>
                <a:sysClr val="windowText" lastClr="000000"/>
              </a:solidFill>
            </a:endParaRPr>
          </a:p>
          <a:p>
            <a:pPr algn="ctr"/>
            <a:r>
              <a:rPr kumimoji="1" lang="ja-JP" altLang="en-US" sz="1100"/>
              <a:t>２１，８百万円</a:t>
            </a:r>
          </a:p>
        </xdr:txBody>
      </xdr:sp>
      <xdr:sp macro="" textlink="">
        <xdr:nvSpPr>
          <xdr:cNvPr id="292" name="フローチャート: 処理 291"/>
          <xdr:cNvSpPr/>
        </xdr:nvSpPr>
        <xdr:spPr>
          <a:xfrm>
            <a:off x="4162982" y="10119253"/>
            <a:ext cx="2856829" cy="77968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諸外国において、日本の社会、経済、文化、</a:t>
            </a:r>
            <a:endParaRPr kumimoji="1" lang="en-US" altLang="ja-JP" sz="1050"/>
          </a:p>
          <a:p>
            <a:pPr algn="ctr"/>
            <a:r>
              <a:rPr kumimoji="1" lang="ja-JP" altLang="en-US" sz="1050"/>
              <a:t>対外制作等をテーマとした日本特集番組を作成・発信させる事業</a:t>
            </a:r>
            <a:endParaRPr kumimoji="1" lang="en-US" altLang="ja-JP" sz="1050"/>
          </a:p>
          <a:p>
            <a:pPr algn="ctr"/>
            <a:endParaRPr kumimoji="1" lang="ja-JP" altLang="en-US" sz="1050"/>
          </a:p>
        </xdr:txBody>
      </xdr:sp>
    </xdr:grpSp>
    <xdr:clientData/>
  </xdr:twoCellAnchor>
  <xdr:twoCellAnchor>
    <xdr:from>
      <xdr:col>8</xdr:col>
      <xdr:colOff>47625</xdr:colOff>
      <xdr:row>166</xdr:row>
      <xdr:rowOff>314325</xdr:rowOff>
    </xdr:from>
    <xdr:to>
      <xdr:col>26</xdr:col>
      <xdr:colOff>158145</xdr:colOff>
      <xdr:row>168</xdr:row>
      <xdr:rowOff>615496</xdr:rowOff>
    </xdr:to>
    <xdr:grpSp>
      <xdr:nvGrpSpPr>
        <xdr:cNvPr id="299" name="グループ化 91"/>
        <xdr:cNvGrpSpPr>
          <a:grpSpLocks/>
        </xdr:cNvGrpSpPr>
      </xdr:nvGrpSpPr>
      <xdr:grpSpPr bwMode="auto">
        <a:xfrm>
          <a:off x="1647825" y="69456300"/>
          <a:ext cx="3710970" cy="3101521"/>
          <a:chOff x="3606799" y="8988425"/>
          <a:chExt cx="3411071" cy="3105151"/>
        </a:xfrm>
      </xdr:grpSpPr>
      <xdr:sp macro="" textlink="">
        <xdr:nvSpPr>
          <xdr:cNvPr id="300" name="正方形/長方形 299"/>
          <xdr:cNvSpPr/>
        </xdr:nvSpPr>
        <xdr:spPr>
          <a:xfrm>
            <a:off x="3606799" y="10807701"/>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Ｗ．クレアブ・ギャビン・アンダーソン（株）</a:t>
            </a:r>
            <a:endParaRPr kumimoji="1" lang="en-US" altLang="ja-JP" sz="1100"/>
          </a:p>
          <a:p>
            <a:pPr algn="ctr"/>
            <a:r>
              <a:rPr kumimoji="1" lang="ja-JP" altLang="en-US" sz="1100"/>
              <a:t>１０</a:t>
            </a:r>
            <a:r>
              <a:rPr kumimoji="1" lang="en-US" altLang="ja-JP" sz="1100"/>
              <a:t>.</a:t>
            </a:r>
            <a:r>
              <a:rPr kumimoji="1" lang="ja-JP" altLang="en-US" sz="1100"/>
              <a:t>，７百万円</a:t>
            </a:r>
            <a:endParaRPr kumimoji="1" lang="en-US" altLang="ja-JP" sz="1100"/>
          </a:p>
          <a:p>
            <a:pPr algn="ctr"/>
            <a:endParaRPr kumimoji="1" lang="ja-JP" altLang="en-US" sz="1100"/>
          </a:p>
        </xdr:txBody>
      </xdr:sp>
      <xdr:sp macro="" textlink="">
        <xdr:nvSpPr>
          <xdr:cNvPr id="301" name="フローチャート: 処理 300"/>
          <xdr:cNvSpPr/>
        </xdr:nvSpPr>
        <xdr:spPr>
          <a:xfrm>
            <a:off x="4129386" y="9483725"/>
            <a:ext cx="2888484" cy="5429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戦略的な情報発信のための外部専門家活用</a:t>
            </a:r>
          </a:p>
        </xdr:txBody>
      </xdr:sp>
      <xdr:sp macro="" textlink="">
        <xdr:nvSpPr>
          <xdr:cNvPr id="302" name="正方形/長方形 301"/>
          <xdr:cNvSpPr/>
        </xdr:nvSpPr>
        <xdr:spPr>
          <a:xfrm>
            <a:off x="4908517"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１０，７百万円</a:t>
            </a:r>
          </a:p>
        </xdr:txBody>
      </xdr:sp>
      <xdr:cxnSp macro="">
        <xdr:nvCxnSpPr>
          <xdr:cNvPr id="303" name="カギ線コネクタ 28"/>
          <xdr:cNvCxnSpPr>
            <a:stCxn id="302" idx="1"/>
          </xdr:cNvCxnSpPr>
        </xdr:nvCxnSpPr>
        <xdr:spPr>
          <a:xfrm rot="10800000" flipV="1">
            <a:off x="3939355" y="9255125"/>
            <a:ext cx="969162" cy="15335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4" name="フローチャート: 処理 303"/>
          <xdr:cNvSpPr/>
        </xdr:nvSpPr>
        <xdr:spPr>
          <a:xfrm>
            <a:off x="3720818" y="11674476"/>
            <a:ext cx="2242375"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外部専門家活用経費</a:t>
            </a:r>
          </a:p>
        </xdr:txBody>
      </xdr:sp>
    </xdr:grpSp>
    <xdr:clientData/>
  </xdr:twoCellAnchor>
  <xdr:twoCellAnchor>
    <xdr:from>
      <xdr:col>23</xdr:col>
      <xdr:colOff>123825</xdr:colOff>
      <xdr:row>166</xdr:row>
      <xdr:rowOff>409575</xdr:rowOff>
    </xdr:from>
    <xdr:to>
      <xdr:col>48</xdr:col>
      <xdr:colOff>19201</xdr:colOff>
      <xdr:row>168</xdr:row>
      <xdr:rowOff>975028</xdr:rowOff>
    </xdr:to>
    <xdr:grpSp>
      <xdr:nvGrpSpPr>
        <xdr:cNvPr id="311" name="グループ化 206"/>
        <xdr:cNvGrpSpPr>
          <a:grpSpLocks/>
        </xdr:cNvGrpSpPr>
      </xdr:nvGrpSpPr>
      <xdr:grpSpPr bwMode="auto">
        <a:xfrm>
          <a:off x="4724400" y="69551550"/>
          <a:ext cx="4896001" cy="3365803"/>
          <a:chOff x="1500414" y="8870087"/>
          <a:chExt cx="4486352" cy="3374559"/>
        </a:xfrm>
      </xdr:grpSpPr>
      <xdr:sp macro="" textlink="">
        <xdr:nvSpPr>
          <xdr:cNvPr id="312" name="正方形/長方形 311"/>
          <xdr:cNvSpPr/>
        </xdr:nvSpPr>
        <xdr:spPr>
          <a:xfrm>
            <a:off x="2119550" y="10576432"/>
            <a:ext cx="2705146"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Ｘ．（社）放送サービスセンター</a:t>
            </a:r>
            <a:endParaRPr kumimoji="1" lang="en-US" altLang="ja-JP" sz="1100"/>
          </a:p>
          <a:p>
            <a:pPr algn="ctr"/>
            <a:r>
              <a:rPr kumimoji="1" lang="ja-JP" altLang="en-US" sz="1100"/>
              <a:t>０．３百万円</a:t>
            </a:r>
          </a:p>
        </xdr:txBody>
      </xdr:sp>
      <xdr:sp macro="" textlink="">
        <xdr:nvSpPr>
          <xdr:cNvPr id="313" name="フローチャート: 処理 312"/>
          <xdr:cNvSpPr/>
        </xdr:nvSpPr>
        <xdr:spPr>
          <a:xfrm>
            <a:off x="1500414" y="11501099"/>
            <a:ext cx="3971993"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大臣会見等同時通訳機器運用・保守経費</a:t>
            </a:r>
          </a:p>
        </xdr:txBody>
      </xdr:sp>
      <xdr:cxnSp macro="">
        <xdr:nvCxnSpPr>
          <xdr:cNvPr id="314" name="カギ線コネクタ 28"/>
          <xdr:cNvCxnSpPr>
            <a:stCxn id="315" idx="1"/>
            <a:endCxn id="312" idx="0"/>
          </xdr:cNvCxnSpPr>
        </xdr:nvCxnSpPr>
        <xdr:spPr>
          <a:xfrm rot="10800000" flipV="1">
            <a:off x="3462598" y="9156067"/>
            <a:ext cx="1266847"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5" name="正方形/長方形 314"/>
          <xdr:cNvSpPr/>
        </xdr:nvSpPr>
        <xdr:spPr>
          <a:xfrm>
            <a:off x="4729444" y="8870087"/>
            <a:ext cx="1257322"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０．３百万円</a:t>
            </a:r>
          </a:p>
        </xdr:txBody>
      </xdr:sp>
      <xdr:sp macro="" textlink="">
        <xdr:nvSpPr>
          <xdr:cNvPr id="316" name="フローチャート: 処理 315"/>
          <xdr:cNvSpPr/>
        </xdr:nvSpPr>
        <xdr:spPr>
          <a:xfrm>
            <a:off x="1995723" y="9975875"/>
            <a:ext cx="1419249"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7</xdr:col>
      <xdr:colOff>85725</xdr:colOff>
      <xdr:row>169</xdr:row>
      <xdr:rowOff>676275</xdr:rowOff>
    </xdr:from>
    <xdr:to>
      <xdr:col>45</xdr:col>
      <xdr:colOff>102658</xdr:colOff>
      <xdr:row>173</xdr:row>
      <xdr:rowOff>74889</xdr:rowOff>
    </xdr:to>
    <xdr:grpSp>
      <xdr:nvGrpSpPr>
        <xdr:cNvPr id="372" name="グループ化 141"/>
        <xdr:cNvGrpSpPr>
          <a:grpSpLocks/>
        </xdr:cNvGrpSpPr>
      </xdr:nvGrpSpPr>
      <xdr:grpSpPr bwMode="auto">
        <a:xfrm>
          <a:off x="1485900" y="73990200"/>
          <a:ext cx="7617883" cy="4151589"/>
          <a:chOff x="2197526" y="8199231"/>
          <a:chExt cx="6884607" cy="4165023"/>
        </a:xfrm>
      </xdr:grpSpPr>
      <xdr:sp macro="" textlink="">
        <xdr:nvSpPr>
          <xdr:cNvPr id="373" name="正方形/長方形 372"/>
          <xdr:cNvSpPr/>
        </xdr:nvSpPr>
        <xdr:spPr>
          <a:xfrm>
            <a:off x="5812094" y="10631908"/>
            <a:ext cx="1384965" cy="1037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374" name="フローチャート: 処理 373"/>
          <xdr:cNvSpPr/>
        </xdr:nvSpPr>
        <xdr:spPr>
          <a:xfrm>
            <a:off x="5527551" y="9249635"/>
            <a:ext cx="1672199" cy="29506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sp macro="" textlink="">
        <xdr:nvSpPr>
          <xdr:cNvPr id="375" name="正方形/長方形 374"/>
          <xdr:cNvSpPr/>
        </xdr:nvSpPr>
        <xdr:spPr>
          <a:xfrm>
            <a:off x="2197526" y="10623734"/>
            <a:ext cx="1385116" cy="10089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Ｙ．クレアブ・ギャビン・アンダーソン（株）</a:t>
            </a:r>
            <a:endParaRPr kumimoji="1" lang="en-US" altLang="ja-JP" sz="1100">
              <a:solidFill>
                <a:sysClr val="windowText" lastClr="000000"/>
              </a:solidFill>
            </a:endParaRPr>
          </a:p>
          <a:p>
            <a:pPr algn="ctr"/>
            <a:r>
              <a:rPr kumimoji="1" lang="ja-JP" altLang="en-US" sz="1100">
                <a:solidFill>
                  <a:sysClr val="windowText" lastClr="000000"/>
                </a:solidFill>
              </a:rPr>
              <a:t>５０百万円</a:t>
            </a:r>
          </a:p>
        </xdr:txBody>
      </xdr:sp>
      <xdr:sp macro="" textlink="">
        <xdr:nvSpPr>
          <xdr:cNvPr id="376" name="正方形/長方形 375"/>
          <xdr:cNvSpPr/>
        </xdr:nvSpPr>
        <xdr:spPr>
          <a:xfrm>
            <a:off x="4460537" y="8199231"/>
            <a:ext cx="2399396" cy="580604"/>
          </a:xfrm>
          <a:prstGeom prst="rect">
            <a:avLst/>
          </a:prstGeom>
          <a:noFill/>
          <a:ln w="12700" cmpd="sng"/>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１９９．３百万円</a:t>
            </a:r>
          </a:p>
        </xdr:txBody>
      </xdr:sp>
      <xdr:sp macro="" textlink="">
        <xdr:nvSpPr>
          <xdr:cNvPr id="377" name="フローチャート: 処理 376"/>
          <xdr:cNvSpPr/>
        </xdr:nvSpPr>
        <xdr:spPr>
          <a:xfrm>
            <a:off x="2348604" y="11809464"/>
            <a:ext cx="1196320" cy="49494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外部専門家活用</a:t>
            </a:r>
            <a:endParaRPr kumimoji="1" lang="en-US" altLang="ja-JP" sz="1050">
              <a:solidFill>
                <a:sysClr val="windowText" lastClr="000000"/>
              </a:solidFill>
            </a:endParaRPr>
          </a:p>
        </xdr:txBody>
      </xdr:sp>
      <xdr:sp macro="" textlink="">
        <xdr:nvSpPr>
          <xdr:cNvPr id="378" name="正方形/長方形 377"/>
          <xdr:cNvSpPr/>
        </xdr:nvSpPr>
        <xdr:spPr>
          <a:xfrm>
            <a:off x="3996774" y="10629844"/>
            <a:ext cx="1388296" cy="10184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Ｚ．（公財）フォーリン・プレスセンター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７４百万円</a:t>
            </a:r>
          </a:p>
        </xdr:txBody>
      </xdr:sp>
      <xdr:sp macro="" textlink="">
        <xdr:nvSpPr>
          <xdr:cNvPr id="379" name="正方形/長方形 378"/>
          <xdr:cNvSpPr/>
        </xdr:nvSpPr>
        <xdr:spPr>
          <a:xfrm>
            <a:off x="7612477" y="10636667"/>
            <a:ext cx="1391793" cy="9994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ｂ．インタナショナル</a:t>
            </a:r>
            <a:endParaRPr kumimoji="1" lang="en-US" altLang="ja-JP" sz="1100">
              <a:solidFill>
                <a:sysClr val="windowText" lastClr="000000"/>
              </a:solidFill>
            </a:endParaRPr>
          </a:p>
          <a:p>
            <a:pPr algn="ctr"/>
            <a:r>
              <a:rPr kumimoji="1" lang="ja-JP" altLang="en-US" sz="1100">
                <a:solidFill>
                  <a:sysClr val="windowText" lastClr="000000"/>
                </a:solidFill>
              </a:rPr>
              <a:t>映画（株）</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sp macro="" textlink="">
        <xdr:nvSpPr>
          <xdr:cNvPr id="380" name="フローチャート: 処理 379"/>
          <xdr:cNvSpPr/>
        </xdr:nvSpPr>
        <xdr:spPr>
          <a:xfrm>
            <a:off x="7680347" y="11763222"/>
            <a:ext cx="1401786" cy="571086"/>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50">
                <a:solidFill>
                  <a:sysClr val="windowText" lastClr="000000"/>
                </a:solidFill>
              </a:rPr>
              <a:t>テレビ局チーム招へい</a:t>
            </a:r>
            <a:endParaRPr kumimoji="1" lang="en-US" altLang="ja-JP" sz="1050">
              <a:solidFill>
                <a:sysClr val="windowText" lastClr="000000"/>
              </a:solidFill>
            </a:endParaRPr>
          </a:p>
        </xdr:txBody>
      </xdr:sp>
      <xdr:sp macro="" textlink="">
        <xdr:nvSpPr>
          <xdr:cNvPr id="381" name="フローチャート: 処理 380"/>
          <xdr:cNvSpPr/>
        </xdr:nvSpPr>
        <xdr:spPr>
          <a:xfrm>
            <a:off x="4250135" y="11842106"/>
            <a:ext cx="1108429" cy="494941"/>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外国ジャーナリスト招へい</a:t>
            </a:r>
            <a:endParaRPr kumimoji="1" lang="en-US" altLang="ja-JP" sz="1050">
              <a:solidFill>
                <a:sysClr val="windowText" lastClr="000000"/>
              </a:solidFill>
            </a:endParaRPr>
          </a:p>
        </xdr:txBody>
      </xdr:sp>
      <xdr:sp macro="" textlink="">
        <xdr:nvSpPr>
          <xdr:cNvPr id="382" name="フローチャート: 処理 381"/>
          <xdr:cNvSpPr/>
        </xdr:nvSpPr>
        <xdr:spPr>
          <a:xfrm>
            <a:off x="5855169" y="11831240"/>
            <a:ext cx="1395092" cy="533014"/>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プレスツアー</a:t>
            </a: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grpSp>
    <xdr:clientData/>
  </xdr:twoCellAnchor>
  <xdr:twoCellAnchor>
    <xdr:from>
      <xdr:col>26</xdr:col>
      <xdr:colOff>114300</xdr:colOff>
      <xdr:row>169</xdr:row>
      <xdr:rowOff>1255006</xdr:rowOff>
    </xdr:from>
    <xdr:to>
      <xdr:col>26</xdr:col>
      <xdr:colOff>114625</xdr:colOff>
      <xdr:row>170</xdr:row>
      <xdr:rowOff>1038225</xdr:rowOff>
    </xdr:to>
    <xdr:cxnSp macro="">
      <xdr:nvCxnSpPr>
        <xdr:cNvPr id="1084" name="直線矢印コネクタ 1083"/>
        <xdr:cNvCxnSpPr>
          <a:stCxn id="376" idx="2"/>
        </xdr:cNvCxnSpPr>
      </xdr:nvCxnSpPr>
      <xdr:spPr>
        <a:xfrm flipH="1">
          <a:off x="4819650" y="90161356"/>
          <a:ext cx="325" cy="1145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170</xdr:row>
      <xdr:rowOff>1104900</xdr:rowOff>
    </xdr:from>
    <xdr:to>
      <xdr:col>42</xdr:col>
      <xdr:colOff>0</xdr:colOff>
      <xdr:row>170</xdr:row>
      <xdr:rowOff>1104900</xdr:rowOff>
    </xdr:to>
    <xdr:cxnSp macro="">
      <xdr:nvCxnSpPr>
        <xdr:cNvPr id="1086" name="直線コネクタ 1085"/>
        <xdr:cNvCxnSpPr/>
      </xdr:nvCxnSpPr>
      <xdr:spPr>
        <a:xfrm>
          <a:off x="2009775" y="91373325"/>
          <a:ext cx="55911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170</xdr:row>
      <xdr:rowOff>1114425</xdr:rowOff>
    </xdr:from>
    <xdr:to>
      <xdr:col>11</xdr:col>
      <xdr:colOff>9525</xdr:colOff>
      <xdr:row>171</xdr:row>
      <xdr:rowOff>266700</xdr:rowOff>
    </xdr:to>
    <xdr:cxnSp macro="">
      <xdr:nvCxnSpPr>
        <xdr:cNvPr id="167" name="直線矢印コネクタ 166"/>
        <xdr:cNvCxnSpPr/>
      </xdr:nvCxnSpPr>
      <xdr:spPr>
        <a:xfrm>
          <a:off x="2000250" y="91382850"/>
          <a:ext cx="0" cy="533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170</xdr:row>
      <xdr:rowOff>1104900</xdr:rowOff>
    </xdr:from>
    <xdr:to>
      <xdr:col>21</xdr:col>
      <xdr:colOff>0</xdr:colOff>
      <xdr:row>171</xdr:row>
      <xdr:rowOff>276225</xdr:rowOff>
    </xdr:to>
    <xdr:cxnSp macro="">
      <xdr:nvCxnSpPr>
        <xdr:cNvPr id="172" name="直線矢印コネクタ 171"/>
        <xdr:cNvCxnSpPr/>
      </xdr:nvCxnSpPr>
      <xdr:spPr>
        <a:xfrm>
          <a:off x="3800475" y="91373325"/>
          <a:ext cx="0" cy="552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170</xdr:row>
      <xdr:rowOff>1104900</xdr:rowOff>
    </xdr:from>
    <xdr:to>
      <xdr:col>31</xdr:col>
      <xdr:colOff>9525</xdr:colOff>
      <xdr:row>171</xdr:row>
      <xdr:rowOff>276225</xdr:rowOff>
    </xdr:to>
    <xdr:cxnSp macro="">
      <xdr:nvCxnSpPr>
        <xdr:cNvPr id="174" name="直線矢印コネクタ 173"/>
        <xdr:cNvCxnSpPr/>
      </xdr:nvCxnSpPr>
      <xdr:spPr>
        <a:xfrm flipH="1">
          <a:off x="5610225" y="91373325"/>
          <a:ext cx="9525" cy="552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161925</xdr:colOff>
      <xdr:row>170</xdr:row>
      <xdr:rowOff>1123950</xdr:rowOff>
    </xdr:from>
    <xdr:to>
      <xdr:col>41</xdr:col>
      <xdr:colOff>161925</xdr:colOff>
      <xdr:row>171</xdr:row>
      <xdr:rowOff>257175</xdr:rowOff>
    </xdr:to>
    <xdr:cxnSp macro="">
      <xdr:nvCxnSpPr>
        <xdr:cNvPr id="177" name="直線矢印コネクタ 176"/>
        <xdr:cNvCxnSpPr/>
      </xdr:nvCxnSpPr>
      <xdr:spPr>
        <a:xfrm>
          <a:off x="7581900" y="91392375"/>
          <a:ext cx="0" cy="514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66675</xdr:colOff>
      <xdr:row>164</xdr:row>
      <xdr:rowOff>628650</xdr:rowOff>
    </xdr:from>
    <xdr:to>
      <xdr:col>21</xdr:col>
      <xdr:colOff>126701</xdr:colOff>
      <xdr:row>164</xdr:row>
      <xdr:rowOff>830403</xdr:rowOff>
    </xdr:to>
    <xdr:sp macro="" textlink="">
      <xdr:nvSpPr>
        <xdr:cNvPr id="147" name="フローチャート: 処理 146"/>
        <xdr:cNvSpPr/>
      </xdr:nvSpPr>
      <xdr:spPr bwMode="auto">
        <a:xfrm>
          <a:off x="2667000" y="82467450"/>
          <a:ext cx="1660226"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15</xdr:col>
      <xdr:colOff>161925</xdr:colOff>
      <xdr:row>167</xdr:row>
      <xdr:rowOff>381000</xdr:rowOff>
    </xdr:from>
    <xdr:to>
      <xdr:col>24</xdr:col>
      <xdr:colOff>21926</xdr:colOff>
      <xdr:row>167</xdr:row>
      <xdr:rowOff>582753</xdr:rowOff>
    </xdr:to>
    <xdr:sp macro="" textlink="">
      <xdr:nvSpPr>
        <xdr:cNvPr id="148" name="フローチャート: 処理 147"/>
        <xdr:cNvSpPr/>
      </xdr:nvSpPr>
      <xdr:spPr bwMode="auto">
        <a:xfrm>
          <a:off x="3162300" y="86401275"/>
          <a:ext cx="1660226"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43" t="s">
        <v>0</v>
      </c>
      <c r="AK2" s="543"/>
      <c r="AL2" s="543"/>
      <c r="AM2" s="543"/>
      <c r="AN2" s="543"/>
      <c r="AO2" s="543"/>
      <c r="AP2" s="543"/>
      <c r="AQ2" s="115" t="s">
        <v>409</v>
      </c>
      <c r="AR2" s="115"/>
      <c r="AS2" s="68" t="str">
        <f>IF(OR(AQ2="　", AQ2=""), "", "-")</f>
        <v/>
      </c>
      <c r="AT2" s="116">
        <v>84</v>
      </c>
      <c r="AU2" s="116"/>
      <c r="AV2" s="69" t="str">
        <f>IF(AW2="", "", "-")</f>
        <v/>
      </c>
      <c r="AW2" s="120"/>
      <c r="AX2" s="120"/>
    </row>
    <row r="3" spans="1:50" ht="21" customHeight="1" thickBot="1">
      <c r="A3" s="340" t="s">
        <v>216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5" t="s">
        <v>90</v>
      </c>
      <c r="AJ3" s="342" t="s">
        <v>630</v>
      </c>
      <c r="AK3" s="342"/>
      <c r="AL3" s="342"/>
      <c r="AM3" s="342"/>
      <c r="AN3" s="342"/>
      <c r="AO3" s="342"/>
      <c r="AP3" s="342"/>
      <c r="AQ3" s="342"/>
      <c r="AR3" s="342"/>
      <c r="AS3" s="342"/>
      <c r="AT3" s="342"/>
      <c r="AU3" s="342"/>
      <c r="AV3" s="342"/>
      <c r="AW3" s="342"/>
      <c r="AX3" s="36" t="s">
        <v>91</v>
      </c>
    </row>
    <row r="4" spans="1:50" ht="24.75" customHeight="1">
      <c r="A4" s="571" t="s">
        <v>30</v>
      </c>
      <c r="B4" s="572"/>
      <c r="C4" s="572"/>
      <c r="D4" s="572"/>
      <c r="E4" s="572"/>
      <c r="F4" s="572"/>
      <c r="G4" s="545" t="s">
        <v>751</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415</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c r="A5" s="555" t="s">
        <v>93</v>
      </c>
      <c r="B5" s="556"/>
      <c r="C5" s="556"/>
      <c r="D5" s="556"/>
      <c r="E5" s="556"/>
      <c r="F5" s="557"/>
      <c r="G5" s="368" t="s">
        <v>172</v>
      </c>
      <c r="H5" s="369"/>
      <c r="I5" s="369"/>
      <c r="J5" s="369"/>
      <c r="K5" s="369"/>
      <c r="L5" s="369"/>
      <c r="M5" s="370" t="s">
        <v>92</v>
      </c>
      <c r="N5" s="371"/>
      <c r="O5" s="371"/>
      <c r="P5" s="371"/>
      <c r="Q5" s="371"/>
      <c r="R5" s="372"/>
      <c r="S5" s="373" t="s">
        <v>157</v>
      </c>
      <c r="T5" s="369"/>
      <c r="U5" s="369"/>
      <c r="V5" s="369"/>
      <c r="W5" s="369"/>
      <c r="X5" s="374"/>
      <c r="Y5" s="562" t="s">
        <v>3</v>
      </c>
      <c r="Z5" s="563"/>
      <c r="AA5" s="563"/>
      <c r="AB5" s="563"/>
      <c r="AC5" s="563"/>
      <c r="AD5" s="564"/>
      <c r="AE5" s="565" t="s">
        <v>416</v>
      </c>
      <c r="AF5" s="566"/>
      <c r="AG5" s="566"/>
      <c r="AH5" s="566"/>
      <c r="AI5" s="566"/>
      <c r="AJ5" s="566"/>
      <c r="AK5" s="566"/>
      <c r="AL5" s="566"/>
      <c r="AM5" s="566"/>
      <c r="AN5" s="566"/>
      <c r="AO5" s="566"/>
      <c r="AP5" s="567"/>
      <c r="AQ5" s="568" t="s">
        <v>417</v>
      </c>
      <c r="AR5" s="569"/>
      <c r="AS5" s="569"/>
      <c r="AT5" s="569"/>
      <c r="AU5" s="569"/>
      <c r="AV5" s="569"/>
      <c r="AW5" s="569"/>
      <c r="AX5" s="570"/>
    </row>
    <row r="6" spans="1:50" ht="39" customHeight="1">
      <c r="A6" s="573" t="s">
        <v>4</v>
      </c>
      <c r="B6" s="574"/>
      <c r="C6" s="574"/>
      <c r="D6" s="574"/>
      <c r="E6" s="574"/>
      <c r="F6" s="574"/>
      <c r="G6" s="575" t="str">
        <f>入力規則等!F39</f>
        <v>一般会計</v>
      </c>
      <c r="H6" s="576"/>
      <c r="I6" s="576"/>
      <c r="J6" s="576"/>
      <c r="K6" s="576"/>
      <c r="L6" s="576"/>
      <c r="M6" s="576"/>
      <c r="N6" s="576"/>
      <c r="O6" s="576"/>
      <c r="P6" s="576"/>
      <c r="Q6" s="576"/>
      <c r="R6" s="576"/>
      <c r="S6" s="576"/>
      <c r="T6" s="576"/>
      <c r="U6" s="576"/>
      <c r="V6" s="576"/>
      <c r="W6" s="576"/>
      <c r="X6" s="576"/>
      <c r="Y6" s="577" t="s">
        <v>56</v>
      </c>
      <c r="Z6" s="578"/>
      <c r="AA6" s="578"/>
      <c r="AB6" s="578"/>
      <c r="AC6" s="578"/>
      <c r="AD6" s="579"/>
      <c r="AE6" s="580" t="s">
        <v>419</v>
      </c>
      <c r="AF6" s="580"/>
      <c r="AG6" s="580"/>
      <c r="AH6" s="580"/>
      <c r="AI6" s="580"/>
      <c r="AJ6" s="580"/>
      <c r="AK6" s="580"/>
      <c r="AL6" s="580"/>
      <c r="AM6" s="580"/>
      <c r="AN6" s="580"/>
      <c r="AO6" s="580"/>
      <c r="AP6" s="580"/>
      <c r="AQ6" s="581"/>
      <c r="AR6" s="581"/>
      <c r="AS6" s="581"/>
      <c r="AT6" s="581"/>
      <c r="AU6" s="581"/>
      <c r="AV6" s="581"/>
      <c r="AW6" s="581"/>
      <c r="AX6" s="582"/>
    </row>
    <row r="7" spans="1:50" ht="49.5" customHeight="1">
      <c r="A7" s="501" t="s">
        <v>25</v>
      </c>
      <c r="B7" s="502"/>
      <c r="C7" s="502"/>
      <c r="D7" s="502"/>
      <c r="E7" s="502"/>
      <c r="F7" s="502"/>
      <c r="G7" s="503" t="s">
        <v>752</v>
      </c>
      <c r="H7" s="504"/>
      <c r="I7" s="504"/>
      <c r="J7" s="504"/>
      <c r="K7" s="504"/>
      <c r="L7" s="504"/>
      <c r="M7" s="504"/>
      <c r="N7" s="504"/>
      <c r="O7" s="504"/>
      <c r="P7" s="504"/>
      <c r="Q7" s="504"/>
      <c r="R7" s="504"/>
      <c r="S7" s="504"/>
      <c r="T7" s="504"/>
      <c r="U7" s="504"/>
      <c r="V7" s="505"/>
      <c r="W7" s="505"/>
      <c r="X7" s="505"/>
      <c r="Y7" s="506" t="s">
        <v>5</v>
      </c>
      <c r="Z7" s="435"/>
      <c r="AA7" s="435"/>
      <c r="AB7" s="435"/>
      <c r="AC7" s="435"/>
      <c r="AD7" s="437"/>
      <c r="AE7" s="507"/>
      <c r="AF7" s="508"/>
      <c r="AG7" s="508"/>
      <c r="AH7" s="508"/>
      <c r="AI7" s="508"/>
      <c r="AJ7" s="508"/>
      <c r="AK7" s="508"/>
      <c r="AL7" s="508"/>
      <c r="AM7" s="508"/>
      <c r="AN7" s="508"/>
      <c r="AO7" s="508"/>
      <c r="AP7" s="508"/>
      <c r="AQ7" s="508"/>
      <c r="AR7" s="508"/>
      <c r="AS7" s="508"/>
      <c r="AT7" s="508"/>
      <c r="AU7" s="508"/>
      <c r="AV7" s="508"/>
      <c r="AW7" s="508"/>
      <c r="AX7" s="509"/>
    </row>
    <row r="8" spans="1:50" ht="52.5" customHeight="1">
      <c r="A8" s="397" t="s">
        <v>308</v>
      </c>
      <c r="B8" s="398"/>
      <c r="C8" s="398"/>
      <c r="D8" s="398"/>
      <c r="E8" s="398"/>
      <c r="F8" s="399"/>
      <c r="G8" s="394" t="str">
        <f>入力規則等!A26</f>
        <v/>
      </c>
      <c r="H8" s="395"/>
      <c r="I8" s="395"/>
      <c r="J8" s="395"/>
      <c r="K8" s="395"/>
      <c r="L8" s="395"/>
      <c r="M8" s="395"/>
      <c r="N8" s="395"/>
      <c r="O8" s="395"/>
      <c r="P8" s="395"/>
      <c r="Q8" s="395"/>
      <c r="R8" s="395"/>
      <c r="S8" s="395"/>
      <c r="T8" s="395"/>
      <c r="U8" s="395"/>
      <c r="V8" s="395"/>
      <c r="W8" s="395"/>
      <c r="X8" s="396"/>
      <c r="Y8" s="583" t="s">
        <v>79</v>
      </c>
      <c r="Z8" s="583"/>
      <c r="AA8" s="583"/>
      <c r="AB8" s="583"/>
      <c r="AC8" s="583"/>
      <c r="AD8" s="583"/>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9" customHeight="1">
      <c r="A9" s="510" t="s">
        <v>26</v>
      </c>
      <c r="B9" s="511"/>
      <c r="C9" s="511"/>
      <c r="D9" s="511"/>
      <c r="E9" s="511"/>
      <c r="F9" s="511"/>
      <c r="G9" s="539" t="s">
        <v>420</v>
      </c>
      <c r="H9" s="540"/>
      <c r="I9" s="540"/>
      <c r="J9" s="540"/>
      <c r="K9" s="540"/>
      <c r="L9" s="540"/>
      <c r="M9" s="540"/>
      <c r="N9" s="540"/>
      <c r="O9" s="540"/>
      <c r="P9" s="540"/>
      <c r="Q9" s="540"/>
      <c r="R9" s="540"/>
      <c r="S9" s="540"/>
      <c r="T9" s="540"/>
      <c r="U9" s="540"/>
      <c r="V9" s="540"/>
      <c r="W9" s="540"/>
      <c r="X9" s="540"/>
      <c r="Y9" s="541"/>
      <c r="Z9" s="541"/>
      <c r="AA9" s="541"/>
      <c r="AB9" s="541"/>
      <c r="AC9" s="541"/>
      <c r="AD9" s="541"/>
      <c r="AE9" s="540"/>
      <c r="AF9" s="540"/>
      <c r="AG9" s="540"/>
      <c r="AH9" s="540"/>
      <c r="AI9" s="540"/>
      <c r="AJ9" s="540"/>
      <c r="AK9" s="540"/>
      <c r="AL9" s="540"/>
      <c r="AM9" s="540"/>
      <c r="AN9" s="540"/>
      <c r="AO9" s="540"/>
      <c r="AP9" s="540"/>
      <c r="AQ9" s="540"/>
      <c r="AR9" s="540"/>
      <c r="AS9" s="540"/>
      <c r="AT9" s="540"/>
      <c r="AU9" s="540"/>
      <c r="AV9" s="540"/>
      <c r="AW9" s="540"/>
      <c r="AX9" s="542"/>
    </row>
    <row r="10" spans="1:50" ht="97.5" customHeight="1">
      <c r="A10" s="510" t="s">
        <v>36</v>
      </c>
      <c r="B10" s="511"/>
      <c r="C10" s="511"/>
      <c r="D10" s="511"/>
      <c r="E10" s="511"/>
      <c r="F10" s="511"/>
      <c r="G10" s="539" t="s">
        <v>421</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2"/>
    </row>
    <row r="11" spans="1:50" ht="42" customHeight="1">
      <c r="A11" s="510" t="s">
        <v>6</v>
      </c>
      <c r="B11" s="511"/>
      <c r="C11" s="511"/>
      <c r="D11" s="511"/>
      <c r="E11" s="511"/>
      <c r="F11" s="512"/>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c r="A12" s="513" t="s">
        <v>27</v>
      </c>
      <c r="B12" s="514"/>
      <c r="C12" s="514"/>
      <c r="D12" s="514"/>
      <c r="E12" s="514"/>
      <c r="F12" s="515"/>
      <c r="G12" s="522"/>
      <c r="H12" s="523"/>
      <c r="I12" s="523"/>
      <c r="J12" s="523"/>
      <c r="K12" s="523"/>
      <c r="L12" s="523"/>
      <c r="M12" s="523"/>
      <c r="N12" s="523"/>
      <c r="O12" s="523"/>
      <c r="P12" s="214" t="s">
        <v>69</v>
      </c>
      <c r="Q12" s="130"/>
      <c r="R12" s="130"/>
      <c r="S12" s="130"/>
      <c r="T12" s="130"/>
      <c r="U12" s="130"/>
      <c r="V12" s="210"/>
      <c r="W12" s="214" t="s">
        <v>70</v>
      </c>
      <c r="X12" s="130"/>
      <c r="Y12" s="130"/>
      <c r="Z12" s="130"/>
      <c r="AA12" s="130"/>
      <c r="AB12" s="130"/>
      <c r="AC12" s="210"/>
      <c r="AD12" s="214" t="s">
        <v>71</v>
      </c>
      <c r="AE12" s="130"/>
      <c r="AF12" s="130"/>
      <c r="AG12" s="130"/>
      <c r="AH12" s="130"/>
      <c r="AI12" s="130"/>
      <c r="AJ12" s="210"/>
      <c r="AK12" s="214" t="s">
        <v>72</v>
      </c>
      <c r="AL12" s="130"/>
      <c r="AM12" s="130"/>
      <c r="AN12" s="130"/>
      <c r="AO12" s="130"/>
      <c r="AP12" s="130"/>
      <c r="AQ12" s="210"/>
      <c r="AR12" s="214" t="s">
        <v>73</v>
      </c>
      <c r="AS12" s="130"/>
      <c r="AT12" s="130"/>
      <c r="AU12" s="130"/>
      <c r="AV12" s="130"/>
      <c r="AW12" s="130"/>
      <c r="AX12" s="526"/>
    </row>
    <row r="13" spans="1:50" ht="21" customHeight="1">
      <c r="A13" s="516"/>
      <c r="B13" s="517"/>
      <c r="C13" s="517"/>
      <c r="D13" s="517"/>
      <c r="E13" s="517"/>
      <c r="F13" s="518"/>
      <c r="G13" s="527" t="s">
        <v>7</v>
      </c>
      <c r="H13" s="528"/>
      <c r="I13" s="533" t="s">
        <v>8</v>
      </c>
      <c r="J13" s="534"/>
      <c r="K13" s="534"/>
      <c r="L13" s="534"/>
      <c r="M13" s="534"/>
      <c r="N13" s="534"/>
      <c r="O13" s="535"/>
      <c r="P13" s="76">
        <v>183</v>
      </c>
      <c r="Q13" s="77"/>
      <c r="R13" s="77"/>
      <c r="S13" s="77"/>
      <c r="T13" s="77"/>
      <c r="U13" s="77"/>
      <c r="V13" s="78"/>
      <c r="W13" s="76">
        <v>174</v>
      </c>
      <c r="X13" s="77"/>
      <c r="Y13" s="77"/>
      <c r="Z13" s="77"/>
      <c r="AA13" s="77"/>
      <c r="AB13" s="77"/>
      <c r="AC13" s="78"/>
      <c r="AD13" s="76">
        <v>161</v>
      </c>
      <c r="AE13" s="77"/>
      <c r="AF13" s="77"/>
      <c r="AG13" s="77"/>
      <c r="AH13" s="77"/>
      <c r="AI13" s="77"/>
      <c r="AJ13" s="78"/>
      <c r="AK13" s="76">
        <v>142</v>
      </c>
      <c r="AL13" s="77"/>
      <c r="AM13" s="77"/>
      <c r="AN13" s="77"/>
      <c r="AO13" s="77"/>
      <c r="AP13" s="77"/>
      <c r="AQ13" s="78"/>
      <c r="AR13" s="723"/>
      <c r="AS13" s="724"/>
      <c r="AT13" s="724"/>
      <c r="AU13" s="724"/>
      <c r="AV13" s="724"/>
      <c r="AW13" s="724"/>
      <c r="AX13" s="725"/>
    </row>
    <row r="14" spans="1:50" ht="21" customHeight="1">
      <c r="A14" s="516"/>
      <c r="B14" s="517"/>
      <c r="C14" s="517"/>
      <c r="D14" s="517"/>
      <c r="E14" s="517"/>
      <c r="F14" s="518"/>
      <c r="G14" s="529"/>
      <c r="H14" s="530"/>
      <c r="I14" s="385" t="s">
        <v>9</v>
      </c>
      <c r="J14" s="524"/>
      <c r="K14" s="524"/>
      <c r="L14" s="524"/>
      <c r="M14" s="524"/>
      <c r="N14" s="524"/>
      <c r="O14" s="525"/>
      <c r="P14" s="76"/>
      <c r="Q14" s="77"/>
      <c r="R14" s="77"/>
      <c r="S14" s="77"/>
      <c r="T14" s="77"/>
      <c r="U14" s="77"/>
      <c r="V14" s="78"/>
      <c r="W14" s="76">
        <v>199</v>
      </c>
      <c r="X14" s="77"/>
      <c r="Y14" s="77"/>
      <c r="Z14" s="77"/>
      <c r="AA14" s="77"/>
      <c r="AB14" s="77"/>
      <c r="AC14" s="78"/>
      <c r="AD14" s="76"/>
      <c r="AE14" s="77"/>
      <c r="AF14" s="77"/>
      <c r="AG14" s="77"/>
      <c r="AH14" s="77"/>
      <c r="AI14" s="77"/>
      <c r="AJ14" s="78"/>
      <c r="AK14" s="76"/>
      <c r="AL14" s="77"/>
      <c r="AM14" s="77"/>
      <c r="AN14" s="77"/>
      <c r="AO14" s="77"/>
      <c r="AP14" s="77"/>
      <c r="AQ14" s="78"/>
      <c r="AR14" s="721"/>
      <c r="AS14" s="721"/>
      <c r="AT14" s="721"/>
      <c r="AU14" s="721"/>
      <c r="AV14" s="721"/>
      <c r="AW14" s="721"/>
      <c r="AX14" s="722"/>
    </row>
    <row r="15" spans="1:50" ht="21" customHeight="1">
      <c r="A15" s="516"/>
      <c r="B15" s="517"/>
      <c r="C15" s="517"/>
      <c r="D15" s="517"/>
      <c r="E15" s="517"/>
      <c r="F15" s="518"/>
      <c r="G15" s="529"/>
      <c r="H15" s="530"/>
      <c r="I15" s="385" t="s">
        <v>62</v>
      </c>
      <c r="J15" s="386"/>
      <c r="K15" s="386"/>
      <c r="L15" s="386"/>
      <c r="M15" s="386"/>
      <c r="N15" s="386"/>
      <c r="O15" s="387"/>
      <c r="P15" s="76"/>
      <c r="Q15" s="77"/>
      <c r="R15" s="77"/>
      <c r="S15" s="77"/>
      <c r="T15" s="77"/>
      <c r="U15" s="77"/>
      <c r="V15" s="78"/>
      <c r="W15" s="76"/>
      <c r="X15" s="77"/>
      <c r="Y15" s="77"/>
      <c r="Z15" s="77"/>
      <c r="AA15" s="77"/>
      <c r="AB15" s="77"/>
      <c r="AC15" s="78"/>
      <c r="AD15" s="76">
        <v>199</v>
      </c>
      <c r="AE15" s="77"/>
      <c r="AF15" s="77"/>
      <c r="AG15" s="77"/>
      <c r="AH15" s="77"/>
      <c r="AI15" s="77"/>
      <c r="AJ15" s="78"/>
      <c r="AK15" s="76"/>
      <c r="AL15" s="77"/>
      <c r="AM15" s="77"/>
      <c r="AN15" s="77"/>
      <c r="AO15" s="77"/>
      <c r="AP15" s="77"/>
      <c r="AQ15" s="78"/>
      <c r="AR15" s="76"/>
      <c r="AS15" s="77"/>
      <c r="AT15" s="77"/>
      <c r="AU15" s="77"/>
      <c r="AV15" s="77"/>
      <c r="AW15" s="77"/>
      <c r="AX15" s="720"/>
    </row>
    <row r="16" spans="1:50" ht="21" customHeight="1">
      <c r="A16" s="516"/>
      <c r="B16" s="517"/>
      <c r="C16" s="517"/>
      <c r="D16" s="517"/>
      <c r="E16" s="517"/>
      <c r="F16" s="518"/>
      <c r="G16" s="529"/>
      <c r="H16" s="530"/>
      <c r="I16" s="385" t="s">
        <v>63</v>
      </c>
      <c r="J16" s="386"/>
      <c r="K16" s="386"/>
      <c r="L16" s="386"/>
      <c r="M16" s="386"/>
      <c r="N16" s="386"/>
      <c r="O16" s="387"/>
      <c r="P16" s="76"/>
      <c r="Q16" s="77"/>
      <c r="R16" s="77"/>
      <c r="S16" s="77"/>
      <c r="T16" s="77"/>
      <c r="U16" s="77"/>
      <c r="V16" s="78"/>
      <c r="W16" s="76">
        <v>199</v>
      </c>
      <c r="X16" s="77"/>
      <c r="Y16" s="77"/>
      <c r="Z16" s="77"/>
      <c r="AA16" s="77"/>
      <c r="AB16" s="77"/>
      <c r="AC16" s="78"/>
      <c r="AD16" s="76"/>
      <c r="AE16" s="77"/>
      <c r="AF16" s="77"/>
      <c r="AG16" s="77"/>
      <c r="AH16" s="77"/>
      <c r="AI16" s="77"/>
      <c r="AJ16" s="78"/>
      <c r="AK16" s="76"/>
      <c r="AL16" s="77"/>
      <c r="AM16" s="77"/>
      <c r="AN16" s="77"/>
      <c r="AO16" s="77"/>
      <c r="AP16" s="77"/>
      <c r="AQ16" s="78"/>
      <c r="AR16" s="496"/>
      <c r="AS16" s="497"/>
      <c r="AT16" s="497"/>
      <c r="AU16" s="497"/>
      <c r="AV16" s="497"/>
      <c r="AW16" s="497"/>
      <c r="AX16" s="498"/>
    </row>
    <row r="17" spans="1:50" ht="24.75" customHeight="1">
      <c r="A17" s="516"/>
      <c r="B17" s="517"/>
      <c r="C17" s="517"/>
      <c r="D17" s="517"/>
      <c r="E17" s="517"/>
      <c r="F17" s="518"/>
      <c r="G17" s="529"/>
      <c r="H17" s="530"/>
      <c r="I17" s="385" t="s">
        <v>61</v>
      </c>
      <c r="J17" s="524"/>
      <c r="K17" s="524"/>
      <c r="L17" s="524"/>
      <c r="M17" s="524"/>
      <c r="N17" s="524"/>
      <c r="O17" s="525"/>
      <c r="P17" s="76"/>
      <c r="Q17" s="77"/>
      <c r="R17" s="77"/>
      <c r="S17" s="77"/>
      <c r="T17" s="77"/>
      <c r="U17" s="77"/>
      <c r="V17" s="78"/>
      <c r="W17" s="76"/>
      <c r="X17" s="77"/>
      <c r="Y17" s="77"/>
      <c r="Z17" s="77"/>
      <c r="AA17" s="77"/>
      <c r="AB17" s="77"/>
      <c r="AC17" s="78"/>
      <c r="AD17" s="76"/>
      <c r="AE17" s="77"/>
      <c r="AF17" s="77"/>
      <c r="AG17" s="77"/>
      <c r="AH17" s="77"/>
      <c r="AI17" s="77"/>
      <c r="AJ17" s="78"/>
      <c r="AK17" s="76"/>
      <c r="AL17" s="77"/>
      <c r="AM17" s="77"/>
      <c r="AN17" s="77"/>
      <c r="AO17" s="77"/>
      <c r="AP17" s="77"/>
      <c r="AQ17" s="78"/>
      <c r="AR17" s="499"/>
      <c r="AS17" s="499"/>
      <c r="AT17" s="499"/>
      <c r="AU17" s="499"/>
      <c r="AV17" s="499"/>
      <c r="AW17" s="499"/>
      <c r="AX17" s="500"/>
    </row>
    <row r="18" spans="1:50" ht="24.75" customHeight="1">
      <c r="A18" s="516"/>
      <c r="B18" s="517"/>
      <c r="C18" s="517"/>
      <c r="D18" s="517"/>
      <c r="E18" s="517"/>
      <c r="F18" s="518"/>
      <c r="G18" s="531"/>
      <c r="H18" s="532"/>
      <c r="I18" s="388" t="s">
        <v>22</v>
      </c>
      <c r="J18" s="389"/>
      <c r="K18" s="389"/>
      <c r="L18" s="389"/>
      <c r="M18" s="389"/>
      <c r="N18" s="389"/>
      <c r="O18" s="390"/>
      <c r="P18" s="358">
        <f>SUM(P13:V17)</f>
        <v>183</v>
      </c>
      <c r="Q18" s="359"/>
      <c r="R18" s="359"/>
      <c r="S18" s="359"/>
      <c r="T18" s="359"/>
      <c r="U18" s="359"/>
      <c r="V18" s="360"/>
      <c r="W18" s="358">
        <f>SUM(W13:AC17)</f>
        <v>572</v>
      </c>
      <c r="X18" s="359"/>
      <c r="Y18" s="359"/>
      <c r="Z18" s="359"/>
      <c r="AA18" s="359"/>
      <c r="AB18" s="359"/>
      <c r="AC18" s="360"/>
      <c r="AD18" s="358">
        <f t="shared" ref="AD18" si="0">SUM(AD13:AJ17)</f>
        <v>360</v>
      </c>
      <c r="AE18" s="359"/>
      <c r="AF18" s="359"/>
      <c r="AG18" s="359"/>
      <c r="AH18" s="359"/>
      <c r="AI18" s="359"/>
      <c r="AJ18" s="360"/>
      <c r="AK18" s="358">
        <f t="shared" ref="AK18" si="1">SUM(AK13:AQ17)</f>
        <v>142</v>
      </c>
      <c r="AL18" s="359"/>
      <c r="AM18" s="359"/>
      <c r="AN18" s="359"/>
      <c r="AO18" s="359"/>
      <c r="AP18" s="359"/>
      <c r="AQ18" s="360"/>
      <c r="AR18" s="358">
        <f t="shared" ref="AR18" si="2">SUM(AR13:AX17)</f>
        <v>0</v>
      </c>
      <c r="AS18" s="359"/>
      <c r="AT18" s="359"/>
      <c r="AU18" s="359"/>
      <c r="AV18" s="359"/>
      <c r="AW18" s="359"/>
      <c r="AX18" s="361"/>
    </row>
    <row r="19" spans="1:50" ht="24.75" customHeight="1">
      <c r="A19" s="516"/>
      <c r="B19" s="517"/>
      <c r="C19" s="517"/>
      <c r="D19" s="517"/>
      <c r="E19" s="517"/>
      <c r="F19" s="518"/>
      <c r="G19" s="355" t="s">
        <v>10</v>
      </c>
      <c r="H19" s="356"/>
      <c r="I19" s="356"/>
      <c r="J19" s="356"/>
      <c r="K19" s="356"/>
      <c r="L19" s="356"/>
      <c r="M19" s="356"/>
      <c r="N19" s="356"/>
      <c r="O19" s="356"/>
      <c r="P19" s="76">
        <v>151</v>
      </c>
      <c r="Q19" s="77"/>
      <c r="R19" s="77"/>
      <c r="S19" s="77"/>
      <c r="T19" s="77"/>
      <c r="U19" s="77"/>
      <c r="V19" s="78"/>
      <c r="W19" s="76">
        <v>146</v>
      </c>
      <c r="X19" s="77"/>
      <c r="Y19" s="77"/>
      <c r="Z19" s="77"/>
      <c r="AA19" s="77"/>
      <c r="AB19" s="77"/>
      <c r="AC19" s="78"/>
      <c r="AD19" s="76">
        <v>279</v>
      </c>
      <c r="AE19" s="77"/>
      <c r="AF19" s="77"/>
      <c r="AG19" s="77"/>
      <c r="AH19" s="77"/>
      <c r="AI19" s="77"/>
      <c r="AJ19" s="78"/>
      <c r="AK19" s="357"/>
      <c r="AL19" s="357"/>
      <c r="AM19" s="357"/>
      <c r="AN19" s="357"/>
      <c r="AO19" s="357"/>
      <c r="AP19" s="357"/>
      <c r="AQ19" s="357"/>
      <c r="AR19" s="357"/>
      <c r="AS19" s="357"/>
      <c r="AT19" s="357"/>
      <c r="AU19" s="357"/>
      <c r="AV19" s="357"/>
      <c r="AW19" s="357"/>
      <c r="AX19" s="362"/>
    </row>
    <row r="20" spans="1:50" ht="24.75" customHeight="1">
      <c r="A20" s="519"/>
      <c r="B20" s="520"/>
      <c r="C20" s="520"/>
      <c r="D20" s="520"/>
      <c r="E20" s="520"/>
      <c r="F20" s="521"/>
      <c r="G20" s="355" t="s">
        <v>11</v>
      </c>
      <c r="H20" s="356"/>
      <c r="I20" s="356"/>
      <c r="J20" s="356"/>
      <c r="K20" s="356"/>
      <c r="L20" s="356"/>
      <c r="M20" s="356"/>
      <c r="N20" s="356"/>
      <c r="O20" s="356"/>
      <c r="P20" s="363">
        <f>IF(P18=0, "-", P19/P18)</f>
        <v>0.82513661202185795</v>
      </c>
      <c r="Q20" s="363"/>
      <c r="R20" s="363"/>
      <c r="S20" s="363"/>
      <c r="T20" s="363"/>
      <c r="U20" s="363"/>
      <c r="V20" s="363"/>
      <c r="W20" s="363">
        <f>IF(W18=0, "-", W19/W18)</f>
        <v>0.25524475524475526</v>
      </c>
      <c r="X20" s="363"/>
      <c r="Y20" s="363"/>
      <c r="Z20" s="363"/>
      <c r="AA20" s="363"/>
      <c r="AB20" s="363"/>
      <c r="AC20" s="363"/>
      <c r="AD20" s="363">
        <f>IF(AD18=0, "-", AD19/AD18)</f>
        <v>0.77500000000000002</v>
      </c>
      <c r="AE20" s="363"/>
      <c r="AF20" s="363"/>
      <c r="AG20" s="363"/>
      <c r="AH20" s="363"/>
      <c r="AI20" s="363"/>
      <c r="AJ20" s="363"/>
      <c r="AK20" s="357"/>
      <c r="AL20" s="357"/>
      <c r="AM20" s="357"/>
      <c r="AN20" s="357"/>
      <c r="AO20" s="357"/>
      <c r="AP20" s="357"/>
      <c r="AQ20" s="357"/>
      <c r="AR20" s="357"/>
      <c r="AS20" s="357"/>
      <c r="AT20" s="357"/>
      <c r="AU20" s="357"/>
      <c r="AV20" s="357"/>
      <c r="AW20" s="357"/>
      <c r="AX20" s="362"/>
    </row>
    <row r="21" spans="1:50" ht="18.75" customHeight="1">
      <c r="A21" s="257" t="s">
        <v>13</v>
      </c>
      <c r="B21" s="258"/>
      <c r="C21" s="258"/>
      <c r="D21" s="258"/>
      <c r="E21" s="258"/>
      <c r="F21" s="259"/>
      <c r="G21" s="264" t="s">
        <v>319</v>
      </c>
      <c r="H21" s="265"/>
      <c r="I21" s="265"/>
      <c r="J21" s="265"/>
      <c r="K21" s="265"/>
      <c r="L21" s="265"/>
      <c r="M21" s="265"/>
      <c r="N21" s="265"/>
      <c r="O21" s="266"/>
      <c r="P21" s="284" t="s">
        <v>83</v>
      </c>
      <c r="Q21" s="265"/>
      <c r="R21" s="265"/>
      <c r="S21" s="265"/>
      <c r="T21" s="265"/>
      <c r="U21" s="265"/>
      <c r="V21" s="265"/>
      <c r="W21" s="265"/>
      <c r="X21" s="266"/>
      <c r="Y21" s="236"/>
      <c r="Z21" s="91"/>
      <c r="AA21" s="92"/>
      <c r="AB21" s="308" t="s">
        <v>12</v>
      </c>
      <c r="AC21" s="309"/>
      <c r="AD21" s="310"/>
      <c r="AE21" s="325" t="s">
        <v>69</v>
      </c>
      <c r="AF21" s="326"/>
      <c r="AG21" s="326"/>
      <c r="AH21" s="326"/>
      <c r="AI21" s="327"/>
      <c r="AJ21" s="325" t="s">
        <v>70</v>
      </c>
      <c r="AK21" s="326"/>
      <c r="AL21" s="326"/>
      <c r="AM21" s="326"/>
      <c r="AN21" s="327"/>
      <c r="AO21" s="325" t="s">
        <v>71</v>
      </c>
      <c r="AP21" s="326"/>
      <c r="AQ21" s="326"/>
      <c r="AR21" s="326"/>
      <c r="AS21" s="327"/>
      <c r="AT21" s="314" t="s">
        <v>303</v>
      </c>
      <c r="AU21" s="315"/>
      <c r="AV21" s="315"/>
      <c r="AW21" s="315"/>
      <c r="AX21" s="316"/>
    </row>
    <row r="22" spans="1:50" ht="18.75" customHeight="1">
      <c r="A22" s="257"/>
      <c r="B22" s="258"/>
      <c r="C22" s="258"/>
      <c r="D22" s="258"/>
      <c r="E22" s="258"/>
      <c r="F22" s="259"/>
      <c r="G22" s="267"/>
      <c r="H22" s="117"/>
      <c r="I22" s="117"/>
      <c r="J22" s="117"/>
      <c r="K22" s="117"/>
      <c r="L22" s="117"/>
      <c r="M22" s="117"/>
      <c r="N22" s="117"/>
      <c r="O22" s="268"/>
      <c r="P22" s="285"/>
      <c r="Q22" s="117"/>
      <c r="R22" s="117"/>
      <c r="S22" s="117"/>
      <c r="T22" s="117"/>
      <c r="U22" s="117"/>
      <c r="V22" s="117"/>
      <c r="W22" s="117"/>
      <c r="X22" s="268"/>
      <c r="Y22" s="322"/>
      <c r="Z22" s="323"/>
      <c r="AA22" s="324"/>
      <c r="AB22" s="178"/>
      <c r="AC22" s="173"/>
      <c r="AD22" s="174"/>
      <c r="AE22" s="179"/>
      <c r="AF22" s="172"/>
      <c r="AG22" s="172"/>
      <c r="AH22" s="172"/>
      <c r="AI22" s="328"/>
      <c r="AJ22" s="179"/>
      <c r="AK22" s="172"/>
      <c r="AL22" s="172"/>
      <c r="AM22" s="172"/>
      <c r="AN22" s="328"/>
      <c r="AO22" s="179"/>
      <c r="AP22" s="172"/>
      <c r="AQ22" s="172"/>
      <c r="AR22" s="172"/>
      <c r="AS22" s="328"/>
      <c r="AT22" s="67"/>
      <c r="AU22" s="119">
        <v>27</v>
      </c>
      <c r="AV22" s="119"/>
      <c r="AW22" s="117" t="s">
        <v>358</v>
      </c>
      <c r="AX22" s="118"/>
    </row>
    <row r="23" spans="1:50" ht="22.5" customHeight="1">
      <c r="A23" s="260"/>
      <c r="B23" s="258"/>
      <c r="C23" s="258"/>
      <c r="D23" s="258"/>
      <c r="E23" s="258"/>
      <c r="F23" s="259"/>
      <c r="G23" s="364" t="s">
        <v>422</v>
      </c>
      <c r="H23" s="331"/>
      <c r="I23" s="331"/>
      <c r="J23" s="331"/>
      <c r="K23" s="331"/>
      <c r="L23" s="331"/>
      <c r="M23" s="331"/>
      <c r="N23" s="331"/>
      <c r="O23" s="332"/>
      <c r="P23" s="256" t="s">
        <v>422</v>
      </c>
      <c r="Q23" s="238"/>
      <c r="R23" s="238"/>
      <c r="S23" s="238"/>
      <c r="T23" s="238"/>
      <c r="U23" s="238"/>
      <c r="V23" s="238"/>
      <c r="W23" s="238"/>
      <c r="X23" s="239"/>
      <c r="Y23" s="336" t="s">
        <v>14</v>
      </c>
      <c r="Z23" s="337"/>
      <c r="AA23" s="338"/>
      <c r="AB23" s="716" t="s">
        <v>423</v>
      </c>
      <c r="AC23" s="339"/>
      <c r="AD23" s="339"/>
      <c r="AE23" s="102">
        <v>1276800</v>
      </c>
      <c r="AF23" s="103"/>
      <c r="AG23" s="103"/>
      <c r="AH23" s="103"/>
      <c r="AI23" s="104"/>
      <c r="AJ23" s="102">
        <v>1222942</v>
      </c>
      <c r="AK23" s="103"/>
      <c r="AL23" s="103"/>
      <c r="AM23" s="103"/>
      <c r="AN23" s="104"/>
      <c r="AO23" s="102">
        <v>1275115</v>
      </c>
      <c r="AP23" s="103"/>
      <c r="AQ23" s="103"/>
      <c r="AR23" s="103"/>
      <c r="AS23" s="104"/>
      <c r="AT23" s="270"/>
      <c r="AU23" s="270"/>
      <c r="AV23" s="270"/>
      <c r="AW23" s="270"/>
      <c r="AX23" s="271"/>
    </row>
    <row r="24" spans="1:50" ht="22.5" customHeight="1">
      <c r="A24" s="261"/>
      <c r="B24" s="262"/>
      <c r="C24" s="262"/>
      <c r="D24" s="262"/>
      <c r="E24" s="262"/>
      <c r="F24" s="263"/>
      <c r="G24" s="333"/>
      <c r="H24" s="334"/>
      <c r="I24" s="334"/>
      <c r="J24" s="334"/>
      <c r="K24" s="334"/>
      <c r="L24" s="334"/>
      <c r="M24" s="334"/>
      <c r="N24" s="334"/>
      <c r="O24" s="335"/>
      <c r="P24" s="319"/>
      <c r="Q24" s="319"/>
      <c r="R24" s="319"/>
      <c r="S24" s="319"/>
      <c r="T24" s="319"/>
      <c r="U24" s="319"/>
      <c r="V24" s="319"/>
      <c r="W24" s="319"/>
      <c r="X24" s="320"/>
      <c r="Y24" s="214" t="s">
        <v>65</v>
      </c>
      <c r="Z24" s="130"/>
      <c r="AA24" s="210"/>
      <c r="AB24" s="378" t="s">
        <v>423</v>
      </c>
      <c r="AC24" s="329"/>
      <c r="AD24" s="329"/>
      <c r="AE24" s="102">
        <v>1349683</v>
      </c>
      <c r="AF24" s="103"/>
      <c r="AG24" s="103"/>
      <c r="AH24" s="103"/>
      <c r="AI24" s="104"/>
      <c r="AJ24" s="102">
        <v>1223553</v>
      </c>
      <c r="AK24" s="103"/>
      <c r="AL24" s="103"/>
      <c r="AM24" s="103"/>
      <c r="AN24" s="104"/>
      <c r="AO24" s="102">
        <v>1307807</v>
      </c>
      <c r="AP24" s="103"/>
      <c r="AQ24" s="103"/>
      <c r="AR24" s="103"/>
      <c r="AS24" s="104"/>
      <c r="AT24" s="102">
        <v>1293681</v>
      </c>
      <c r="AU24" s="103"/>
      <c r="AV24" s="103"/>
      <c r="AW24" s="103"/>
      <c r="AX24" s="105"/>
    </row>
    <row r="25" spans="1:50" ht="22.5" customHeight="1">
      <c r="A25" s="726"/>
      <c r="B25" s="727"/>
      <c r="C25" s="727"/>
      <c r="D25" s="727"/>
      <c r="E25" s="727"/>
      <c r="F25" s="728"/>
      <c r="G25" s="365"/>
      <c r="H25" s="366"/>
      <c r="I25" s="366"/>
      <c r="J25" s="366"/>
      <c r="K25" s="366"/>
      <c r="L25" s="366"/>
      <c r="M25" s="366"/>
      <c r="N25" s="366"/>
      <c r="O25" s="367"/>
      <c r="P25" s="240"/>
      <c r="Q25" s="240"/>
      <c r="R25" s="240"/>
      <c r="S25" s="240"/>
      <c r="T25" s="240"/>
      <c r="U25" s="240"/>
      <c r="V25" s="240"/>
      <c r="W25" s="240"/>
      <c r="X25" s="241"/>
      <c r="Y25" s="129" t="s">
        <v>15</v>
      </c>
      <c r="Z25" s="130"/>
      <c r="AA25" s="210"/>
      <c r="AB25" s="738" t="s">
        <v>361</v>
      </c>
      <c r="AC25" s="307"/>
      <c r="AD25" s="307"/>
      <c r="AE25" s="102">
        <v>94.6</v>
      </c>
      <c r="AF25" s="103"/>
      <c r="AG25" s="103"/>
      <c r="AH25" s="103"/>
      <c r="AI25" s="104"/>
      <c r="AJ25" s="102">
        <v>100</v>
      </c>
      <c r="AK25" s="103"/>
      <c r="AL25" s="103"/>
      <c r="AM25" s="103"/>
      <c r="AN25" s="104"/>
      <c r="AO25" s="102">
        <v>97.5</v>
      </c>
      <c r="AP25" s="103"/>
      <c r="AQ25" s="103"/>
      <c r="AR25" s="103"/>
      <c r="AS25" s="104"/>
      <c r="AT25" s="311"/>
      <c r="AU25" s="312"/>
      <c r="AV25" s="312"/>
      <c r="AW25" s="312"/>
      <c r="AX25" s="313"/>
    </row>
    <row r="26" spans="1:50" ht="18.75" hidden="1" customHeight="1">
      <c r="A26" s="257" t="s">
        <v>13</v>
      </c>
      <c r="B26" s="258"/>
      <c r="C26" s="258"/>
      <c r="D26" s="258"/>
      <c r="E26" s="258"/>
      <c r="F26" s="259"/>
      <c r="G26" s="264" t="s">
        <v>319</v>
      </c>
      <c r="H26" s="265"/>
      <c r="I26" s="265"/>
      <c r="J26" s="265"/>
      <c r="K26" s="265"/>
      <c r="L26" s="265"/>
      <c r="M26" s="265"/>
      <c r="N26" s="265"/>
      <c r="O26" s="266"/>
      <c r="P26" s="284" t="s">
        <v>83</v>
      </c>
      <c r="Q26" s="265"/>
      <c r="R26" s="265"/>
      <c r="S26" s="265"/>
      <c r="T26" s="265"/>
      <c r="U26" s="265"/>
      <c r="V26" s="265"/>
      <c r="W26" s="265"/>
      <c r="X26" s="266"/>
      <c r="Y26" s="236"/>
      <c r="Z26" s="91"/>
      <c r="AA26" s="92"/>
      <c r="AB26" s="308" t="s">
        <v>12</v>
      </c>
      <c r="AC26" s="309"/>
      <c r="AD26" s="310"/>
      <c r="AE26" s="325" t="s">
        <v>69</v>
      </c>
      <c r="AF26" s="326"/>
      <c r="AG26" s="326"/>
      <c r="AH26" s="326"/>
      <c r="AI26" s="327"/>
      <c r="AJ26" s="325" t="s">
        <v>70</v>
      </c>
      <c r="AK26" s="326"/>
      <c r="AL26" s="326"/>
      <c r="AM26" s="326"/>
      <c r="AN26" s="327"/>
      <c r="AO26" s="325" t="s">
        <v>71</v>
      </c>
      <c r="AP26" s="326"/>
      <c r="AQ26" s="326"/>
      <c r="AR26" s="326"/>
      <c r="AS26" s="327"/>
      <c r="AT26" s="717" t="s">
        <v>303</v>
      </c>
      <c r="AU26" s="718"/>
      <c r="AV26" s="718"/>
      <c r="AW26" s="718"/>
      <c r="AX26" s="719"/>
    </row>
    <row r="27" spans="1:50" ht="18.75" hidden="1" customHeight="1">
      <c r="A27" s="257"/>
      <c r="B27" s="258"/>
      <c r="C27" s="258"/>
      <c r="D27" s="258"/>
      <c r="E27" s="258"/>
      <c r="F27" s="259"/>
      <c r="G27" s="267"/>
      <c r="H27" s="117"/>
      <c r="I27" s="117"/>
      <c r="J27" s="117"/>
      <c r="K27" s="117"/>
      <c r="L27" s="117"/>
      <c r="M27" s="117"/>
      <c r="N27" s="117"/>
      <c r="O27" s="268"/>
      <c r="P27" s="285"/>
      <c r="Q27" s="117"/>
      <c r="R27" s="117"/>
      <c r="S27" s="117"/>
      <c r="T27" s="117"/>
      <c r="U27" s="117"/>
      <c r="V27" s="117"/>
      <c r="W27" s="117"/>
      <c r="X27" s="268"/>
      <c r="Y27" s="322"/>
      <c r="Z27" s="323"/>
      <c r="AA27" s="324"/>
      <c r="AB27" s="178"/>
      <c r="AC27" s="173"/>
      <c r="AD27" s="174"/>
      <c r="AE27" s="179"/>
      <c r="AF27" s="172"/>
      <c r="AG27" s="172"/>
      <c r="AH27" s="172"/>
      <c r="AI27" s="328"/>
      <c r="AJ27" s="179"/>
      <c r="AK27" s="172"/>
      <c r="AL27" s="172"/>
      <c r="AM27" s="172"/>
      <c r="AN27" s="328"/>
      <c r="AO27" s="179"/>
      <c r="AP27" s="172"/>
      <c r="AQ27" s="172"/>
      <c r="AR27" s="172"/>
      <c r="AS27" s="328"/>
      <c r="AT27" s="67"/>
      <c r="AU27" s="119"/>
      <c r="AV27" s="119"/>
      <c r="AW27" s="117" t="s">
        <v>358</v>
      </c>
      <c r="AX27" s="118"/>
    </row>
    <row r="28" spans="1:50" ht="22.5" hidden="1" customHeight="1">
      <c r="A28" s="260"/>
      <c r="B28" s="258"/>
      <c r="C28" s="258"/>
      <c r="D28" s="258"/>
      <c r="E28" s="258"/>
      <c r="F28" s="259"/>
      <c r="G28" s="364"/>
      <c r="H28" s="331"/>
      <c r="I28" s="331"/>
      <c r="J28" s="331"/>
      <c r="K28" s="331"/>
      <c r="L28" s="331"/>
      <c r="M28" s="331"/>
      <c r="N28" s="331"/>
      <c r="O28" s="332"/>
      <c r="P28" s="256"/>
      <c r="Q28" s="238"/>
      <c r="R28" s="238"/>
      <c r="S28" s="238"/>
      <c r="T28" s="238"/>
      <c r="U28" s="238"/>
      <c r="V28" s="238"/>
      <c r="W28" s="238"/>
      <c r="X28" s="239"/>
      <c r="Y28" s="336" t="s">
        <v>14</v>
      </c>
      <c r="Z28" s="337"/>
      <c r="AA28" s="338"/>
      <c r="AB28" s="339"/>
      <c r="AC28" s="339"/>
      <c r="AD28" s="339"/>
      <c r="AE28" s="102"/>
      <c r="AF28" s="103"/>
      <c r="AG28" s="103"/>
      <c r="AH28" s="103"/>
      <c r="AI28" s="104"/>
      <c r="AJ28" s="102"/>
      <c r="AK28" s="103"/>
      <c r="AL28" s="103"/>
      <c r="AM28" s="103"/>
      <c r="AN28" s="104"/>
      <c r="AO28" s="102"/>
      <c r="AP28" s="103"/>
      <c r="AQ28" s="103"/>
      <c r="AR28" s="103"/>
      <c r="AS28" s="104"/>
      <c r="AT28" s="270"/>
      <c r="AU28" s="270"/>
      <c r="AV28" s="270"/>
      <c r="AW28" s="270"/>
      <c r="AX28" s="271"/>
    </row>
    <row r="29" spans="1:50" ht="22.5" hidden="1" customHeight="1">
      <c r="A29" s="261"/>
      <c r="B29" s="262"/>
      <c r="C29" s="262"/>
      <c r="D29" s="262"/>
      <c r="E29" s="262"/>
      <c r="F29" s="263"/>
      <c r="G29" s="333"/>
      <c r="H29" s="334"/>
      <c r="I29" s="334"/>
      <c r="J29" s="334"/>
      <c r="K29" s="334"/>
      <c r="L29" s="334"/>
      <c r="M29" s="334"/>
      <c r="N29" s="334"/>
      <c r="O29" s="335"/>
      <c r="P29" s="319"/>
      <c r="Q29" s="319"/>
      <c r="R29" s="319"/>
      <c r="S29" s="319"/>
      <c r="T29" s="319"/>
      <c r="U29" s="319"/>
      <c r="V29" s="319"/>
      <c r="W29" s="319"/>
      <c r="X29" s="320"/>
      <c r="Y29" s="214" t="s">
        <v>65</v>
      </c>
      <c r="Z29" s="130"/>
      <c r="AA29" s="210"/>
      <c r="AB29" s="329"/>
      <c r="AC29" s="329"/>
      <c r="AD29" s="329"/>
      <c r="AE29" s="102"/>
      <c r="AF29" s="103"/>
      <c r="AG29" s="103"/>
      <c r="AH29" s="103"/>
      <c r="AI29" s="104"/>
      <c r="AJ29" s="102"/>
      <c r="AK29" s="103"/>
      <c r="AL29" s="103"/>
      <c r="AM29" s="103"/>
      <c r="AN29" s="104"/>
      <c r="AO29" s="102"/>
      <c r="AP29" s="103"/>
      <c r="AQ29" s="103"/>
      <c r="AR29" s="103"/>
      <c r="AS29" s="104"/>
      <c r="AT29" s="102"/>
      <c r="AU29" s="103"/>
      <c r="AV29" s="103"/>
      <c r="AW29" s="103"/>
      <c r="AX29" s="105"/>
    </row>
    <row r="30" spans="1:50" ht="22.5" hidden="1" customHeight="1">
      <c r="A30" s="726"/>
      <c r="B30" s="727"/>
      <c r="C30" s="727"/>
      <c r="D30" s="727"/>
      <c r="E30" s="727"/>
      <c r="F30" s="728"/>
      <c r="G30" s="365"/>
      <c r="H30" s="366"/>
      <c r="I30" s="366"/>
      <c r="J30" s="366"/>
      <c r="K30" s="366"/>
      <c r="L30" s="366"/>
      <c r="M30" s="366"/>
      <c r="N30" s="366"/>
      <c r="O30" s="367"/>
      <c r="P30" s="240"/>
      <c r="Q30" s="240"/>
      <c r="R30" s="240"/>
      <c r="S30" s="240"/>
      <c r="T30" s="240"/>
      <c r="U30" s="240"/>
      <c r="V30" s="240"/>
      <c r="W30" s="240"/>
      <c r="X30" s="241"/>
      <c r="Y30" s="129" t="s">
        <v>15</v>
      </c>
      <c r="Z30" s="130"/>
      <c r="AA30" s="210"/>
      <c r="AB30" s="307" t="s">
        <v>16</v>
      </c>
      <c r="AC30" s="307"/>
      <c r="AD30" s="307"/>
      <c r="AE30" s="102"/>
      <c r="AF30" s="103"/>
      <c r="AG30" s="103"/>
      <c r="AH30" s="103"/>
      <c r="AI30" s="104"/>
      <c r="AJ30" s="102"/>
      <c r="AK30" s="103"/>
      <c r="AL30" s="103"/>
      <c r="AM30" s="103"/>
      <c r="AN30" s="104"/>
      <c r="AO30" s="102"/>
      <c r="AP30" s="103"/>
      <c r="AQ30" s="103"/>
      <c r="AR30" s="103"/>
      <c r="AS30" s="104"/>
      <c r="AT30" s="311"/>
      <c r="AU30" s="312"/>
      <c r="AV30" s="312"/>
      <c r="AW30" s="312"/>
      <c r="AX30" s="313"/>
    </row>
    <row r="31" spans="1:50" ht="18.75" hidden="1" customHeight="1">
      <c r="A31" s="257" t="s">
        <v>13</v>
      </c>
      <c r="B31" s="258"/>
      <c r="C31" s="258"/>
      <c r="D31" s="258"/>
      <c r="E31" s="258"/>
      <c r="F31" s="259"/>
      <c r="G31" s="264" t="s">
        <v>319</v>
      </c>
      <c r="H31" s="265"/>
      <c r="I31" s="265"/>
      <c r="J31" s="265"/>
      <c r="K31" s="265"/>
      <c r="L31" s="265"/>
      <c r="M31" s="265"/>
      <c r="N31" s="265"/>
      <c r="O31" s="266"/>
      <c r="P31" s="284" t="s">
        <v>83</v>
      </c>
      <c r="Q31" s="265"/>
      <c r="R31" s="265"/>
      <c r="S31" s="265"/>
      <c r="T31" s="265"/>
      <c r="U31" s="265"/>
      <c r="V31" s="265"/>
      <c r="W31" s="265"/>
      <c r="X31" s="266"/>
      <c r="Y31" s="236"/>
      <c r="Z31" s="91"/>
      <c r="AA31" s="92"/>
      <c r="AB31" s="308" t="s">
        <v>12</v>
      </c>
      <c r="AC31" s="309"/>
      <c r="AD31" s="310"/>
      <c r="AE31" s="325" t="s">
        <v>69</v>
      </c>
      <c r="AF31" s="326"/>
      <c r="AG31" s="326"/>
      <c r="AH31" s="326"/>
      <c r="AI31" s="327"/>
      <c r="AJ31" s="325" t="s">
        <v>70</v>
      </c>
      <c r="AK31" s="326"/>
      <c r="AL31" s="326"/>
      <c r="AM31" s="326"/>
      <c r="AN31" s="327"/>
      <c r="AO31" s="325" t="s">
        <v>71</v>
      </c>
      <c r="AP31" s="326"/>
      <c r="AQ31" s="326"/>
      <c r="AR31" s="326"/>
      <c r="AS31" s="327"/>
      <c r="AT31" s="314" t="s">
        <v>303</v>
      </c>
      <c r="AU31" s="315"/>
      <c r="AV31" s="315"/>
      <c r="AW31" s="315"/>
      <c r="AX31" s="316"/>
    </row>
    <row r="32" spans="1:50" ht="18.75" hidden="1" customHeight="1">
      <c r="A32" s="257"/>
      <c r="B32" s="258"/>
      <c r="C32" s="258"/>
      <c r="D32" s="258"/>
      <c r="E32" s="258"/>
      <c r="F32" s="259"/>
      <c r="G32" s="267"/>
      <c r="H32" s="117"/>
      <c r="I32" s="117"/>
      <c r="J32" s="117"/>
      <c r="K32" s="117"/>
      <c r="L32" s="117"/>
      <c r="M32" s="117"/>
      <c r="N32" s="117"/>
      <c r="O32" s="268"/>
      <c r="P32" s="285"/>
      <c r="Q32" s="117"/>
      <c r="R32" s="117"/>
      <c r="S32" s="117"/>
      <c r="T32" s="117"/>
      <c r="U32" s="117"/>
      <c r="V32" s="117"/>
      <c r="W32" s="117"/>
      <c r="X32" s="268"/>
      <c r="Y32" s="322"/>
      <c r="Z32" s="323"/>
      <c r="AA32" s="324"/>
      <c r="AB32" s="178"/>
      <c r="AC32" s="173"/>
      <c r="AD32" s="174"/>
      <c r="AE32" s="179"/>
      <c r="AF32" s="172"/>
      <c r="AG32" s="172"/>
      <c r="AH32" s="172"/>
      <c r="AI32" s="328"/>
      <c r="AJ32" s="179"/>
      <c r="AK32" s="172"/>
      <c r="AL32" s="172"/>
      <c r="AM32" s="172"/>
      <c r="AN32" s="328"/>
      <c r="AO32" s="179"/>
      <c r="AP32" s="172"/>
      <c r="AQ32" s="172"/>
      <c r="AR32" s="172"/>
      <c r="AS32" s="328"/>
      <c r="AT32" s="67"/>
      <c r="AU32" s="119"/>
      <c r="AV32" s="119"/>
      <c r="AW32" s="117" t="s">
        <v>358</v>
      </c>
      <c r="AX32" s="118"/>
    </row>
    <row r="33" spans="1:50" ht="22.5" hidden="1" customHeight="1">
      <c r="A33" s="260"/>
      <c r="B33" s="258"/>
      <c r="C33" s="258"/>
      <c r="D33" s="258"/>
      <c r="E33" s="258"/>
      <c r="F33" s="259"/>
      <c r="G33" s="330"/>
      <c r="H33" s="331"/>
      <c r="I33" s="331"/>
      <c r="J33" s="331"/>
      <c r="K33" s="331"/>
      <c r="L33" s="331"/>
      <c r="M33" s="331"/>
      <c r="N33" s="331"/>
      <c r="O33" s="332"/>
      <c r="P33" s="256"/>
      <c r="Q33" s="238"/>
      <c r="R33" s="238"/>
      <c r="S33" s="238"/>
      <c r="T33" s="238"/>
      <c r="U33" s="238"/>
      <c r="V33" s="238"/>
      <c r="W33" s="238"/>
      <c r="X33" s="239"/>
      <c r="Y33" s="336" t="s">
        <v>14</v>
      </c>
      <c r="Z33" s="337"/>
      <c r="AA33" s="338"/>
      <c r="AB33" s="339"/>
      <c r="AC33" s="339"/>
      <c r="AD33" s="339"/>
      <c r="AE33" s="102"/>
      <c r="AF33" s="103"/>
      <c r="AG33" s="103"/>
      <c r="AH33" s="103"/>
      <c r="AI33" s="104"/>
      <c r="AJ33" s="102"/>
      <c r="AK33" s="103"/>
      <c r="AL33" s="103"/>
      <c r="AM33" s="103"/>
      <c r="AN33" s="104"/>
      <c r="AO33" s="102"/>
      <c r="AP33" s="103"/>
      <c r="AQ33" s="103"/>
      <c r="AR33" s="103"/>
      <c r="AS33" s="104"/>
      <c r="AT33" s="270"/>
      <c r="AU33" s="270"/>
      <c r="AV33" s="270"/>
      <c r="AW33" s="270"/>
      <c r="AX33" s="271"/>
    </row>
    <row r="34" spans="1:50" ht="22.5" hidden="1" customHeight="1">
      <c r="A34" s="261"/>
      <c r="B34" s="262"/>
      <c r="C34" s="262"/>
      <c r="D34" s="262"/>
      <c r="E34" s="262"/>
      <c r="F34" s="263"/>
      <c r="G34" s="333"/>
      <c r="H34" s="334"/>
      <c r="I34" s="334"/>
      <c r="J34" s="334"/>
      <c r="K34" s="334"/>
      <c r="L34" s="334"/>
      <c r="M34" s="334"/>
      <c r="N34" s="334"/>
      <c r="O34" s="335"/>
      <c r="P34" s="319"/>
      <c r="Q34" s="319"/>
      <c r="R34" s="319"/>
      <c r="S34" s="319"/>
      <c r="T34" s="319"/>
      <c r="U34" s="319"/>
      <c r="V34" s="319"/>
      <c r="W34" s="319"/>
      <c r="X34" s="320"/>
      <c r="Y34" s="214" t="s">
        <v>65</v>
      </c>
      <c r="Z34" s="130"/>
      <c r="AA34" s="210"/>
      <c r="AB34" s="329"/>
      <c r="AC34" s="329"/>
      <c r="AD34" s="329"/>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2.5" hidden="1" customHeight="1">
      <c r="A35" s="726"/>
      <c r="B35" s="727"/>
      <c r="C35" s="727"/>
      <c r="D35" s="727"/>
      <c r="E35" s="727"/>
      <c r="F35" s="728"/>
      <c r="G35" s="365"/>
      <c r="H35" s="366"/>
      <c r="I35" s="366"/>
      <c r="J35" s="366"/>
      <c r="K35" s="366"/>
      <c r="L35" s="366"/>
      <c r="M35" s="366"/>
      <c r="N35" s="366"/>
      <c r="O35" s="367"/>
      <c r="P35" s="240"/>
      <c r="Q35" s="240"/>
      <c r="R35" s="240"/>
      <c r="S35" s="240"/>
      <c r="T35" s="240"/>
      <c r="U35" s="240"/>
      <c r="V35" s="240"/>
      <c r="W35" s="240"/>
      <c r="X35" s="241"/>
      <c r="Y35" s="129" t="s">
        <v>15</v>
      </c>
      <c r="Z35" s="130"/>
      <c r="AA35" s="210"/>
      <c r="AB35" s="307" t="s">
        <v>16</v>
      </c>
      <c r="AC35" s="307"/>
      <c r="AD35" s="307"/>
      <c r="AE35" s="102"/>
      <c r="AF35" s="103"/>
      <c r="AG35" s="103"/>
      <c r="AH35" s="103"/>
      <c r="AI35" s="104"/>
      <c r="AJ35" s="102"/>
      <c r="AK35" s="103"/>
      <c r="AL35" s="103"/>
      <c r="AM35" s="103"/>
      <c r="AN35" s="104"/>
      <c r="AO35" s="102"/>
      <c r="AP35" s="103"/>
      <c r="AQ35" s="103"/>
      <c r="AR35" s="103"/>
      <c r="AS35" s="104"/>
      <c r="AT35" s="311"/>
      <c r="AU35" s="312"/>
      <c r="AV35" s="312"/>
      <c r="AW35" s="312"/>
      <c r="AX35" s="313"/>
    </row>
    <row r="36" spans="1:50" ht="18.75" hidden="1" customHeight="1">
      <c r="A36" s="257" t="s">
        <v>13</v>
      </c>
      <c r="B36" s="258"/>
      <c r="C36" s="258"/>
      <c r="D36" s="258"/>
      <c r="E36" s="258"/>
      <c r="F36" s="259"/>
      <c r="G36" s="264" t="s">
        <v>319</v>
      </c>
      <c r="H36" s="265"/>
      <c r="I36" s="265"/>
      <c r="J36" s="265"/>
      <c r="K36" s="265"/>
      <c r="L36" s="265"/>
      <c r="M36" s="265"/>
      <c r="N36" s="265"/>
      <c r="O36" s="266"/>
      <c r="P36" s="284" t="s">
        <v>83</v>
      </c>
      <c r="Q36" s="265"/>
      <c r="R36" s="265"/>
      <c r="S36" s="265"/>
      <c r="T36" s="265"/>
      <c r="U36" s="265"/>
      <c r="V36" s="265"/>
      <c r="W36" s="265"/>
      <c r="X36" s="266"/>
      <c r="Y36" s="236"/>
      <c r="Z36" s="91"/>
      <c r="AA36" s="92"/>
      <c r="AB36" s="308" t="s">
        <v>12</v>
      </c>
      <c r="AC36" s="309"/>
      <c r="AD36" s="310"/>
      <c r="AE36" s="325" t="s">
        <v>69</v>
      </c>
      <c r="AF36" s="326"/>
      <c r="AG36" s="326"/>
      <c r="AH36" s="326"/>
      <c r="AI36" s="327"/>
      <c r="AJ36" s="325" t="s">
        <v>70</v>
      </c>
      <c r="AK36" s="326"/>
      <c r="AL36" s="326"/>
      <c r="AM36" s="326"/>
      <c r="AN36" s="327"/>
      <c r="AO36" s="325" t="s">
        <v>71</v>
      </c>
      <c r="AP36" s="326"/>
      <c r="AQ36" s="326"/>
      <c r="AR36" s="326"/>
      <c r="AS36" s="327"/>
      <c r="AT36" s="314" t="s">
        <v>303</v>
      </c>
      <c r="AU36" s="315"/>
      <c r="AV36" s="315"/>
      <c r="AW36" s="315"/>
      <c r="AX36" s="316"/>
    </row>
    <row r="37" spans="1:50" ht="18.75" hidden="1" customHeight="1">
      <c r="A37" s="257"/>
      <c r="B37" s="258"/>
      <c r="C37" s="258"/>
      <c r="D37" s="258"/>
      <c r="E37" s="258"/>
      <c r="F37" s="259"/>
      <c r="G37" s="267"/>
      <c r="H37" s="117"/>
      <c r="I37" s="117"/>
      <c r="J37" s="117"/>
      <c r="K37" s="117"/>
      <c r="L37" s="117"/>
      <c r="M37" s="117"/>
      <c r="N37" s="117"/>
      <c r="O37" s="268"/>
      <c r="P37" s="285"/>
      <c r="Q37" s="117"/>
      <c r="R37" s="117"/>
      <c r="S37" s="117"/>
      <c r="T37" s="117"/>
      <c r="U37" s="117"/>
      <c r="V37" s="117"/>
      <c r="W37" s="117"/>
      <c r="X37" s="268"/>
      <c r="Y37" s="322"/>
      <c r="Z37" s="323"/>
      <c r="AA37" s="324"/>
      <c r="AB37" s="178"/>
      <c r="AC37" s="173"/>
      <c r="AD37" s="174"/>
      <c r="AE37" s="179"/>
      <c r="AF37" s="172"/>
      <c r="AG37" s="172"/>
      <c r="AH37" s="172"/>
      <c r="AI37" s="328"/>
      <c r="AJ37" s="179"/>
      <c r="AK37" s="172"/>
      <c r="AL37" s="172"/>
      <c r="AM37" s="172"/>
      <c r="AN37" s="328"/>
      <c r="AO37" s="179"/>
      <c r="AP37" s="172"/>
      <c r="AQ37" s="172"/>
      <c r="AR37" s="172"/>
      <c r="AS37" s="328"/>
      <c r="AT37" s="67"/>
      <c r="AU37" s="119"/>
      <c r="AV37" s="119"/>
      <c r="AW37" s="117" t="s">
        <v>358</v>
      </c>
      <c r="AX37" s="118"/>
    </row>
    <row r="38" spans="1:50" ht="22.5" hidden="1" customHeight="1">
      <c r="A38" s="260"/>
      <c r="B38" s="258"/>
      <c r="C38" s="258"/>
      <c r="D38" s="258"/>
      <c r="E38" s="258"/>
      <c r="F38" s="259"/>
      <c r="G38" s="330"/>
      <c r="H38" s="331"/>
      <c r="I38" s="331"/>
      <c r="J38" s="331"/>
      <c r="K38" s="331"/>
      <c r="L38" s="331"/>
      <c r="M38" s="331"/>
      <c r="N38" s="331"/>
      <c r="O38" s="332"/>
      <c r="P38" s="238"/>
      <c r="Q38" s="238"/>
      <c r="R38" s="238"/>
      <c r="S38" s="238"/>
      <c r="T38" s="238"/>
      <c r="U38" s="238"/>
      <c r="V38" s="238"/>
      <c r="W38" s="238"/>
      <c r="X38" s="239"/>
      <c r="Y38" s="336" t="s">
        <v>14</v>
      </c>
      <c r="Z38" s="337"/>
      <c r="AA38" s="338"/>
      <c r="AB38" s="339"/>
      <c r="AC38" s="339"/>
      <c r="AD38" s="339"/>
      <c r="AE38" s="102"/>
      <c r="AF38" s="103"/>
      <c r="AG38" s="103"/>
      <c r="AH38" s="103"/>
      <c r="AI38" s="104"/>
      <c r="AJ38" s="102"/>
      <c r="AK38" s="103"/>
      <c r="AL38" s="103"/>
      <c r="AM38" s="103"/>
      <c r="AN38" s="104"/>
      <c r="AO38" s="102"/>
      <c r="AP38" s="103"/>
      <c r="AQ38" s="103"/>
      <c r="AR38" s="103"/>
      <c r="AS38" s="104"/>
      <c r="AT38" s="270"/>
      <c r="AU38" s="270"/>
      <c r="AV38" s="270"/>
      <c r="AW38" s="270"/>
      <c r="AX38" s="271"/>
    </row>
    <row r="39" spans="1:50" ht="22.5" hidden="1" customHeight="1">
      <c r="A39" s="261"/>
      <c r="B39" s="262"/>
      <c r="C39" s="262"/>
      <c r="D39" s="262"/>
      <c r="E39" s="262"/>
      <c r="F39" s="263"/>
      <c r="G39" s="333"/>
      <c r="H39" s="334"/>
      <c r="I39" s="334"/>
      <c r="J39" s="334"/>
      <c r="K39" s="334"/>
      <c r="L39" s="334"/>
      <c r="M39" s="334"/>
      <c r="N39" s="334"/>
      <c r="O39" s="335"/>
      <c r="P39" s="319"/>
      <c r="Q39" s="319"/>
      <c r="R39" s="319"/>
      <c r="S39" s="319"/>
      <c r="T39" s="319"/>
      <c r="U39" s="319"/>
      <c r="V39" s="319"/>
      <c r="W39" s="319"/>
      <c r="X39" s="320"/>
      <c r="Y39" s="214" t="s">
        <v>65</v>
      </c>
      <c r="Z39" s="130"/>
      <c r="AA39" s="210"/>
      <c r="AB39" s="329"/>
      <c r="AC39" s="329"/>
      <c r="AD39" s="329"/>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5" hidden="1" customHeight="1">
      <c r="A40" s="726"/>
      <c r="B40" s="727"/>
      <c r="C40" s="727"/>
      <c r="D40" s="727"/>
      <c r="E40" s="727"/>
      <c r="F40" s="728"/>
      <c r="G40" s="365"/>
      <c r="H40" s="366"/>
      <c r="I40" s="366"/>
      <c r="J40" s="366"/>
      <c r="K40" s="366"/>
      <c r="L40" s="366"/>
      <c r="M40" s="366"/>
      <c r="N40" s="366"/>
      <c r="O40" s="367"/>
      <c r="P40" s="240"/>
      <c r="Q40" s="240"/>
      <c r="R40" s="240"/>
      <c r="S40" s="240"/>
      <c r="T40" s="240"/>
      <c r="U40" s="240"/>
      <c r="V40" s="240"/>
      <c r="W40" s="240"/>
      <c r="X40" s="241"/>
      <c r="Y40" s="129" t="s">
        <v>15</v>
      </c>
      <c r="Z40" s="130"/>
      <c r="AA40" s="210"/>
      <c r="AB40" s="307" t="s">
        <v>16</v>
      </c>
      <c r="AC40" s="307"/>
      <c r="AD40" s="307"/>
      <c r="AE40" s="102"/>
      <c r="AF40" s="103"/>
      <c r="AG40" s="103"/>
      <c r="AH40" s="103"/>
      <c r="AI40" s="104"/>
      <c r="AJ40" s="102"/>
      <c r="AK40" s="103"/>
      <c r="AL40" s="103"/>
      <c r="AM40" s="103"/>
      <c r="AN40" s="104"/>
      <c r="AO40" s="102"/>
      <c r="AP40" s="103"/>
      <c r="AQ40" s="103"/>
      <c r="AR40" s="103"/>
      <c r="AS40" s="104"/>
      <c r="AT40" s="311"/>
      <c r="AU40" s="312"/>
      <c r="AV40" s="312"/>
      <c r="AW40" s="312"/>
      <c r="AX40" s="313"/>
    </row>
    <row r="41" spans="1:50" ht="18.75" hidden="1" customHeight="1">
      <c r="A41" s="257" t="s">
        <v>13</v>
      </c>
      <c r="B41" s="258"/>
      <c r="C41" s="258"/>
      <c r="D41" s="258"/>
      <c r="E41" s="258"/>
      <c r="F41" s="259"/>
      <c r="G41" s="264" t="s">
        <v>319</v>
      </c>
      <c r="H41" s="265"/>
      <c r="I41" s="265"/>
      <c r="J41" s="265"/>
      <c r="K41" s="265"/>
      <c r="L41" s="265"/>
      <c r="M41" s="265"/>
      <c r="N41" s="265"/>
      <c r="O41" s="266"/>
      <c r="P41" s="284" t="s">
        <v>83</v>
      </c>
      <c r="Q41" s="265"/>
      <c r="R41" s="265"/>
      <c r="S41" s="265"/>
      <c r="T41" s="265"/>
      <c r="U41" s="265"/>
      <c r="V41" s="265"/>
      <c r="W41" s="265"/>
      <c r="X41" s="266"/>
      <c r="Y41" s="236"/>
      <c r="Z41" s="91"/>
      <c r="AA41" s="92"/>
      <c r="AB41" s="308" t="s">
        <v>12</v>
      </c>
      <c r="AC41" s="309"/>
      <c r="AD41" s="310"/>
      <c r="AE41" s="325" t="s">
        <v>69</v>
      </c>
      <c r="AF41" s="326"/>
      <c r="AG41" s="326"/>
      <c r="AH41" s="326"/>
      <c r="AI41" s="327"/>
      <c r="AJ41" s="325" t="s">
        <v>70</v>
      </c>
      <c r="AK41" s="326"/>
      <c r="AL41" s="326"/>
      <c r="AM41" s="326"/>
      <c r="AN41" s="327"/>
      <c r="AO41" s="325" t="s">
        <v>71</v>
      </c>
      <c r="AP41" s="326"/>
      <c r="AQ41" s="326"/>
      <c r="AR41" s="326"/>
      <c r="AS41" s="327"/>
      <c r="AT41" s="314" t="s">
        <v>303</v>
      </c>
      <c r="AU41" s="315"/>
      <c r="AV41" s="315"/>
      <c r="AW41" s="315"/>
      <c r="AX41" s="316"/>
    </row>
    <row r="42" spans="1:50" ht="18.75" hidden="1" customHeight="1">
      <c r="A42" s="257"/>
      <c r="B42" s="258"/>
      <c r="C42" s="258"/>
      <c r="D42" s="258"/>
      <c r="E42" s="258"/>
      <c r="F42" s="259"/>
      <c r="G42" s="267"/>
      <c r="H42" s="117"/>
      <c r="I42" s="117"/>
      <c r="J42" s="117"/>
      <c r="K42" s="117"/>
      <c r="L42" s="117"/>
      <c r="M42" s="117"/>
      <c r="N42" s="117"/>
      <c r="O42" s="268"/>
      <c r="P42" s="285"/>
      <c r="Q42" s="117"/>
      <c r="R42" s="117"/>
      <c r="S42" s="117"/>
      <c r="T42" s="117"/>
      <c r="U42" s="117"/>
      <c r="V42" s="117"/>
      <c r="W42" s="117"/>
      <c r="X42" s="268"/>
      <c r="Y42" s="322"/>
      <c r="Z42" s="323"/>
      <c r="AA42" s="324"/>
      <c r="AB42" s="178"/>
      <c r="AC42" s="173"/>
      <c r="AD42" s="174"/>
      <c r="AE42" s="179"/>
      <c r="AF42" s="172"/>
      <c r="AG42" s="172"/>
      <c r="AH42" s="172"/>
      <c r="AI42" s="328"/>
      <c r="AJ42" s="179"/>
      <c r="AK42" s="172"/>
      <c r="AL42" s="172"/>
      <c r="AM42" s="172"/>
      <c r="AN42" s="328"/>
      <c r="AO42" s="179"/>
      <c r="AP42" s="172"/>
      <c r="AQ42" s="172"/>
      <c r="AR42" s="172"/>
      <c r="AS42" s="328"/>
      <c r="AT42" s="67"/>
      <c r="AU42" s="119"/>
      <c r="AV42" s="119"/>
      <c r="AW42" s="117" t="s">
        <v>358</v>
      </c>
      <c r="AX42" s="118"/>
    </row>
    <row r="43" spans="1:50" ht="22.5" hidden="1" customHeight="1">
      <c r="A43" s="260"/>
      <c r="B43" s="258"/>
      <c r="C43" s="258"/>
      <c r="D43" s="258"/>
      <c r="E43" s="258"/>
      <c r="F43" s="259"/>
      <c r="G43" s="330"/>
      <c r="H43" s="331"/>
      <c r="I43" s="331"/>
      <c r="J43" s="331"/>
      <c r="K43" s="331"/>
      <c r="L43" s="331"/>
      <c r="M43" s="331"/>
      <c r="N43" s="331"/>
      <c r="O43" s="332"/>
      <c r="P43" s="238"/>
      <c r="Q43" s="238"/>
      <c r="R43" s="238"/>
      <c r="S43" s="238"/>
      <c r="T43" s="238"/>
      <c r="U43" s="238"/>
      <c r="V43" s="238"/>
      <c r="W43" s="238"/>
      <c r="X43" s="239"/>
      <c r="Y43" s="336" t="s">
        <v>14</v>
      </c>
      <c r="Z43" s="337"/>
      <c r="AA43" s="338"/>
      <c r="AB43" s="339"/>
      <c r="AC43" s="339"/>
      <c r="AD43" s="339"/>
      <c r="AE43" s="102"/>
      <c r="AF43" s="103"/>
      <c r="AG43" s="103"/>
      <c r="AH43" s="103"/>
      <c r="AI43" s="104"/>
      <c r="AJ43" s="102"/>
      <c r="AK43" s="103"/>
      <c r="AL43" s="103"/>
      <c r="AM43" s="103"/>
      <c r="AN43" s="104"/>
      <c r="AO43" s="102"/>
      <c r="AP43" s="103"/>
      <c r="AQ43" s="103"/>
      <c r="AR43" s="103"/>
      <c r="AS43" s="104"/>
      <c r="AT43" s="270"/>
      <c r="AU43" s="270"/>
      <c r="AV43" s="270"/>
      <c r="AW43" s="270"/>
      <c r="AX43" s="271"/>
    </row>
    <row r="44" spans="1:50" ht="22.5" hidden="1" customHeight="1">
      <c r="A44" s="261"/>
      <c r="B44" s="262"/>
      <c r="C44" s="262"/>
      <c r="D44" s="262"/>
      <c r="E44" s="262"/>
      <c r="F44" s="263"/>
      <c r="G44" s="333"/>
      <c r="H44" s="334"/>
      <c r="I44" s="334"/>
      <c r="J44" s="334"/>
      <c r="K44" s="334"/>
      <c r="L44" s="334"/>
      <c r="M44" s="334"/>
      <c r="N44" s="334"/>
      <c r="O44" s="335"/>
      <c r="P44" s="319"/>
      <c r="Q44" s="319"/>
      <c r="R44" s="319"/>
      <c r="S44" s="319"/>
      <c r="T44" s="319"/>
      <c r="U44" s="319"/>
      <c r="V44" s="319"/>
      <c r="W44" s="319"/>
      <c r="X44" s="320"/>
      <c r="Y44" s="214" t="s">
        <v>65</v>
      </c>
      <c r="Z44" s="130"/>
      <c r="AA44" s="210"/>
      <c r="AB44" s="329"/>
      <c r="AC44" s="329"/>
      <c r="AD44" s="329"/>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2.5" hidden="1" customHeight="1">
      <c r="A45" s="261"/>
      <c r="B45" s="262"/>
      <c r="C45" s="262"/>
      <c r="D45" s="262"/>
      <c r="E45" s="262"/>
      <c r="F45" s="263"/>
      <c r="G45" s="333"/>
      <c r="H45" s="334"/>
      <c r="I45" s="334"/>
      <c r="J45" s="334"/>
      <c r="K45" s="334"/>
      <c r="L45" s="334"/>
      <c r="M45" s="334"/>
      <c r="N45" s="334"/>
      <c r="O45" s="335"/>
      <c r="P45" s="319"/>
      <c r="Q45" s="319"/>
      <c r="R45" s="319"/>
      <c r="S45" s="319"/>
      <c r="T45" s="319"/>
      <c r="U45" s="319"/>
      <c r="V45" s="319"/>
      <c r="W45" s="319"/>
      <c r="X45" s="320"/>
      <c r="Y45" s="308" t="s">
        <v>15</v>
      </c>
      <c r="Z45" s="309"/>
      <c r="AA45" s="310"/>
      <c r="AB45" s="307" t="s">
        <v>16</v>
      </c>
      <c r="AC45" s="307"/>
      <c r="AD45" s="307"/>
      <c r="AE45" s="102"/>
      <c r="AF45" s="103"/>
      <c r="AG45" s="103"/>
      <c r="AH45" s="103"/>
      <c r="AI45" s="104"/>
      <c r="AJ45" s="102"/>
      <c r="AK45" s="103"/>
      <c r="AL45" s="103"/>
      <c r="AM45" s="103"/>
      <c r="AN45" s="104"/>
      <c r="AO45" s="102"/>
      <c r="AP45" s="103"/>
      <c r="AQ45" s="103"/>
      <c r="AR45" s="103"/>
      <c r="AS45" s="104"/>
      <c r="AT45" s="311"/>
      <c r="AU45" s="312"/>
      <c r="AV45" s="312"/>
      <c r="AW45" s="312"/>
      <c r="AX45" s="313"/>
    </row>
    <row r="46" spans="1:50" ht="22.5" hidden="1" customHeight="1">
      <c r="A46" s="739" t="s">
        <v>322</v>
      </c>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30"/>
      <c r="AP46" s="30"/>
      <c r="AQ46" s="30"/>
      <c r="AR46" s="30"/>
      <c r="AS46" s="30"/>
      <c r="AT46" s="30"/>
      <c r="AU46" s="30"/>
      <c r="AV46" s="30"/>
      <c r="AW46" s="30"/>
      <c r="AX46" s="32"/>
    </row>
    <row r="47" spans="1:50" ht="18.75" hidden="1" customHeight="1">
      <c r="A47" s="278" t="s">
        <v>320</v>
      </c>
      <c r="B47" s="741" t="s">
        <v>317</v>
      </c>
      <c r="C47" s="280"/>
      <c r="D47" s="280"/>
      <c r="E47" s="280"/>
      <c r="F47" s="281"/>
      <c r="G47" s="681" t="s">
        <v>311</v>
      </c>
      <c r="H47" s="681"/>
      <c r="I47" s="681"/>
      <c r="J47" s="681"/>
      <c r="K47" s="681"/>
      <c r="L47" s="681"/>
      <c r="M47" s="681"/>
      <c r="N47" s="681"/>
      <c r="O47" s="681"/>
      <c r="P47" s="681"/>
      <c r="Q47" s="681"/>
      <c r="R47" s="681"/>
      <c r="S47" s="681"/>
      <c r="T47" s="681"/>
      <c r="U47" s="681"/>
      <c r="V47" s="681"/>
      <c r="W47" s="681"/>
      <c r="X47" s="681"/>
      <c r="Y47" s="681"/>
      <c r="Z47" s="681"/>
      <c r="AA47" s="746"/>
      <c r="AB47" s="680" t="s">
        <v>310</v>
      </c>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row>
    <row r="48" spans="1:50" ht="18.75" hidden="1" customHeight="1">
      <c r="A48" s="278"/>
      <c r="B48" s="741"/>
      <c r="C48" s="280"/>
      <c r="D48" s="280"/>
      <c r="E48" s="280"/>
      <c r="F48" s="281"/>
      <c r="G48" s="117"/>
      <c r="H48" s="117"/>
      <c r="I48" s="117"/>
      <c r="J48" s="117"/>
      <c r="K48" s="117"/>
      <c r="L48" s="117"/>
      <c r="M48" s="117"/>
      <c r="N48" s="117"/>
      <c r="O48" s="117"/>
      <c r="P48" s="117"/>
      <c r="Q48" s="117"/>
      <c r="R48" s="117"/>
      <c r="S48" s="117"/>
      <c r="T48" s="117"/>
      <c r="U48" s="117"/>
      <c r="V48" s="117"/>
      <c r="W48" s="117"/>
      <c r="X48" s="117"/>
      <c r="Y48" s="117"/>
      <c r="Z48" s="117"/>
      <c r="AA48" s="268"/>
      <c r="AB48" s="285"/>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c r="A49" s="278"/>
      <c r="B49" s="741"/>
      <c r="C49" s="280"/>
      <c r="D49" s="280"/>
      <c r="E49" s="280"/>
      <c r="F49" s="281"/>
      <c r="G49" s="379"/>
      <c r="H49" s="379"/>
      <c r="I49" s="379"/>
      <c r="J49" s="379"/>
      <c r="K49" s="379"/>
      <c r="L49" s="379"/>
      <c r="M49" s="379"/>
      <c r="N49" s="379"/>
      <c r="O49" s="379"/>
      <c r="P49" s="379"/>
      <c r="Q49" s="379"/>
      <c r="R49" s="379"/>
      <c r="S49" s="379"/>
      <c r="T49" s="379"/>
      <c r="U49" s="379"/>
      <c r="V49" s="379"/>
      <c r="W49" s="379"/>
      <c r="X49" s="379"/>
      <c r="Y49" s="379"/>
      <c r="Z49" s="379"/>
      <c r="AA49" s="380"/>
      <c r="AB49" s="674"/>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675"/>
    </row>
    <row r="50" spans="1:50" ht="22.5" hidden="1" customHeight="1">
      <c r="A50" s="278"/>
      <c r="B50" s="741"/>
      <c r="C50" s="280"/>
      <c r="D50" s="280"/>
      <c r="E50" s="280"/>
      <c r="F50" s="281"/>
      <c r="G50" s="381"/>
      <c r="H50" s="381"/>
      <c r="I50" s="381"/>
      <c r="J50" s="381"/>
      <c r="K50" s="381"/>
      <c r="L50" s="381"/>
      <c r="M50" s="381"/>
      <c r="N50" s="381"/>
      <c r="O50" s="381"/>
      <c r="P50" s="381"/>
      <c r="Q50" s="381"/>
      <c r="R50" s="381"/>
      <c r="S50" s="381"/>
      <c r="T50" s="381"/>
      <c r="U50" s="381"/>
      <c r="V50" s="381"/>
      <c r="W50" s="381"/>
      <c r="X50" s="381"/>
      <c r="Y50" s="381"/>
      <c r="Z50" s="381"/>
      <c r="AA50" s="382"/>
      <c r="AB50" s="676"/>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677"/>
    </row>
    <row r="51" spans="1:50" ht="22.5" hidden="1" customHeight="1">
      <c r="A51" s="278"/>
      <c r="B51" s="742"/>
      <c r="C51" s="282"/>
      <c r="D51" s="282"/>
      <c r="E51" s="282"/>
      <c r="F51" s="283"/>
      <c r="G51" s="383"/>
      <c r="H51" s="383"/>
      <c r="I51" s="383"/>
      <c r="J51" s="383"/>
      <c r="K51" s="383"/>
      <c r="L51" s="383"/>
      <c r="M51" s="383"/>
      <c r="N51" s="383"/>
      <c r="O51" s="383"/>
      <c r="P51" s="383"/>
      <c r="Q51" s="383"/>
      <c r="R51" s="383"/>
      <c r="S51" s="383"/>
      <c r="T51" s="383"/>
      <c r="U51" s="383"/>
      <c r="V51" s="383"/>
      <c r="W51" s="383"/>
      <c r="X51" s="383"/>
      <c r="Y51" s="383"/>
      <c r="Z51" s="383"/>
      <c r="AA51" s="384"/>
      <c r="AB51" s="678"/>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679"/>
    </row>
    <row r="52" spans="1:50" ht="18.75" hidden="1" customHeight="1">
      <c r="A52" s="278"/>
      <c r="B52" s="280" t="s">
        <v>318</v>
      </c>
      <c r="C52" s="280"/>
      <c r="D52" s="280"/>
      <c r="E52" s="280"/>
      <c r="F52" s="281"/>
      <c r="G52" s="264" t="s">
        <v>85</v>
      </c>
      <c r="H52" s="265"/>
      <c r="I52" s="265"/>
      <c r="J52" s="265"/>
      <c r="K52" s="265"/>
      <c r="L52" s="265"/>
      <c r="M52" s="265"/>
      <c r="N52" s="265"/>
      <c r="O52" s="266"/>
      <c r="P52" s="284" t="s">
        <v>89</v>
      </c>
      <c r="Q52" s="265"/>
      <c r="R52" s="265"/>
      <c r="S52" s="265"/>
      <c r="T52" s="265"/>
      <c r="U52" s="265"/>
      <c r="V52" s="265"/>
      <c r="W52" s="265"/>
      <c r="X52" s="266"/>
      <c r="Y52" s="286"/>
      <c r="Z52" s="287"/>
      <c r="AA52" s="288"/>
      <c r="AB52" s="292" t="s">
        <v>12</v>
      </c>
      <c r="AC52" s="293"/>
      <c r="AD52" s="294"/>
      <c r="AE52" s="284" t="s">
        <v>69</v>
      </c>
      <c r="AF52" s="265"/>
      <c r="AG52" s="265"/>
      <c r="AH52" s="265"/>
      <c r="AI52" s="266"/>
      <c r="AJ52" s="284" t="s">
        <v>70</v>
      </c>
      <c r="AK52" s="265"/>
      <c r="AL52" s="265"/>
      <c r="AM52" s="265"/>
      <c r="AN52" s="266"/>
      <c r="AO52" s="284" t="s">
        <v>71</v>
      </c>
      <c r="AP52" s="265"/>
      <c r="AQ52" s="265"/>
      <c r="AR52" s="265"/>
      <c r="AS52" s="266"/>
      <c r="AT52" s="314" t="s">
        <v>303</v>
      </c>
      <c r="AU52" s="315"/>
      <c r="AV52" s="315"/>
      <c r="AW52" s="315"/>
      <c r="AX52" s="316"/>
    </row>
    <row r="53" spans="1:50" ht="18.75" hidden="1" customHeight="1">
      <c r="A53" s="278"/>
      <c r="B53" s="280"/>
      <c r="C53" s="280"/>
      <c r="D53" s="280"/>
      <c r="E53" s="280"/>
      <c r="F53" s="281"/>
      <c r="G53" s="267"/>
      <c r="H53" s="117"/>
      <c r="I53" s="117"/>
      <c r="J53" s="117"/>
      <c r="K53" s="117"/>
      <c r="L53" s="117"/>
      <c r="M53" s="117"/>
      <c r="N53" s="117"/>
      <c r="O53" s="268"/>
      <c r="P53" s="285"/>
      <c r="Q53" s="117"/>
      <c r="R53" s="117"/>
      <c r="S53" s="117"/>
      <c r="T53" s="117"/>
      <c r="U53" s="117"/>
      <c r="V53" s="117"/>
      <c r="W53" s="117"/>
      <c r="X53" s="268"/>
      <c r="Y53" s="289"/>
      <c r="Z53" s="290"/>
      <c r="AA53" s="291"/>
      <c r="AB53" s="295"/>
      <c r="AC53" s="296"/>
      <c r="AD53" s="297"/>
      <c r="AE53" s="285"/>
      <c r="AF53" s="117"/>
      <c r="AG53" s="117"/>
      <c r="AH53" s="117"/>
      <c r="AI53" s="268"/>
      <c r="AJ53" s="285"/>
      <c r="AK53" s="117"/>
      <c r="AL53" s="117"/>
      <c r="AM53" s="117"/>
      <c r="AN53" s="268"/>
      <c r="AO53" s="285"/>
      <c r="AP53" s="117"/>
      <c r="AQ53" s="117"/>
      <c r="AR53" s="117"/>
      <c r="AS53" s="268"/>
      <c r="AT53" s="67"/>
      <c r="AU53" s="119"/>
      <c r="AV53" s="119"/>
      <c r="AW53" s="117" t="s">
        <v>358</v>
      </c>
      <c r="AX53" s="118"/>
    </row>
    <row r="54" spans="1:50" ht="22.5" hidden="1" customHeight="1">
      <c r="A54" s="278"/>
      <c r="B54" s="280"/>
      <c r="C54" s="280"/>
      <c r="D54" s="280"/>
      <c r="E54" s="280"/>
      <c r="F54" s="281"/>
      <c r="G54" s="317"/>
      <c r="H54" s="238"/>
      <c r="I54" s="238"/>
      <c r="J54" s="238"/>
      <c r="K54" s="238"/>
      <c r="L54" s="238"/>
      <c r="M54" s="238"/>
      <c r="N54" s="238"/>
      <c r="O54" s="239"/>
      <c r="P54" s="256"/>
      <c r="Q54" s="298"/>
      <c r="R54" s="298"/>
      <c r="S54" s="298"/>
      <c r="T54" s="298"/>
      <c r="U54" s="298"/>
      <c r="V54" s="298"/>
      <c r="W54" s="298"/>
      <c r="X54" s="299"/>
      <c r="Y54" s="304" t="s">
        <v>86</v>
      </c>
      <c r="Z54" s="305"/>
      <c r="AA54" s="306"/>
      <c r="AB54" s="411"/>
      <c r="AC54" s="269"/>
      <c r="AD54" s="269"/>
      <c r="AE54" s="102"/>
      <c r="AF54" s="103"/>
      <c r="AG54" s="103"/>
      <c r="AH54" s="103"/>
      <c r="AI54" s="104"/>
      <c r="AJ54" s="102"/>
      <c r="AK54" s="103"/>
      <c r="AL54" s="103"/>
      <c r="AM54" s="103"/>
      <c r="AN54" s="104"/>
      <c r="AO54" s="102"/>
      <c r="AP54" s="103"/>
      <c r="AQ54" s="103"/>
      <c r="AR54" s="103"/>
      <c r="AS54" s="104"/>
      <c r="AT54" s="270"/>
      <c r="AU54" s="270"/>
      <c r="AV54" s="270"/>
      <c r="AW54" s="270"/>
      <c r="AX54" s="271"/>
    </row>
    <row r="55" spans="1:50" ht="22.5" hidden="1" customHeight="1">
      <c r="A55" s="278"/>
      <c r="B55" s="280"/>
      <c r="C55" s="280"/>
      <c r="D55" s="280"/>
      <c r="E55" s="280"/>
      <c r="F55" s="281"/>
      <c r="G55" s="318"/>
      <c r="H55" s="319"/>
      <c r="I55" s="319"/>
      <c r="J55" s="319"/>
      <c r="K55" s="319"/>
      <c r="L55" s="319"/>
      <c r="M55" s="319"/>
      <c r="N55" s="319"/>
      <c r="O55" s="320"/>
      <c r="P55" s="300"/>
      <c r="Q55" s="300"/>
      <c r="R55" s="300"/>
      <c r="S55" s="300"/>
      <c r="T55" s="300"/>
      <c r="U55" s="300"/>
      <c r="V55" s="300"/>
      <c r="W55" s="300"/>
      <c r="X55" s="301"/>
      <c r="Y55" s="272" t="s">
        <v>65</v>
      </c>
      <c r="Z55" s="273"/>
      <c r="AA55" s="274"/>
      <c r="AB55" s="714"/>
      <c r="AC55" s="275"/>
      <c r="AD55" s="275"/>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t="22.5" hidden="1" customHeight="1">
      <c r="A56" s="278"/>
      <c r="B56" s="282"/>
      <c r="C56" s="282"/>
      <c r="D56" s="282"/>
      <c r="E56" s="282"/>
      <c r="F56" s="283"/>
      <c r="G56" s="321"/>
      <c r="H56" s="240"/>
      <c r="I56" s="240"/>
      <c r="J56" s="240"/>
      <c r="K56" s="240"/>
      <c r="L56" s="240"/>
      <c r="M56" s="240"/>
      <c r="N56" s="240"/>
      <c r="O56" s="241"/>
      <c r="P56" s="302"/>
      <c r="Q56" s="302"/>
      <c r="R56" s="302"/>
      <c r="S56" s="302"/>
      <c r="T56" s="302"/>
      <c r="U56" s="302"/>
      <c r="V56" s="302"/>
      <c r="W56" s="302"/>
      <c r="X56" s="303"/>
      <c r="Y56" s="276" t="s">
        <v>15</v>
      </c>
      <c r="Z56" s="273"/>
      <c r="AA56" s="274"/>
      <c r="AB56" s="277" t="s">
        <v>16</v>
      </c>
      <c r="AC56" s="277"/>
      <c r="AD56" s="277"/>
      <c r="AE56" s="102"/>
      <c r="AF56" s="103"/>
      <c r="AG56" s="103"/>
      <c r="AH56" s="103"/>
      <c r="AI56" s="104"/>
      <c r="AJ56" s="102"/>
      <c r="AK56" s="103"/>
      <c r="AL56" s="103"/>
      <c r="AM56" s="103"/>
      <c r="AN56" s="104"/>
      <c r="AO56" s="102"/>
      <c r="AP56" s="103"/>
      <c r="AQ56" s="103"/>
      <c r="AR56" s="103"/>
      <c r="AS56" s="104"/>
      <c r="AT56" s="311"/>
      <c r="AU56" s="312"/>
      <c r="AV56" s="312"/>
      <c r="AW56" s="312"/>
      <c r="AX56" s="313"/>
    </row>
    <row r="57" spans="1:50" ht="18.75" hidden="1" customHeight="1">
      <c r="A57" s="278"/>
      <c r="B57" s="280" t="s">
        <v>318</v>
      </c>
      <c r="C57" s="280"/>
      <c r="D57" s="280"/>
      <c r="E57" s="280"/>
      <c r="F57" s="281"/>
      <c r="G57" s="264" t="s">
        <v>85</v>
      </c>
      <c r="H57" s="265"/>
      <c r="I57" s="265"/>
      <c r="J57" s="265"/>
      <c r="K57" s="265"/>
      <c r="L57" s="265"/>
      <c r="M57" s="265"/>
      <c r="N57" s="265"/>
      <c r="O57" s="266"/>
      <c r="P57" s="284" t="s">
        <v>89</v>
      </c>
      <c r="Q57" s="265"/>
      <c r="R57" s="265"/>
      <c r="S57" s="265"/>
      <c r="T57" s="265"/>
      <c r="U57" s="265"/>
      <c r="V57" s="265"/>
      <c r="W57" s="265"/>
      <c r="X57" s="266"/>
      <c r="Y57" s="286"/>
      <c r="Z57" s="287"/>
      <c r="AA57" s="288"/>
      <c r="AB57" s="292" t="s">
        <v>12</v>
      </c>
      <c r="AC57" s="293"/>
      <c r="AD57" s="294"/>
      <c r="AE57" s="284" t="s">
        <v>69</v>
      </c>
      <c r="AF57" s="265"/>
      <c r="AG57" s="265"/>
      <c r="AH57" s="265"/>
      <c r="AI57" s="266"/>
      <c r="AJ57" s="284" t="s">
        <v>70</v>
      </c>
      <c r="AK57" s="265"/>
      <c r="AL57" s="265"/>
      <c r="AM57" s="265"/>
      <c r="AN57" s="266"/>
      <c r="AO57" s="284" t="s">
        <v>71</v>
      </c>
      <c r="AP57" s="265"/>
      <c r="AQ57" s="265"/>
      <c r="AR57" s="265"/>
      <c r="AS57" s="266"/>
      <c r="AT57" s="314" t="s">
        <v>303</v>
      </c>
      <c r="AU57" s="315"/>
      <c r="AV57" s="315"/>
      <c r="AW57" s="315"/>
      <c r="AX57" s="316"/>
    </row>
    <row r="58" spans="1:50" ht="18.75" hidden="1" customHeight="1">
      <c r="A58" s="278"/>
      <c r="B58" s="280"/>
      <c r="C58" s="280"/>
      <c r="D58" s="280"/>
      <c r="E58" s="280"/>
      <c r="F58" s="281"/>
      <c r="G58" s="267"/>
      <c r="H58" s="117"/>
      <c r="I58" s="117"/>
      <c r="J58" s="117"/>
      <c r="K58" s="117"/>
      <c r="L58" s="117"/>
      <c r="M58" s="117"/>
      <c r="N58" s="117"/>
      <c r="O58" s="268"/>
      <c r="P58" s="285"/>
      <c r="Q58" s="117"/>
      <c r="R58" s="117"/>
      <c r="S58" s="117"/>
      <c r="T58" s="117"/>
      <c r="U58" s="117"/>
      <c r="V58" s="117"/>
      <c r="W58" s="117"/>
      <c r="X58" s="268"/>
      <c r="Y58" s="289"/>
      <c r="Z58" s="290"/>
      <c r="AA58" s="291"/>
      <c r="AB58" s="295"/>
      <c r="AC58" s="296"/>
      <c r="AD58" s="297"/>
      <c r="AE58" s="285"/>
      <c r="AF58" s="117"/>
      <c r="AG58" s="117"/>
      <c r="AH58" s="117"/>
      <c r="AI58" s="268"/>
      <c r="AJ58" s="285"/>
      <c r="AK58" s="117"/>
      <c r="AL58" s="117"/>
      <c r="AM58" s="117"/>
      <c r="AN58" s="268"/>
      <c r="AO58" s="285"/>
      <c r="AP58" s="117"/>
      <c r="AQ58" s="117"/>
      <c r="AR58" s="117"/>
      <c r="AS58" s="268"/>
      <c r="AT58" s="67"/>
      <c r="AU58" s="119"/>
      <c r="AV58" s="119"/>
      <c r="AW58" s="117" t="s">
        <v>358</v>
      </c>
      <c r="AX58" s="118"/>
    </row>
    <row r="59" spans="1:50" ht="22.5" hidden="1" customHeight="1">
      <c r="A59" s="278"/>
      <c r="B59" s="280"/>
      <c r="C59" s="280"/>
      <c r="D59" s="280"/>
      <c r="E59" s="280"/>
      <c r="F59" s="281"/>
      <c r="G59" s="317"/>
      <c r="H59" s="238"/>
      <c r="I59" s="238"/>
      <c r="J59" s="238"/>
      <c r="K59" s="238"/>
      <c r="L59" s="238"/>
      <c r="M59" s="238"/>
      <c r="N59" s="238"/>
      <c r="O59" s="239"/>
      <c r="P59" s="256"/>
      <c r="Q59" s="298"/>
      <c r="R59" s="298"/>
      <c r="S59" s="298"/>
      <c r="T59" s="298"/>
      <c r="U59" s="298"/>
      <c r="V59" s="298"/>
      <c r="W59" s="298"/>
      <c r="X59" s="299"/>
      <c r="Y59" s="304" t="s">
        <v>86</v>
      </c>
      <c r="Z59" s="305"/>
      <c r="AA59" s="306"/>
      <c r="AB59" s="269"/>
      <c r="AC59" s="269"/>
      <c r="AD59" s="269"/>
      <c r="AE59" s="102"/>
      <c r="AF59" s="103"/>
      <c r="AG59" s="103"/>
      <c r="AH59" s="103"/>
      <c r="AI59" s="104"/>
      <c r="AJ59" s="102"/>
      <c r="AK59" s="103"/>
      <c r="AL59" s="103"/>
      <c r="AM59" s="103"/>
      <c r="AN59" s="104"/>
      <c r="AO59" s="102"/>
      <c r="AP59" s="103"/>
      <c r="AQ59" s="103"/>
      <c r="AR59" s="103"/>
      <c r="AS59" s="104"/>
      <c r="AT59" s="270"/>
      <c r="AU59" s="270"/>
      <c r="AV59" s="270"/>
      <c r="AW59" s="270"/>
      <c r="AX59" s="271"/>
    </row>
    <row r="60" spans="1:50" ht="22.5" hidden="1" customHeight="1">
      <c r="A60" s="278"/>
      <c r="B60" s="280"/>
      <c r="C60" s="280"/>
      <c r="D60" s="280"/>
      <c r="E60" s="280"/>
      <c r="F60" s="281"/>
      <c r="G60" s="318"/>
      <c r="H60" s="319"/>
      <c r="I60" s="319"/>
      <c r="J60" s="319"/>
      <c r="K60" s="319"/>
      <c r="L60" s="319"/>
      <c r="M60" s="319"/>
      <c r="N60" s="319"/>
      <c r="O60" s="320"/>
      <c r="P60" s="300"/>
      <c r="Q60" s="300"/>
      <c r="R60" s="300"/>
      <c r="S60" s="300"/>
      <c r="T60" s="300"/>
      <c r="U60" s="300"/>
      <c r="V60" s="300"/>
      <c r="W60" s="300"/>
      <c r="X60" s="301"/>
      <c r="Y60" s="272" t="s">
        <v>65</v>
      </c>
      <c r="Z60" s="273"/>
      <c r="AA60" s="274"/>
      <c r="AB60" s="275"/>
      <c r="AC60" s="275"/>
      <c r="AD60" s="275"/>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t="22.5" hidden="1" customHeight="1">
      <c r="A61" s="278"/>
      <c r="B61" s="282"/>
      <c r="C61" s="282"/>
      <c r="D61" s="282"/>
      <c r="E61" s="282"/>
      <c r="F61" s="283"/>
      <c r="G61" s="321"/>
      <c r="H61" s="240"/>
      <c r="I61" s="240"/>
      <c r="J61" s="240"/>
      <c r="K61" s="240"/>
      <c r="L61" s="240"/>
      <c r="M61" s="240"/>
      <c r="N61" s="240"/>
      <c r="O61" s="241"/>
      <c r="P61" s="302"/>
      <c r="Q61" s="302"/>
      <c r="R61" s="302"/>
      <c r="S61" s="302"/>
      <c r="T61" s="302"/>
      <c r="U61" s="302"/>
      <c r="V61" s="302"/>
      <c r="W61" s="302"/>
      <c r="X61" s="303"/>
      <c r="Y61" s="276" t="s">
        <v>15</v>
      </c>
      <c r="Z61" s="273"/>
      <c r="AA61" s="274"/>
      <c r="AB61" s="277" t="s">
        <v>16</v>
      </c>
      <c r="AC61" s="277"/>
      <c r="AD61" s="277"/>
      <c r="AE61" s="102"/>
      <c r="AF61" s="103"/>
      <c r="AG61" s="103"/>
      <c r="AH61" s="103"/>
      <c r="AI61" s="104"/>
      <c r="AJ61" s="102"/>
      <c r="AK61" s="103"/>
      <c r="AL61" s="103"/>
      <c r="AM61" s="103"/>
      <c r="AN61" s="104"/>
      <c r="AO61" s="102"/>
      <c r="AP61" s="103"/>
      <c r="AQ61" s="103"/>
      <c r="AR61" s="103"/>
      <c r="AS61" s="104"/>
      <c r="AT61" s="311"/>
      <c r="AU61" s="312"/>
      <c r="AV61" s="312"/>
      <c r="AW61" s="312"/>
      <c r="AX61" s="313"/>
    </row>
    <row r="62" spans="1:50" ht="18.75" hidden="1" customHeight="1">
      <c r="A62" s="278"/>
      <c r="B62" s="280" t="s">
        <v>318</v>
      </c>
      <c r="C62" s="280"/>
      <c r="D62" s="280"/>
      <c r="E62" s="280"/>
      <c r="F62" s="281"/>
      <c r="G62" s="264" t="s">
        <v>85</v>
      </c>
      <c r="H62" s="265"/>
      <c r="I62" s="265"/>
      <c r="J62" s="265"/>
      <c r="K62" s="265"/>
      <c r="L62" s="265"/>
      <c r="M62" s="265"/>
      <c r="N62" s="265"/>
      <c r="O62" s="266"/>
      <c r="P62" s="284" t="s">
        <v>89</v>
      </c>
      <c r="Q62" s="265"/>
      <c r="R62" s="265"/>
      <c r="S62" s="265"/>
      <c r="T62" s="265"/>
      <c r="U62" s="265"/>
      <c r="V62" s="265"/>
      <c r="W62" s="265"/>
      <c r="X62" s="266"/>
      <c r="Y62" s="286"/>
      <c r="Z62" s="287"/>
      <c r="AA62" s="288"/>
      <c r="AB62" s="292" t="s">
        <v>12</v>
      </c>
      <c r="AC62" s="293"/>
      <c r="AD62" s="294"/>
      <c r="AE62" s="284" t="s">
        <v>69</v>
      </c>
      <c r="AF62" s="265"/>
      <c r="AG62" s="265"/>
      <c r="AH62" s="265"/>
      <c r="AI62" s="266"/>
      <c r="AJ62" s="284" t="s">
        <v>70</v>
      </c>
      <c r="AK62" s="265"/>
      <c r="AL62" s="265"/>
      <c r="AM62" s="265"/>
      <c r="AN62" s="266"/>
      <c r="AO62" s="284" t="s">
        <v>71</v>
      </c>
      <c r="AP62" s="265"/>
      <c r="AQ62" s="265"/>
      <c r="AR62" s="265"/>
      <c r="AS62" s="266"/>
      <c r="AT62" s="314" t="s">
        <v>303</v>
      </c>
      <c r="AU62" s="315"/>
      <c r="AV62" s="315"/>
      <c r="AW62" s="315"/>
      <c r="AX62" s="316"/>
    </row>
    <row r="63" spans="1:50" ht="18.75" hidden="1" customHeight="1">
      <c r="A63" s="278"/>
      <c r="B63" s="280"/>
      <c r="C63" s="280"/>
      <c r="D63" s="280"/>
      <c r="E63" s="280"/>
      <c r="F63" s="281"/>
      <c r="G63" s="267"/>
      <c r="H63" s="117"/>
      <c r="I63" s="117"/>
      <c r="J63" s="117"/>
      <c r="K63" s="117"/>
      <c r="L63" s="117"/>
      <c r="M63" s="117"/>
      <c r="N63" s="117"/>
      <c r="O63" s="268"/>
      <c r="P63" s="285"/>
      <c r="Q63" s="117"/>
      <c r="R63" s="117"/>
      <c r="S63" s="117"/>
      <c r="T63" s="117"/>
      <c r="U63" s="117"/>
      <c r="V63" s="117"/>
      <c r="W63" s="117"/>
      <c r="X63" s="268"/>
      <c r="Y63" s="289"/>
      <c r="Z63" s="290"/>
      <c r="AA63" s="291"/>
      <c r="AB63" s="295"/>
      <c r="AC63" s="296"/>
      <c r="AD63" s="297"/>
      <c r="AE63" s="285"/>
      <c r="AF63" s="117"/>
      <c r="AG63" s="117"/>
      <c r="AH63" s="117"/>
      <c r="AI63" s="268"/>
      <c r="AJ63" s="285"/>
      <c r="AK63" s="117"/>
      <c r="AL63" s="117"/>
      <c r="AM63" s="117"/>
      <c r="AN63" s="268"/>
      <c r="AO63" s="285"/>
      <c r="AP63" s="117"/>
      <c r="AQ63" s="117"/>
      <c r="AR63" s="117"/>
      <c r="AS63" s="268"/>
      <c r="AT63" s="67"/>
      <c r="AU63" s="119"/>
      <c r="AV63" s="119"/>
      <c r="AW63" s="117" t="s">
        <v>358</v>
      </c>
      <c r="AX63" s="118"/>
    </row>
    <row r="64" spans="1:50" ht="22.5" hidden="1" customHeight="1">
      <c r="A64" s="278"/>
      <c r="B64" s="280"/>
      <c r="C64" s="280"/>
      <c r="D64" s="280"/>
      <c r="E64" s="280"/>
      <c r="F64" s="281"/>
      <c r="G64" s="317"/>
      <c r="H64" s="238"/>
      <c r="I64" s="238"/>
      <c r="J64" s="238"/>
      <c r="K64" s="238"/>
      <c r="L64" s="238"/>
      <c r="M64" s="238"/>
      <c r="N64" s="238"/>
      <c r="O64" s="239"/>
      <c r="P64" s="256"/>
      <c r="Q64" s="298"/>
      <c r="R64" s="298"/>
      <c r="S64" s="298"/>
      <c r="T64" s="298"/>
      <c r="U64" s="298"/>
      <c r="V64" s="298"/>
      <c r="W64" s="298"/>
      <c r="X64" s="299"/>
      <c r="Y64" s="304" t="s">
        <v>86</v>
      </c>
      <c r="Z64" s="305"/>
      <c r="AA64" s="306"/>
      <c r="AB64" s="269"/>
      <c r="AC64" s="269"/>
      <c r="AD64" s="269"/>
      <c r="AE64" s="102"/>
      <c r="AF64" s="103"/>
      <c r="AG64" s="103"/>
      <c r="AH64" s="103"/>
      <c r="AI64" s="104"/>
      <c r="AJ64" s="102"/>
      <c r="AK64" s="103"/>
      <c r="AL64" s="103"/>
      <c r="AM64" s="103"/>
      <c r="AN64" s="104"/>
      <c r="AO64" s="102"/>
      <c r="AP64" s="103"/>
      <c r="AQ64" s="103"/>
      <c r="AR64" s="103"/>
      <c r="AS64" s="104"/>
      <c r="AT64" s="270"/>
      <c r="AU64" s="270"/>
      <c r="AV64" s="270"/>
      <c r="AW64" s="270"/>
      <c r="AX64" s="271"/>
    </row>
    <row r="65" spans="1:60" ht="22.5" hidden="1" customHeight="1">
      <c r="A65" s="278"/>
      <c r="B65" s="280"/>
      <c r="C65" s="280"/>
      <c r="D65" s="280"/>
      <c r="E65" s="280"/>
      <c r="F65" s="281"/>
      <c r="G65" s="318"/>
      <c r="H65" s="319"/>
      <c r="I65" s="319"/>
      <c r="J65" s="319"/>
      <c r="K65" s="319"/>
      <c r="L65" s="319"/>
      <c r="M65" s="319"/>
      <c r="N65" s="319"/>
      <c r="O65" s="320"/>
      <c r="P65" s="300"/>
      <c r="Q65" s="300"/>
      <c r="R65" s="300"/>
      <c r="S65" s="300"/>
      <c r="T65" s="300"/>
      <c r="U65" s="300"/>
      <c r="V65" s="300"/>
      <c r="W65" s="300"/>
      <c r="X65" s="301"/>
      <c r="Y65" s="272" t="s">
        <v>65</v>
      </c>
      <c r="Z65" s="273"/>
      <c r="AA65" s="274"/>
      <c r="AB65" s="275"/>
      <c r="AC65" s="275"/>
      <c r="AD65" s="275"/>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t="22.5" hidden="1" customHeight="1">
      <c r="A66" s="279"/>
      <c r="B66" s="282"/>
      <c r="C66" s="282"/>
      <c r="D66" s="282"/>
      <c r="E66" s="282"/>
      <c r="F66" s="283"/>
      <c r="G66" s="321"/>
      <c r="H66" s="240"/>
      <c r="I66" s="240"/>
      <c r="J66" s="240"/>
      <c r="K66" s="240"/>
      <c r="L66" s="240"/>
      <c r="M66" s="240"/>
      <c r="N66" s="240"/>
      <c r="O66" s="241"/>
      <c r="P66" s="302"/>
      <c r="Q66" s="302"/>
      <c r="R66" s="302"/>
      <c r="S66" s="302"/>
      <c r="T66" s="302"/>
      <c r="U66" s="302"/>
      <c r="V66" s="302"/>
      <c r="W66" s="302"/>
      <c r="X66" s="303"/>
      <c r="Y66" s="276" t="s">
        <v>15</v>
      </c>
      <c r="Z66" s="273"/>
      <c r="AA66" s="274"/>
      <c r="AB66" s="277" t="s">
        <v>16</v>
      </c>
      <c r="AC66" s="277"/>
      <c r="AD66" s="277"/>
      <c r="AE66" s="102"/>
      <c r="AF66" s="103"/>
      <c r="AG66" s="103"/>
      <c r="AH66" s="103"/>
      <c r="AI66" s="104"/>
      <c r="AJ66" s="102"/>
      <c r="AK66" s="103"/>
      <c r="AL66" s="103"/>
      <c r="AM66" s="103"/>
      <c r="AN66" s="104"/>
      <c r="AO66" s="102"/>
      <c r="AP66" s="103"/>
      <c r="AQ66" s="103"/>
      <c r="AR66" s="103"/>
      <c r="AS66" s="104"/>
      <c r="AT66" s="311"/>
      <c r="AU66" s="312"/>
      <c r="AV66" s="312"/>
      <c r="AW66" s="312"/>
      <c r="AX66" s="313"/>
    </row>
    <row r="67" spans="1:60" ht="31.7" customHeight="1">
      <c r="A67" s="225" t="s">
        <v>88</v>
      </c>
      <c r="B67" s="226"/>
      <c r="C67" s="226"/>
      <c r="D67" s="226"/>
      <c r="E67" s="226"/>
      <c r="F67" s="227"/>
      <c r="G67" s="234" t="s">
        <v>84</v>
      </c>
      <c r="H67" s="234"/>
      <c r="I67" s="234"/>
      <c r="J67" s="234"/>
      <c r="K67" s="234"/>
      <c r="L67" s="234"/>
      <c r="M67" s="234"/>
      <c r="N67" s="234"/>
      <c r="O67" s="234"/>
      <c r="P67" s="234"/>
      <c r="Q67" s="234"/>
      <c r="R67" s="234"/>
      <c r="S67" s="234"/>
      <c r="T67" s="234"/>
      <c r="U67" s="234"/>
      <c r="V67" s="234"/>
      <c r="W67" s="234"/>
      <c r="X67" s="235"/>
      <c r="Y67" s="236"/>
      <c r="Z67" s="91"/>
      <c r="AA67" s="92"/>
      <c r="AB67" s="129" t="s">
        <v>12</v>
      </c>
      <c r="AC67" s="130"/>
      <c r="AD67" s="210"/>
      <c r="AE67" s="715" t="s">
        <v>69</v>
      </c>
      <c r="AF67" s="127"/>
      <c r="AG67" s="127"/>
      <c r="AH67" s="127"/>
      <c r="AI67" s="127"/>
      <c r="AJ67" s="715" t="s">
        <v>70</v>
      </c>
      <c r="AK67" s="127"/>
      <c r="AL67" s="127"/>
      <c r="AM67" s="127"/>
      <c r="AN67" s="127"/>
      <c r="AO67" s="715" t="s">
        <v>71</v>
      </c>
      <c r="AP67" s="127"/>
      <c r="AQ67" s="127"/>
      <c r="AR67" s="127"/>
      <c r="AS67" s="127"/>
      <c r="AT67" s="215" t="s">
        <v>74</v>
      </c>
      <c r="AU67" s="216"/>
      <c r="AV67" s="216"/>
      <c r="AW67" s="216"/>
      <c r="AX67" s="217"/>
    </row>
    <row r="68" spans="1:60" ht="22.5" customHeight="1">
      <c r="A68" s="228"/>
      <c r="B68" s="229"/>
      <c r="C68" s="229"/>
      <c r="D68" s="229"/>
      <c r="E68" s="229"/>
      <c r="F68" s="230"/>
      <c r="G68" s="256" t="s">
        <v>428</v>
      </c>
      <c r="H68" s="238"/>
      <c r="I68" s="238"/>
      <c r="J68" s="238"/>
      <c r="K68" s="238"/>
      <c r="L68" s="238"/>
      <c r="M68" s="238"/>
      <c r="N68" s="238"/>
      <c r="O68" s="238"/>
      <c r="P68" s="238"/>
      <c r="Q68" s="238"/>
      <c r="R68" s="238"/>
      <c r="S68" s="238"/>
      <c r="T68" s="238"/>
      <c r="U68" s="238"/>
      <c r="V68" s="238"/>
      <c r="W68" s="238"/>
      <c r="X68" s="239"/>
      <c r="Y68" s="375" t="s">
        <v>66</v>
      </c>
      <c r="Z68" s="376"/>
      <c r="AA68" s="377"/>
      <c r="AB68" s="245" t="s">
        <v>429</v>
      </c>
      <c r="AC68" s="246"/>
      <c r="AD68" s="247"/>
      <c r="AE68" s="102">
        <v>66</v>
      </c>
      <c r="AF68" s="103"/>
      <c r="AG68" s="103"/>
      <c r="AH68" s="103"/>
      <c r="AI68" s="104"/>
      <c r="AJ68" s="102">
        <v>85</v>
      </c>
      <c r="AK68" s="103"/>
      <c r="AL68" s="103"/>
      <c r="AM68" s="103"/>
      <c r="AN68" s="104"/>
      <c r="AO68" s="102">
        <v>121</v>
      </c>
      <c r="AP68" s="103"/>
      <c r="AQ68" s="103"/>
      <c r="AR68" s="103"/>
      <c r="AS68" s="104"/>
      <c r="AT68" s="248"/>
      <c r="AU68" s="248"/>
      <c r="AV68" s="248"/>
      <c r="AW68" s="248"/>
      <c r="AX68" s="249"/>
      <c r="AY68" s="10"/>
      <c r="AZ68" s="10"/>
      <c r="BA68" s="10"/>
      <c r="BB68" s="10"/>
      <c r="BC68" s="10"/>
    </row>
    <row r="69" spans="1:60" ht="22.5" customHeight="1">
      <c r="A69" s="231"/>
      <c r="B69" s="232"/>
      <c r="C69" s="232"/>
      <c r="D69" s="232"/>
      <c r="E69" s="232"/>
      <c r="F69" s="233"/>
      <c r="G69" s="240"/>
      <c r="H69" s="240"/>
      <c r="I69" s="240"/>
      <c r="J69" s="240"/>
      <c r="K69" s="240"/>
      <c r="L69" s="240"/>
      <c r="M69" s="240"/>
      <c r="N69" s="240"/>
      <c r="O69" s="240"/>
      <c r="P69" s="240"/>
      <c r="Q69" s="240"/>
      <c r="R69" s="240"/>
      <c r="S69" s="240"/>
      <c r="T69" s="240"/>
      <c r="U69" s="240"/>
      <c r="V69" s="240"/>
      <c r="W69" s="240"/>
      <c r="X69" s="241"/>
      <c r="Y69" s="250" t="s">
        <v>67</v>
      </c>
      <c r="Z69" s="194"/>
      <c r="AA69" s="195"/>
      <c r="AB69" s="253" t="s">
        <v>429</v>
      </c>
      <c r="AC69" s="254"/>
      <c r="AD69" s="255"/>
      <c r="AE69" s="102">
        <v>52</v>
      </c>
      <c r="AF69" s="103"/>
      <c r="AG69" s="103"/>
      <c r="AH69" s="103"/>
      <c r="AI69" s="104"/>
      <c r="AJ69" s="102">
        <v>128</v>
      </c>
      <c r="AK69" s="103"/>
      <c r="AL69" s="103"/>
      <c r="AM69" s="103"/>
      <c r="AN69" s="104"/>
      <c r="AO69" s="102">
        <v>85</v>
      </c>
      <c r="AP69" s="103"/>
      <c r="AQ69" s="103"/>
      <c r="AR69" s="103"/>
      <c r="AS69" s="104"/>
      <c r="AT69" s="102">
        <v>121</v>
      </c>
      <c r="AU69" s="103"/>
      <c r="AV69" s="103"/>
      <c r="AW69" s="103"/>
      <c r="AX69" s="105"/>
      <c r="AY69" s="10"/>
      <c r="AZ69" s="10"/>
      <c r="BA69" s="10"/>
      <c r="BB69" s="10"/>
      <c r="BC69" s="10"/>
      <c r="BD69" s="10"/>
      <c r="BE69" s="10"/>
      <c r="BF69" s="10"/>
      <c r="BG69" s="10"/>
      <c r="BH69" s="10"/>
    </row>
    <row r="70" spans="1:60" ht="33" customHeight="1">
      <c r="A70" s="225" t="s">
        <v>88</v>
      </c>
      <c r="B70" s="226"/>
      <c r="C70" s="226"/>
      <c r="D70" s="226"/>
      <c r="E70" s="226"/>
      <c r="F70" s="227"/>
      <c r="G70" s="234" t="s">
        <v>84</v>
      </c>
      <c r="H70" s="234"/>
      <c r="I70" s="234"/>
      <c r="J70" s="234"/>
      <c r="K70" s="234"/>
      <c r="L70" s="234"/>
      <c r="M70" s="234"/>
      <c r="N70" s="234"/>
      <c r="O70" s="234"/>
      <c r="P70" s="234"/>
      <c r="Q70" s="234"/>
      <c r="R70" s="234"/>
      <c r="S70" s="234"/>
      <c r="T70" s="234"/>
      <c r="U70" s="234"/>
      <c r="V70" s="234"/>
      <c r="W70" s="234"/>
      <c r="X70" s="235"/>
      <c r="Y70" s="236"/>
      <c r="Z70" s="91"/>
      <c r="AA70" s="92"/>
      <c r="AB70" s="129" t="s">
        <v>12</v>
      </c>
      <c r="AC70" s="130"/>
      <c r="AD70" s="210"/>
      <c r="AE70" s="214" t="s">
        <v>69</v>
      </c>
      <c r="AF70" s="209"/>
      <c r="AG70" s="209"/>
      <c r="AH70" s="209"/>
      <c r="AI70" s="237"/>
      <c r="AJ70" s="214" t="s">
        <v>70</v>
      </c>
      <c r="AK70" s="209"/>
      <c r="AL70" s="209"/>
      <c r="AM70" s="209"/>
      <c r="AN70" s="237"/>
      <c r="AO70" s="214" t="s">
        <v>71</v>
      </c>
      <c r="AP70" s="209"/>
      <c r="AQ70" s="209"/>
      <c r="AR70" s="209"/>
      <c r="AS70" s="237"/>
      <c r="AT70" s="215" t="s">
        <v>74</v>
      </c>
      <c r="AU70" s="216"/>
      <c r="AV70" s="216"/>
      <c r="AW70" s="216"/>
      <c r="AX70" s="217"/>
    </row>
    <row r="71" spans="1:60" ht="22.5" customHeight="1">
      <c r="A71" s="228"/>
      <c r="B71" s="229"/>
      <c r="C71" s="229"/>
      <c r="D71" s="229"/>
      <c r="E71" s="229"/>
      <c r="F71" s="230"/>
      <c r="G71" s="256" t="s">
        <v>648</v>
      </c>
      <c r="H71" s="238"/>
      <c r="I71" s="238"/>
      <c r="J71" s="238"/>
      <c r="K71" s="238"/>
      <c r="L71" s="238"/>
      <c r="M71" s="238"/>
      <c r="N71" s="238"/>
      <c r="O71" s="238"/>
      <c r="P71" s="238"/>
      <c r="Q71" s="238"/>
      <c r="R71" s="238"/>
      <c r="S71" s="238"/>
      <c r="T71" s="238"/>
      <c r="U71" s="238"/>
      <c r="V71" s="238"/>
      <c r="W71" s="238"/>
      <c r="X71" s="239"/>
      <c r="Y71" s="242" t="s">
        <v>66</v>
      </c>
      <c r="Z71" s="243"/>
      <c r="AA71" s="244"/>
      <c r="AB71" s="245" t="s">
        <v>429</v>
      </c>
      <c r="AC71" s="246"/>
      <c r="AD71" s="247"/>
      <c r="AE71" s="102">
        <v>548</v>
      </c>
      <c r="AF71" s="103"/>
      <c r="AG71" s="103"/>
      <c r="AH71" s="103"/>
      <c r="AI71" s="104"/>
      <c r="AJ71" s="102">
        <v>464</v>
      </c>
      <c r="AK71" s="103"/>
      <c r="AL71" s="103"/>
      <c r="AM71" s="103"/>
      <c r="AN71" s="104"/>
      <c r="AO71" s="102">
        <v>517</v>
      </c>
      <c r="AP71" s="103"/>
      <c r="AQ71" s="103"/>
      <c r="AR71" s="103"/>
      <c r="AS71" s="104"/>
      <c r="AT71" s="248"/>
      <c r="AU71" s="248"/>
      <c r="AV71" s="248"/>
      <c r="AW71" s="248"/>
      <c r="AX71" s="249"/>
      <c r="AY71" s="10"/>
      <c r="AZ71" s="10"/>
      <c r="BA71" s="10"/>
      <c r="BB71" s="10"/>
      <c r="BC71" s="10"/>
    </row>
    <row r="72" spans="1:60" ht="22.5" customHeight="1">
      <c r="A72" s="231"/>
      <c r="B72" s="232"/>
      <c r="C72" s="232"/>
      <c r="D72" s="232"/>
      <c r="E72" s="232"/>
      <c r="F72" s="233"/>
      <c r="G72" s="240"/>
      <c r="H72" s="240"/>
      <c r="I72" s="240"/>
      <c r="J72" s="240"/>
      <c r="K72" s="240"/>
      <c r="L72" s="240"/>
      <c r="M72" s="240"/>
      <c r="N72" s="240"/>
      <c r="O72" s="240"/>
      <c r="P72" s="240"/>
      <c r="Q72" s="240"/>
      <c r="R72" s="240"/>
      <c r="S72" s="240"/>
      <c r="T72" s="240"/>
      <c r="U72" s="240"/>
      <c r="V72" s="240"/>
      <c r="W72" s="240"/>
      <c r="X72" s="241"/>
      <c r="Y72" s="250" t="s">
        <v>67</v>
      </c>
      <c r="Z72" s="251"/>
      <c r="AA72" s="252"/>
      <c r="AB72" s="253" t="s">
        <v>429</v>
      </c>
      <c r="AC72" s="254"/>
      <c r="AD72" s="255"/>
      <c r="AE72" s="102">
        <v>473</v>
      </c>
      <c r="AF72" s="103"/>
      <c r="AG72" s="103"/>
      <c r="AH72" s="103"/>
      <c r="AI72" s="104"/>
      <c r="AJ72" s="102">
        <v>816</v>
      </c>
      <c r="AK72" s="103"/>
      <c r="AL72" s="103"/>
      <c r="AM72" s="103"/>
      <c r="AN72" s="104"/>
      <c r="AO72" s="102">
        <v>458</v>
      </c>
      <c r="AP72" s="103"/>
      <c r="AQ72" s="103"/>
      <c r="AR72" s="103"/>
      <c r="AS72" s="104"/>
      <c r="AT72" s="102">
        <v>466</v>
      </c>
      <c r="AU72" s="103"/>
      <c r="AV72" s="103"/>
      <c r="AW72" s="103"/>
      <c r="AX72" s="105"/>
      <c r="AY72" s="10"/>
      <c r="AZ72" s="10"/>
      <c r="BA72" s="10"/>
      <c r="BB72" s="10"/>
      <c r="BC72" s="10"/>
      <c r="BD72" s="10"/>
      <c r="BE72" s="10"/>
      <c r="BF72" s="10"/>
      <c r="BG72" s="10"/>
      <c r="BH72" s="10"/>
    </row>
    <row r="73" spans="1:60" ht="31.7" customHeight="1">
      <c r="A73" s="225" t="s">
        <v>88</v>
      </c>
      <c r="B73" s="226"/>
      <c r="C73" s="226"/>
      <c r="D73" s="226"/>
      <c r="E73" s="226"/>
      <c r="F73" s="227"/>
      <c r="G73" s="234" t="s">
        <v>84</v>
      </c>
      <c r="H73" s="234"/>
      <c r="I73" s="234"/>
      <c r="J73" s="234"/>
      <c r="K73" s="234"/>
      <c r="L73" s="234"/>
      <c r="M73" s="234"/>
      <c r="N73" s="234"/>
      <c r="O73" s="234"/>
      <c r="P73" s="234"/>
      <c r="Q73" s="234"/>
      <c r="R73" s="234"/>
      <c r="S73" s="234"/>
      <c r="T73" s="234"/>
      <c r="U73" s="234"/>
      <c r="V73" s="234"/>
      <c r="W73" s="234"/>
      <c r="X73" s="235"/>
      <c r="Y73" s="236"/>
      <c r="Z73" s="91"/>
      <c r="AA73" s="92"/>
      <c r="AB73" s="129" t="s">
        <v>12</v>
      </c>
      <c r="AC73" s="130"/>
      <c r="AD73" s="210"/>
      <c r="AE73" s="214" t="s">
        <v>69</v>
      </c>
      <c r="AF73" s="209"/>
      <c r="AG73" s="209"/>
      <c r="AH73" s="209"/>
      <c r="AI73" s="237"/>
      <c r="AJ73" s="214" t="s">
        <v>70</v>
      </c>
      <c r="AK73" s="209"/>
      <c r="AL73" s="209"/>
      <c r="AM73" s="209"/>
      <c r="AN73" s="237"/>
      <c r="AO73" s="214" t="s">
        <v>71</v>
      </c>
      <c r="AP73" s="209"/>
      <c r="AQ73" s="209"/>
      <c r="AR73" s="209"/>
      <c r="AS73" s="237"/>
      <c r="AT73" s="215" t="s">
        <v>74</v>
      </c>
      <c r="AU73" s="216"/>
      <c r="AV73" s="216"/>
      <c r="AW73" s="216"/>
      <c r="AX73" s="217"/>
    </row>
    <row r="74" spans="1:60" ht="22.5" customHeight="1">
      <c r="A74" s="228"/>
      <c r="B74" s="229"/>
      <c r="C74" s="229"/>
      <c r="D74" s="229"/>
      <c r="E74" s="229"/>
      <c r="F74" s="230"/>
      <c r="G74" s="256" t="s">
        <v>430</v>
      </c>
      <c r="H74" s="238"/>
      <c r="I74" s="238"/>
      <c r="J74" s="238"/>
      <c r="K74" s="238"/>
      <c r="L74" s="238"/>
      <c r="M74" s="238"/>
      <c r="N74" s="238"/>
      <c r="O74" s="238"/>
      <c r="P74" s="238"/>
      <c r="Q74" s="238"/>
      <c r="R74" s="238"/>
      <c r="S74" s="238"/>
      <c r="T74" s="238"/>
      <c r="U74" s="238"/>
      <c r="V74" s="238"/>
      <c r="W74" s="238"/>
      <c r="X74" s="239"/>
      <c r="Y74" s="242" t="s">
        <v>66</v>
      </c>
      <c r="Z74" s="243"/>
      <c r="AA74" s="244"/>
      <c r="AB74" s="245" t="s">
        <v>431</v>
      </c>
      <c r="AC74" s="246"/>
      <c r="AD74" s="247"/>
      <c r="AE74" s="102">
        <v>51</v>
      </c>
      <c r="AF74" s="103"/>
      <c r="AG74" s="103"/>
      <c r="AH74" s="103"/>
      <c r="AI74" s="104"/>
      <c r="AJ74" s="102">
        <v>52</v>
      </c>
      <c r="AK74" s="103"/>
      <c r="AL74" s="103"/>
      <c r="AM74" s="103"/>
      <c r="AN74" s="104"/>
      <c r="AO74" s="102">
        <v>42</v>
      </c>
      <c r="AP74" s="103"/>
      <c r="AQ74" s="103"/>
      <c r="AR74" s="103"/>
      <c r="AS74" s="104"/>
      <c r="AT74" s="248"/>
      <c r="AU74" s="248"/>
      <c r="AV74" s="248"/>
      <c r="AW74" s="248"/>
      <c r="AX74" s="249"/>
      <c r="AY74" s="10"/>
      <c r="AZ74" s="10"/>
      <c r="BA74" s="10"/>
      <c r="BB74" s="10"/>
      <c r="BC74" s="10"/>
    </row>
    <row r="75" spans="1:60" ht="22.5" customHeight="1">
      <c r="A75" s="231"/>
      <c r="B75" s="232"/>
      <c r="C75" s="232"/>
      <c r="D75" s="232"/>
      <c r="E75" s="232"/>
      <c r="F75" s="233"/>
      <c r="G75" s="240"/>
      <c r="H75" s="240"/>
      <c r="I75" s="240"/>
      <c r="J75" s="240"/>
      <c r="K75" s="240"/>
      <c r="L75" s="240"/>
      <c r="M75" s="240"/>
      <c r="N75" s="240"/>
      <c r="O75" s="240"/>
      <c r="P75" s="240"/>
      <c r="Q75" s="240"/>
      <c r="R75" s="240"/>
      <c r="S75" s="240"/>
      <c r="T75" s="240"/>
      <c r="U75" s="240"/>
      <c r="V75" s="240"/>
      <c r="W75" s="240"/>
      <c r="X75" s="241"/>
      <c r="Y75" s="250" t="s">
        <v>67</v>
      </c>
      <c r="Z75" s="251"/>
      <c r="AA75" s="252"/>
      <c r="AB75" s="253" t="s">
        <v>431</v>
      </c>
      <c r="AC75" s="254"/>
      <c r="AD75" s="255"/>
      <c r="AE75" s="102">
        <v>60</v>
      </c>
      <c r="AF75" s="103"/>
      <c r="AG75" s="103"/>
      <c r="AH75" s="103"/>
      <c r="AI75" s="104"/>
      <c r="AJ75" s="102">
        <v>47</v>
      </c>
      <c r="AK75" s="103"/>
      <c r="AL75" s="103"/>
      <c r="AM75" s="103"/>
      <c r="AN75" s="104"/>
      <c r="AO75" s="102">
        <v>38</v>
      </c>
      <c r="AP75" s="103"/>
      <c r="AQ75" s="103"/>
      <c r="AR75" s="103"/>
      <c r="AS75" s="104"/>
      <c r="AT75" s="102">
        <v>24</v>
      </c>
      <c r="AU75" s="103"/>
      <c r="AV75" s="103"/>
      <c r="AW75" s="103"/>
      <c r="AX75" s="105"/>
      <c r="AY75" s="10"/>
      <c r="AZ75" s="10"/>
      <c r="BA75" s="10"/>
      <c r="BB75" s="10"/>
      <c r="BC75" s="10"/>
      <c r="BD75" s="10"/>
      <c r="BE75" s="10"/>
      <c r="BF75" s="10"/>
      <c r="BG75" s="10"/>
      <c r="BH75" s="10"/>
    </row>
    <row r="76" spans="1:60" ht="31.7" hidden="1" customHeight="1">
      <c r="A76" s="225" t="s">
        <v>88</v>
      </c>
      <c r="B76" s="226"/>
      <c r="C76" s="226"/>
      <c r="D76" s="226"/>
      <c r="E76" s="226"/>
      <c r="F76" s="227"/>
      <c r="G76" s="234" t="s">
        <v>84</v>
      </c>
      <c r="H76" s="234"/>
      <c r="I76" s="234"/>
      <c r="J76" s="234"/>
      <c r="K76" s="234"/>
      <c r="L76" s="234"/>
      <c r="M76" s="234"/>
      <c r="N76" s="234"/>
      <c r="O76" s="234"/>
      <c r="P76" s="234"/>
      <c r="Q76" s="234"/>
      <c r="R76" s="234"/>
      <c r="S76" s="234"/>
      <c r="T76" s="234"/>
      <c r="U76" s="234"/>
      <c r="V76" s="234"/>
      <c r="W76" s="234"/>
      <c r="X76" s="235"/>
      <c r="Y76" s="236"/>
      <c r="Z76" s="91"/>
      <c r="AA76" s="92"/>
      <c r="AB76" s="129" t="s">
        <v>12</v>
      </c>
      <c r="AC76" s="130"/>
      <c r="AD76" s="210"/>
      <c r="AE76" s="214" t="s">
        <v>69</v>
      </c>
      <c r="AF76" s="209"/>
      <c r="AG76" s="209"/>
      <c r="AH76" s="209"/>
      <c r="AI76" s="237"/>
      <c r="AJ76" s="214" t="s">
        <v>70</v>
      </c>
      <c r="AK76" s="209"/>
      <c r="AL76" s="209"/>
      <c r="AM76" s="209"/>
      <c r="AN76" s="237"/>
      <c r="AO76" s="214" t="s">
        <v>71</v>
      </c>
      <c r="AP76" s="209"/>
      <c r="AQ76" s="209"/>
      <c r="AR76" s="209"/>
      <c r="AS76" s="237"/>
      <c r="AT76" s="215" t="s">
        <v>74</v>
      </c>
      <c r="AU76" s="216"/>
      <c r="AV76" s="216"/>
      <c r="AW76" s="216"/>
      <c r="AX76" s="217"/>
    </row>
    <row r="77" spans="1:60" ht="22.5" hidden="1" customHeight="1">
      <c r="A77" s="228"/>
      <c r="B77" s="229"/>
      <c r="C77" s="229"/>
      <c r="D77" s="229"/>
      <c r="E77" s="229"/>
      <c r="F77" s="230"/>
      <c r="G77" s="238"/>
      <c r="H77" s="238"/>
      <c r="I77" s="238"/>
      <c r="J77" s="238"/>
      <c r="K77" s="238"/>
      <c r="L77" s="238"/>
      <c r="M77" s="238"/>
      <c r="N77" s="238"/>
      <c r="O77" s="238"/>
      <c r="P77" s="238"/>
      <c r="Q77" s="238"/>
      <c r="R77" s="238"/>
      <c r="S77" s="238"/>
      <c r="T77" s="238"/>
      <c r="U77" s="238"/>
      <c r="V77" s="238"/>
      <c r="W77" s="238"/>
      <c r="X77" s="239"/>
      <c r="Y77" s="242" t="s">
        <v>66</v>
      </c>
      <c r="Z77" s="243"/>
      <c r="AA77" s="244"/>
      <c r="AB77" s="245"/>
      <c r="AC77" s="246"/>
      <c r="AD77" s="247"/>
      <c r="AE77" s="102"/>
      <c r="AF77" s="103"/>
      <c r="AG77" s="103"/>
      <c r="AH77" s="103"/>
      <c r="AI77" s="104"/>
      <c r="AJ77" s="102"/>
      <c r="AK77" s="103"/>
      <c r="AL77" s="103"/>
      <c r="AM77" s="103"/>
      <c r="AN77" s="104"/>
      <c r="AO77" s="102"/>
      <c r="AP77" s="103"/>
      <c r="AQ77" s="103"/>
      <c r="AR77" s="103"/>
      <c r="AS77" s="104"/>
      <c r="AT77" s="248"/>
      <c r="AU77" s="248"/>
      <c r="AV77" s="248"/>
      <c r="AW77" s="248"/>
      <c r="AX77" s="249"/>
      <c r="AY77" s="10"/>
      <c r="AZ77" s="10"/>
      <c r="BA77" s="10"/>
      <c r="BB77" s="10"/>
      <c r="BC77" s="10"/>
    </row>
    <row r="78" spans="1:60" ht="22.5" hidden="1" customHeight="1">
      <c r="A78" s="231"/>
      <c r="B78" s="232"/>
      <c r="C78" s="232"/>
      <c r="D78" s="232"/>
      <c r="E78" s="232"/>
      <c r="F78" s="233"/>
      <c r="G78" s="240"/>
      <c r="H78" s="240"/>
      <c r="I78" s="240"/>
      <c r="J78" s="240"/>
      <c r="K78" s="240"/>
      <c r="L78" s="240"/>
      <c r="M78" s="240"/>
      <c r="N78" s="240"/>
      <c r="O78" s="240"/>
      <c r="P78" s="240"/>
      <c r="Q78" s="240"/>
      <c r="R78" s="240"/>
      <c r="S78" s="240"/>
      <c r="T78" s="240"/>
      <c r="U78" s="240"/>
      <c r="V78" s="240"/>
      <c r="W78" s="240"/>
      <c r="X78" s="241"/>
      <c r="Y78" s="250" t="s">
        <v>67</v>
      </c>
      <c r="Z78" s="251"/>
      <c r="AA78" s="252"/>
      <c r="AB78" s="253"/>
      <c r="AC78" s="254"/>
      <c r="AD78" s="255"/>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t="31.7" hidden="1" customHeight="1">
      <c r="A79" s="225" t="s">
        <v>88</v>
      </c>
      <c r="B79" s="226"/>
      <c r="C79" s="226"/>
      <c r="D79" s="226"/>
      <c r="E79" s="226"/>
      <c r="F79" s="227"/>
      <c r="G79" s="234" t="s">
        <v>84</v>
      </c>
      <c r="H79" s="234"/>
      <c r="I79" s="234"/>
      <c r="J79" s="234"/>
      <c r="K79" s="234"/>
      <c r="L79" s="234"/>
      <c r="M79" s="234"/>
      <c r="N79" s="234"/>
      <c r="O79" s="234"/>
      <c r="P79" s="234"/>
      <c r="Q79" s="234"/>
      <c r="R79" s="234"/>
      <c r="S79" s="234"/>
      <c r="T79" s="234"/>
      <c r="U79" s="234"/>
      <c r="V79" s="234"/>
      <c r="W79" s="234"/>
      <c r="X79" s="235"/>
      <c r="Y79" s="236"/>
      <c r="Z79" s="91"/>
      <c r="AA79" s="92"/>
      <c r="AB79" s="129" t="s">
        <v>12</v>
      </c>
      <c r="AC79" s="130"/>
      <c r="AD79" s="210"/>
      <c r="AE79" s="214" t="s">
        <v>69</v>
      </c>
      <c r="AF79" s="209"/>
      <c r="AG79" s="209"/>
      <c r="AH79" s="209"/>
      <c r="AI79" s="237"/>
      <c r="AJ79" s="214" t="s">
        <v>70</v>
      </c>
      <c r="AK79" s="209"/>
      <c r="AL79" s="209"/>
      <c r="AM79" s="209"/>
      <c r="AN79" s="237"/>
      <c r="AO79" s="214" t="s">
        <v>71</v>
      </c>
      <c r="AP79" s="209"/>
      <c r="AQ79" s="209"/>
      <c r="AR79" s="209"/>
      <c r="AS79" s="237"/>
      <c r="AT79" s="215" t="s">
        <v>74</v>
      </c>
      <c r="AU79" s="216"/>
      <c r="AV79" s="216"/>
      <c r="AW79" s="216"/>
      <c r="AX79" s="217"/>
    </row>
    <row r="80" spans="1:60" ht="22.5" hidden="1" customHeight="1">
      <c r="A80" s="228"/>
      <c r="B80" s="229"/>
      <c r="C80" s="229"/>
      <c r="D80" s="229"/>
      <c r="E80" s="229"/>
      <c r="F80" s="230"/>
      <c r="G80" s="238"/>
      <c r="H80" s="238"/>
      <c r="I80" s="238"/>
      <c r="J80" s="238"/>
      <c r="K80" s="238"/>
      <c r="L80" s="238"/>
      <c r="M80" s="238"/>
      <c r="N80" s="238"/>
      <c r="O80" s="238"/>
      <c r="P80" s="238"/>
      <c r="Q80" s="238"/>
      <c r="R80" s="238"/>
      <c r="S80" s="238"/>
      <c r="T80" s="238"/>
      <c r="U80" s="238"/>
      <c r="V80" s="238"/>
      <c r="W80" s="238"/>
      <c r="X80" s="239"/>
      <c r="Y80" s="242" t="s">
        <v>66</v>
      </c>
      <c r="Z80" s="243"/>
      <c r="AA80" s="244"/>
      <c r="AB80" s="245"/>
      <c r="AC80" s="246"/>
      <c r="AD80" s="247"/>
      <c r="AE80" s="102"/>
      <c r="AF80" s="103"/>
      <c r="AG80" s="103"/>
      <c r="AH80" s="103"/>
      <c r="AI80" s="104"/>
      <c r="AJ80" s="102"/>
      <c r="AK80" s="103"/>
      <c r="AL80" s="103"/>
      <c r="AM80" s="103"/>
      <c r="AN80" s="104"/>
      <c r="AO80" s="102"/>
      <c r="AP80" s="103"/>
      <c r="AQ80" s="103"/>
      <c r="AR80" s="103"/>
      <c r="AS80" s="104"/>
      <c r="AT80" s="248"/>
      <c r="AU80" s="248"/>
      <c r="AV80" s="248"/>
      <c r="AW80" s="248"/>
      <c r="AX80" s="249"/>
      <c r="AY80" s="10"/>
      <c r="AZ80" s="10"/>
      <c r="BA80" s="10"/>
      <c r="BB80" s="10"/>
      <c r="BC80" s="10"/>
    </row>
    <row r="81" spans="1:60" ht="22.5" hidden="1" customHeight="1">
      <c r="A81" s="231"/>
      <c r="B81" s="232"/>
      <c r="C81" s="232"/>
      <c r="D81" s="232"/>
      <c r="E81" s="232"/>
      <c r="F81" s="233"/>
      <c r="G81" s="240"/>
      <c r="H81" s="240"/>
      <c r="I81" s="240"/>
      <c r="J81" s="240"/>
      <c r="K81" s="240"/>
      <c r="L81" s="240"/>
      <c r="M81" s="240"/>
      <c r="N81" s="240"/>
      <c r="O81" s="240"/>
      <c r="P81" s="240"/>
      <c r="Q81" s="240"/>
      <c r="R81" s="240"/>
      <c r="S81" s="240"/>
      <c r="T81" s="240"/>
      <c r="U81" s="240"/>
      <c r="V81" s="240"/>
      <c r="W81" s="240"/>
      <c r="X81" s="241"/>
      <c r="Y81" s="250" t="s">
        <v>67</v>
      </c>
      <c r="Z81" s="251"/>
      <c r="AA81" s="252"/>
      <c r="AB81" s="253"/>
      <c r="AC81" s="254"/>
      <c r="AD81" s="255"/>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32.25" customHeight="1">
      <c r="A82" s="206" t="s">
        <v>17</v>
      </c>
      <c r="B82" s="207"/>
      <c r="C82" s="207"/>
      <c r="D82" s="207"/>
      <c r="E82" s="207"/>
      <c r="F82" s="208"/>
      <c r="G82" s="209" t="s">
        <v>18</v>
      </c>
      <c r="H82" s="130"/>
      <c r="I82" s="130"/>
      <c r="J82" s="130"/>
      <c r="K82" s="130"/>
      <c r="L82" s="130"/>
      <c r="M82" s="130"/>
      <c r="N82" s="130"/>
      <c r="O82" s="130"/>
      <c r="P82" s="130"/>
      <c r="Q82" s="130"/>
      <c r="R82" s="130"/>
      <c r="S82" s="130"/>
      <c r="T82" s="130"/>
      <c r="U82" s="130"/>
      <c r="V82" s="130"/>
      <c r="W82" s="130"/>
      <c r="X82" s="210"/>
      <c r="Y82" s="211"/>
      <c r="Z82" s="212"/>
      <c r="AA82" s="213"/>
      <c r="AB82" s="129" t="s">
        <v>12</v>
      </c>
      <c r="AC82" s="130"/>
      <c r="AD82" s="210"/>
      <c r="AE82" s="214" t="s">
        <v>69</v>
      </c>
      <c r="AF82" s="130"/>
      <c r="AG82" s="130"/>
      <c r="AH82" s="130"/>
      <c r="AI82" s="210"/>
      <c r="AJ82" s="214" t="s">
        <v>70</v>
      </c>
      <c r="AK82" s="130"/>
      <c r="AL82" s="130"/>
      <c r="AM82" s="130"/>
      <c r="AN82" s="210"/>
      <c r="AO82" s="214" t="s">
        <v>71</v>
      </c>
      <c r="AP82" s="130"/>
      <c r="AQ82" s="130"/>
      <c r="AR82" s="130"/>
      <c r="AS82" s="210"/>
      <c r="AT82" s="215" t="s">
        <v>75</v>
      </c>
      <c r="AU82" s="216"/>
      <c r="AV82" s="216"/>
      <c r="AW82" s="216"/>
      <c r="AX82" s="217"/>
    </row>
    <row r="83" spans="1:60" ht="22.5" customHeight="1">
      <c r="A83" s="168"/>
      <c r="B83" s="166"/>
      <c r="C83" s="166"/>
      <c r="D83" s="166"/>
      <c r="E83" s="166"/>
      <c r="F83" s="167"/>
      <c r="G83" s="183" t="s">
        <v>432</v>
      </c>
      <c r="H83" s="183"/>
      <c r="I83" s="183"/>
      <c r="J83" s="183"/>
      <c r="K83" s="183"/>
      <c r="L83" s="183"/>
      <c r="M83" s="183"/>
      <c r="N83" s="183"/>
      <c r="O83" s="183"/>
      <c r="P83" s="183"/>
      <c r="Q83" s="183"/>
      <c r="R83" s="183"/>
      <c r="S83" s="183"/>
      <c r="T83" s="183"/>
      <c r="U83" s="183"/>
      <c r="V83" s="183"/>
      <c r="W83" s="183"/>
      <c r="X83" s="183"/>
      <c r="Y83" s="185" t="s">
        <v>17</v>
      </c>
      <c r="Z83" s="186"/>
      <c r="AA83" s="187"/>
      <c r="AB83" s="220" t="s">
        <v>634</v>
      </c>
      <c r="AC83" s="189"/>
      <c r="AD83" s="190"/>
      <c r="AE83" s="191">
        <v>80</v>
      </c>
      <c r="AF83" s="192"/>
      <c r="AG83" s="192"/>
      <c r="AH83" s="192"/>
      <c r="AI83" s="192"/>
      <c r="AJ83" s="191">
        <v>60</v>
      </c>
      <c r="AK83" s="192"/>
      <c r="AL83" s="192"/>
      <c r="AM83" s="192"/>
      <c r="AN83" s="192"/>
      <c r="AO83" s="191">
        <v>43</v>
      </c>
      <c r="AP83" s="192"/>
      <c r="AQ83" s="192"/>
      <c r="AR83" s="192"/>
      <c r="AS83" s="192"/>
      <c r="AT83" s="102">
        <v>45</v>
      </c>
      <c r="AU83" s="103"/>
      <c r="AV83" s="103"/>
      <c r="AW83" s="103"/>
      <c r="AX83" s="105"/>
    </row>
    <row r="84" spans="1:60" ht="47.1" customHeight="1">
      <c r="A84" s="169"/>
      <c r="B84" s="170"/>
      <c r="C84" s="170"/>
      <c r="D84" s="170"/>
      <c r="E84" s="170"/>
      <c r="F84" s="171"/>
      <c r="G84" s="184"/>
      <c r="H84" s="184"/>
      <c r="I84" s="184"/>
      <c r="J84" s="184"/>
      <c r="K84" s="184"/>
      <c r="L84" s="184"/>
      <c r="M84" s="184"/>
      <c r="N84" s="184"/>
      <c r="O84" s="184"/>
      <c r="P84" s="184"/>
      <c r="Q84" s="184"/>
      <c r="R84" s="184"/>
      <c r="S84" s="184"/>
      <c r="T84" s="184"/>
      <c r="U84" s="184"/>
      <c r="V84" s="184"/>
      <c r="W84" s="184"/>
      <c r="X84" s="184"/>
      <c r="Y84" s="193" t="s">
        <v>59</v>
      </c>
      <c r="Z84" s="194"/>
      <c r="AA84" s="195"/>
      <c r="AB84" s="196" t="s">
        <v>410</v>
      </c>
      <c r="AC84" s="197"/>
      <c r="AD84" s="198"/>
      <c r="AE84" s="196" t="s">
        <v>435</v>
      </c>
      <c r="AF84" s="197"/>
      <c r="AG84" s="197"/>
      <c r="AH84" s="197"/>
      <c r="AI84" s="198"/>
      <c r="AJ84" s="196" t="s">
        <v>436</v>
      </c>
      <c r="AK84" s="197"/>
      <c r="AL84" s="197"/>
      <c r="AM84" s="197"/>
      <c r="AN84" s="198"/>
      <c r="AO84" s="196" t="s">
        <v>437</v>
      </c>
      <c r="AP84" s="197"/>
      <c r="AQ84" s="197"/>
      <c r="AR84" s="197"/>
      <c r="AS84" s="198"/>
      <c r="AT84" s="196" t="s">
        <v>631</v>
      </c>
      <c r="AU84" s="197"/>
      <c r="AV84" s="197"/>
      <c r="AW84" s="197"/>
      <c r="AX84" s="198"/>
    </row>
    <row r="85" spans="1:60" ht="32.25" customHeight="1">
      <c r="A85" s="206" t="s">
        <v>17</v>
      </c>
      <c r="B85" s="207"/>
      <c r="C85" s="207"/>
      <c r="D85" s="207"/>
      <c r="E85" s="207"/>
      <c r="F85" s="208"/>
      <c r="G85" s="209" t="s">
        <v>18</v>
      </c>
      <c r="H85" s="130"/>
      <c r="I85" s="130"/>
      <c r="J85" s="130"/>
      <c r="K85" s="130"/>
      <c r="L85" s="130"/>
      <c r="M85" s="130"/>
      <c r="N85" s="130"/>
      <c r="O85" s="130"/>
      <c r="P85" s="130"/>
      <c r="Q85" s="130"/>
      <c r="R85" s="130"/>
      <c r="S85" s="130"/>
      <c r="T85" s="130"/>
      <c r="U85" s="130"/>
      <c r="V85" s="130"/>
      <c r="W85" s="130"/>
      <c r="X85" s="210"/>
      <c r="Y85" s="211"/>
      <c r="Z85" s="212"/>
      <c r="AA85" s="213"/>
      <c r="AB85" s="129" t="s">
        <v>12</v>
      </c>
      <c r="AC85" s="130"/>
      <c r="AD85" s="210"/>
      <c r="AE85" s="214" t="s">
        <v>69</v>
      </c>
      <c r="AF85" s="130"/>
      <c r="AG85" s="130"/>
      <c r="AH85" s="130"/>
      <c r="AI85" s="210"/>
      <c r="AJ85" s="214" t="s">
        <v>70</v>
      </c>
      <c r="AK85" s="130"/>
      <c r="AL85" s="130"/>
      <c r="AM85" s="130"/>
      <c r="AN85" s="210"/>
      <c r="AO85" s="214" t="s">
        <v>71</v>
      </c>
      <c r="AP85" s="130"/>
      <c r="AQ85" s="130"/>
      <c r="AR85" s="130"/>
      <c r="AS85" s="210"/>
      <c r="AT85" s="215" t="s">
        <v>75</v>
      </c>
      <c r="AU85" s="216"/>
      <c r="AV85" s="216"/>
      <c r="AW85" s="216"/>
      <c r="AX85" s="217"/>
    </row>
    <row r="86" spans="1:60" ht="22.5" customHeight="1">
      <c r="A86" s="168"/>
      <c r="B86" s="166"/>
      <c r="C86" s="166"/>
      <c r="D86" s="166"/>
      <c r="E86" s="166"/>
      <c r="F86" s="167"/>
      <c r="G86" s="183" t="s">
        <v>433</v>
      </c>
      <c r="H86" s="183"/>
      <c r="I86" s="183"/>
      <c r="J86" s="183"/>
      <c r="K86" s="183"/>
      <c r="L86" s="183"/>
      <c r="M86" s="183"/>
      <c r="N86" s="183"/>
      <c r="O86" s="183"/>
      <c r="P86" s="183"/>
      <c r="Q86" s="183"/>
      <c r="R86" s="183"/>
      <c r="S86" s="183"/>
      <c r="T86" s="183"/>
      <c r="U86" s="183"/>
      <c r="V86" s="183"/>
      <c r="W86" s="183"/>
      <c r="X86" s="183"/>
      <c r="Y86" s="185" t="s">
        <v>17</v>
      </c>
      <c r="Z86" s="186"/>
      <c r="AA86" s="187"/>
      <c r="AB86" s="220" t="s">
        <v>634</v>
      </c>
      <c r="AC86" s="189"/>
      <c r="AD86" s="190"/>
      <c r="AE86" s="191">
        <v>7</v>
      </c>
      <c r="AF86" s="192"/>
      <c r="AG86" s="192"/>
      <c r="AH86" s="192"/>
      <c r="AI86" s="192"/>
      <c r="AJ86" s="191">
        <v>7</v>
      </c>
      <c r="AK86" s="192"/>
      <c r="AL86" s="192"/>
      <c r="AM86" s="192"/>
      <c r="AN86" s="192"/>
      <c r="AO86" s="191">
        <v>10</v>
      </c>
      <c r="AP86" s="192"/>
      <c r="AQ86" s="192"/>
      <c r="AR86" s="192"/>
      <c r="AS86" s="192"/>
      <c r="AT86" s="102">
        <v>11</v>
      </c>
      <c r="AU86" s="103"/>
      <c r="AV86" s="103"/>
      <c r="AW86" s="103"/>
      <c r="AX86" s="105"/>
    </row>
    <row r="87" spans="1:60" ht="47.1" customHeight="1">
      <c r="A87" s="169"/>
      <c r="B87" s="170"/>
      <c r="C87" s="170"/>
      <c r="D87" s="170"/>
      <c r="E87" s="170"/>
      <c r="F87" s="171"/>
      <c r="G87" s="184"/>
      <c r="H87" s="184"/>
      <c r="I87" s="184"/>
      <c r="J87" s="184"/>
      <c r="K87" s="184"/>
      <c r="L87" s="184"/>
      <c r="M87" s="184"/>
      <c r="N87" s="184"/>
      <c r="O87" s="184"/>
      <c r="P87" s="184"/>
      <c r="Q87" s="184"/>
      <c r="R87" s="184"/>
      <c r="S87" s="184"/>
      <c r="T87" s="184"/>
      <c r="U87" s="184"/>
      <c r="V87" s="184"/>
      <c r="W87" s="184"/>
      <c r="X87" s="184"/>
      <c r="Y87" s="193" t="s">
        <v>59</v>
      </c>
      <c r="Z87" s="194"/>
      <c r="AA87" s="195"/>
      <c r="AB87" s="196" t="s">
        <v>60</v>
      </c>
      <c r="AC87" s="197"/>
      <c r="AD87" s="198"/>
      <c r="AE87" s="221" t="s">
        <v>632</v>
      </c>
      <c r="AF87" s="222"/>
      <c r="AG87" s="222"/>
      <c r="AH87" s="222"/>
      <c r="AI87" s="223"/>
      <c r="AJ87" s="221" t="s">
        <v>633</v>
      </c>
      <c r="AK87" s="222"/>
      <c r="AL87" s="222"/>
      <c r="AM87" s="222"/>
      <c r="AN87" s="223"/>
      <c r="AO87" s="221" t="s">
        <v>637</v>
      </c>
      <c r="AP87" s="222"/>
      <c r="AQ87" s="222"/>
      <c r="AR87" s="222"/>
      <c r="AS87" s="224"/>
      <c r="AT87" s="221" t="s">
        <v>647</v>
      </c>
      <c r="AU87" s="222"/>
      <c r="AV87" s="222"/>
      <c r="AW87" s="222"/>
      <c r="AX87" s="224"/>
    </row>
    <row r="88" spans="1:60" ht="32.25" customHeight="1">
      <c r="A88" s="206" t="s">
        <v>17</v>
      </c>
      <c r="B88" s="207"/>
      <c r="C88" s="207"/>
      <c r="D88" s="207"/>
      <c r="E88" s="207"/>
      <c r="F88" s="208"/>
      <c r="G88" s="209" t="s">
        <v>18</v>
      </c>
      <c r="H88" s="130"/>
      <c r="I88" s="130"/>
      <c r="J88" s="130"/>
      <c r="K88" s="130"/>
      <c r="L88" s="130"/>
      <c r="M88" s="130"/>
      <c r="N88" s="130"/>
      <c r="O88" s="130"/>
      <c r="P88" s="130"/>
      <c r="Q88" s="130"/>
      <c r="R88" s="130"/>
      <c r="S88" s="130"/>
      <c r="T88" s="130"/>
      <c r="U88" s="130"/>
      <c r="V88" s="130"/>
      <c r="W88" s="130"/>
      <c r="X88" s="210"/>
      <c r="Y88" s="211"/>
      <c r="Z88" s="212"/>
      <c r="AA88" s="213"/>
      <c r="AB88" s="129" t="s">
        <v>12</v>
      </c>
      <c r="AC88" s="130"/>
      <c r="AD88" s="210"/>
      <c r="AE88" s="214" t="s">
        <v>69</v>
      </c>
      <c r="AF88" s="130"/>
      <c r="AG88" s="130"/>
      <c r="AH88" s="130"/>
      <c r="AI88" s="210"/>
      <c r="AJ88" s="214" t="s">
        <v>70</v>
      </c>
      <c r="AK88" s="130"/>
      <c r="AL88" s="130"/>
      <c r="AM88" s="130"/>
      <c r="AN88" s="210"/>
      <c r="AO88" s="214" t="s">
        <v>71</v>
      </c>
      <c r="AP88" s="130"/>
      <c r="AQ88" s="130"/>
      <c r="AR88" s="130"/>
      <c r="AS88" s="210"/>
      <c r="AT88" s="215" t="s">
        <v>75</v>
      </c>
      <c r="AU88" s="216"/>
      <c r="AV88" s="216"/>
      <c r="AW88" s="216"/>
      <c r="AX88" s="217"/>
    </row>
    <row r="89" spans="1:60" ht="22.5" customHeight="1">
      <c r="A89" s="168"/>
      <c r="B89" s="166"/>
      <c r="C89" s="166"/>
      <c r="D89" s="166"/>
      <c r="E89" s="166"/>
      <c r="F89" s="167"/>
      <c r="G89" s="183" t="s">
        <v>434</v>
      </c>
      <c r="H89" s="183"/>
      <c r="I89" s="183"/>
      <c r="J89" s="183"/>
      <c r="K89" s="183"/>
      <c r="L89" s="183"/>
      <c r="M89" s="183"/>
      <c r="N89" s="183"/>
      <c r="O89" s="183"/>
      <c r="P89" s="183"/>
      <c r="Q89" s="183"/>
      <c r="R89" s="183"/>
      <c r="S89" s="183"/>
      <c r="T89" s="183"/>
      <c r="U89" s="183"/>
      <c r="V89" s="183"/>
      <c r="W89" s="183"/>
      <c r="X89" s="183"/>
      <c r="Y89" s="185" t="s">
        <v>17</v>
      </c>
      <c r="Z89" s="186"/>
      <c r="AA89" s="187"/>
      <c r="AB89" s="220" t="s">
        <v>634</v>
      </c>
      <c r="AC89" s="189"/>
      <c r="AD89" s="190"/>
      <c r="AE89" s="191">
        <v>1197</v>
      </c>
      <c r="AF89" s="192"/>
      <c r="AG89" s="192"/>
      <c r="AH89" s="192"/>
      <c r="AI89" s="192"/>
      <c r="AJ89" s="191">
        <v>1195</v>
      </c>
      <c r="AK89" s="192"/>
      <c r="AL89" s="192"/>
      <c r="AM89" s="192"/>
      <c r="AN89" s="192"/>
      <c r="AO89" s="191">
        <v>1166</v>
      </c>
      <c r="AP89" s="192"/>
      <c r="AQ89" s="192"/>
      <c r="AR89" s="192"/>
      <c r="AS89" s="192"/>
      <c r="AT89" s="102">
        <v>1916</v>
      </c>
      <c r="AU89" s="103"/>
      <c r="AV89" s="103"/>
      <c r="AW89" s="103"/>
      <c r="AX89" s="105"/>
    </row>
    <row r="90" spans="1:60" ht="47.1" customHeight="1">
      <c r="A90" s="169"/>
      <c r="B90" s="170"/>
      <c r="C90" s="170"/>
      <c r="D90" s="170"/>
      <c r="E90" s="170"/>
      <c r="F90" s="171"/>
      <c r="G90" s="184"/>
      <c r="H90" s="184"/>
      <c r="I90" s="184"/>
      <c r="J90" s="184"/>
      <c r="K90" s="184"/>
      <c r="L90" s="184"/>
      <c r="M90" s="184"/>
      <c r="N90" s="184"/>
      <c r="O90" s="184"/>
      <c r="P90" s="184"/>
      <c r="Q90" s="184"/>
      <c r="R90" s="184"/>
      <c r="S90" s="184"/>
      <c r="T90" s="184"/>
      <c r="U90" s="184"/>
      <c r="V90" s="184"/>
      <c r="W90" s="184"/>
      <c r="X90" s="184"/>
      <c r="Y90" s="193" t="s">
        <v>59</v>
      </c>
      <c r="Z90" s="194"/>
      <c r="AA90" s="195"/>
      <c r="AB90" s="196" t="s">
        <v>60</v>
      </c>
      <c r="AC90" s="197"/>
      <c r="AD90" s="198"/>
      <c r="AE90" s="221" t="s">
        <v>635</v>
      </c>
      <c r="AF90" s="222"/>
      <c r="AG90" s="222"/>
      <c r="AH90" s="222"/>
      <c r="AI90" s="223"/>
      <c r="AJ90" s="221" t="s">
        <v>636</v>
      </c>
      <c r="AK90" s="222"/>
      <c r="AL90" s="222"/>
      <c r="AM90" s="222"/>
      <c r="AN90" s="223"/>
      <c r="AO90" s="221" t="s">
        <v>639</v>
      </c>
      <c r="AP90" s="222"/>
      <c r="AQ90" s="222"/>
      <c r="AR90" s="222"/>
      <c r="AS90" s="224"/>
      <c r="AT90" s="221" t="s">
        <v>638</v>
      </c>
      <c r="AU90" s="222"/>
      <c r="AV90" s="222"/>
      <c r="AW90" s="222"/>
      <c r="AX90" s="224"/>
    </row>
    <row r="91" spans="1:60" ht="32.25" hidden="1" customHeight="1">
      <c r="A91" s="206" t="s">
        <v>17</v>
      </c>
      <c r="B91" s="207"/>
      <c r="C91" s="207"/>
      <c r="D91" s="207"/>
      <c r="E91" s="207"/>
      <c r="F91" s="208"/>
      <c r="G91" s="209" t="s">
        <v>18</v>
      </c>
      <c r="H91" s="130"/>
      <c r="I91" s="130"/>
      <c r="J91" s="130"/>
      <c r="K91" s="130"/>
      <c r="L91" s="130"/>
      <c r="M91" s="130"/>
      <c r="N91" s="130"/>
      <c r="O91" s="130"/>
      <c r="P91" s="130"/>
      <c r="Q91" s="130"/>
      <c r="R91" s="130"/>
      <c r="S91" s="130"/>
      <c r="T91" s="130"/>
      <c r="U91" s="130"/>
      <c r="V91" s="130"/>
      <c r="W91" s="130"/>
      <c r="X91" s="210"/>
      <c r="Y91" s="211"/>
      <c r="Z91" s="212"/>
      <c r="AA91" s="213"/>
      <c r="AB91" s="129" t="s">
        <v>12</v>
      </c>
      <c r="AC91" s="130"/>
      <c r="AD91" s="210"/>
      <c r="AE91" s="214" t="s">
        <v>69</v>
      </c>
      <c r="AF91" s="130"/>
      <c r="AG91" s="130"/>
      <c r="AH91" s="130"/>
      <c r="AI91" s="210"/>
      <c r="AJ91" s="214" t="s">
        <v>70</v>
      </c>
      <c r="AK91" s="130"/>
      <c r="AL91" s="130"/>
      <c r="AM91" s="130"/>
      <c r="AN91" s="210"/>
      <c r="AO91" s="214" t="s">
        <v>71</v>
      </c>
      <c r="AP91" s="130"/>
      <c r="AQ91" s="130"/>
      <c r="AR91" s="130"/>
      <c r="AS91" s="210"/>
      <c r="AT91" s="215" t="s">
        <v>75</v>
      </c>
      <c r="AU91" s="216"/>
      <c r="AV91" s="216"/>
      <c r="AW91" s="216"/>
      <c r="AX91" s="217"/>
    </row>
    <row r="92" spans="1:60" ht="22.5" hidden="1" customHeight="1">
      <c r="A92" s="168"/>
      <c r="B92" s="166"/>
      <c r="C92" s="166"/>
      <c r="D92" s="166"/>
      <c r="E92" s="166"/>
      <c r="F92" s="167"/>
      <c r="G92" s="183" t="s">
        <v>309</v>
      </c>
      <c r="H92" s="183"/>
      <c r="I92" s="183"/>
      <c r="J92" s="183"/>
      <c r="K92" s="183"/>
      <c r="L92" s="183"/>
      <c r="M92" s="183"/>
      <c r="N92" s="183"/>
      <c r="O92" s="183"/>
      <c r="P92" s="183"/>
      <c r="Q92" s="183"/>
      <c r="R92" s="183"/>
      <c r="S92" s="183"/>
      <c r="T92" s="183"/>
      <c r="U92" s="183"/>
      <c r="V92" s="183"/>
      <c r="W92" s="183"/>
      <c r="X92" s="218"/>
      <c r="Y92" s="185" t="s">
        <v>17</v>
      </c>
      <c r="Z92" s="186"/>
      <c r="AA92" s="187"/>
      <c r="AB92" s="188"/>
      <c r="AC92" s="189"/>
      <c r="AD92" s="190"/>
      <c r="AE92" s="191"/>
      <c r="AF92" s="192"/>
      <c r="AG92" s="192"/>
      <c r="AH92" s="192"/>
      <c r="AI92" s="192"/>
      <c r="AJ92" s="191"/>
      <c r="AK92" s="192"/>
      <c r="AL92" s="192"/>
      <c r="AM92" s="192"/>
      <c r="AN92" s="192"/>
      <c r="AO92" s="191"/>
      <c r="AP92" s="192"/>
      <c r="AQ92" s="192"/>
      <c r="AR92" s="192"/>
      <c r="AS92" s="192"/>
      <c r="AT92" s="102"/>
      <c r="AU92" s="103"/>
      <c r="AV92" s="103"/>
      <c r="AW92" s="103"/>
      <c r="AX92" s="105"/>
    </row>
    <row r="93" spans="1:60" ht="47.1" hidden="1" customHeight="1">
      <c r="A93" s="169"/>
      <c r="B93" s="170"/>
      <c r="C93" s="170"/>
      <c r="D93" s="170"/>
      <c r="E93" s="170"/>
      <c r="F93" s="171"/>
      <c r="G93" s="184"/>
      <c r="H93" s="184"/>
      <c r="I93" s="184"/>
      <c r="J93" s="184"/>
      <c r="K93" s="184"/>
      <c r="L93" s="184"/>
      <c r="M93" s="184"/>
      <c r="N93" s="184"/>
      <c r="O93" s="184"/>
      <c r="P93" s="184"/>
      <c r="Q93" s="184"/>
      <c r="R93" s="184"/>
      <c r="S93" s="184"/>
      <c r="T93" s="184"/>
      <c r="U93" s="184"/>
      <c r="V93" s="184"/>
      <c r="W93" s="184"/>
      <c r="X93" s="219"/>
      <c r="Y93" s="193" t="s">
        <v>59</v>
      </c>
      <c r="Z93" s="194"/>
      <c r="AA93" s="195"/>
      <c r="AB93" s="196" t="s">
        <v>60</v>
      </c>
      <c r="AC93" s="197"/>
      <c r="AD93" s="198"/>
      <c r="AE93" s="196"/>
      <c r="AF93" s="197"/>
      <c r="AG93" s="197"/>
      <c r="AH93" s="197"/>
      <c r="AI93" s="198"/>
      <c r="AJ93" s="196"/>
      <c r="AK93" s="197"/>
      <c r="AL93" s="197"/>
      <c r="AM93" s="197"/>
      <c r="AN93" s="198"/>
      <c r="AO93" s="196"/>
      <c r="AP93" s="197"/>
      <c r="AQ93" s="197"/>
      <c r="AR93" s="197"/>
      <c r="AS93" s="198"/>
      <c r="AT93" s="196"/>
      <c r="AU93" s="197"/>
      <c r="AV93" s="197"/>
      <c r="AW93" s="197"/>
      <c r="AX93" s="199"/>
    </row>
    <row r="94" spans="1:60" ht="32.25" hidden="1" customHeight="1">
      <c r="A94" s="165" t="s">
        <v>17</v>
      </c>
      <c r="B94" s="166"/>
      <c r="C94" s="166"/>
      <c r="D94" s="166"/>
      <c r="E94" s="166"/>
      <c r="F94" s="167"/>
      <c r="G94" s="172" t="s">
        <v>18</v>
      </c>
      <c r="H94" s="173"/>
      <c r="I94" s="173"/>
      <c r="J94" s="173"/>
      <c r="K94" s="173"/>
      <c r="L94" s="173"/>
      <c r="M94" s="173"/>
      <c r="N94" s="173"/>
      <c r="O94" s="173"/>
      <c r="P94" s="173"/>
      <c r="Q94" s="173"/>
      <c r="R94" s="173"/>
      <c r="S94" s="173"/>
      <c r="T94" s="173"/>
      <c r="U94" s="173"/>
      <c r="V94" s="173"/>
      <c r="W94" s="173"/>
      <c r="X94" s="174"/>
      <c r="Y94" s="175"/>
      <c r="Z94" s="176"/>
      <c r="AA94" s="177"/>
      <c r="AB94" s="178" t="s">
        <v>12</v>
      </c>
      <c r="AC94" s="173"/>
      <c r="AD94" s="174"/>
      <c r="AE94" s="179" t="s">
        <v>69</v>
      </c>
      <c r="AF94" s="173"/>
      <c r="AG94" s="173"/>
      <c r="AH94" s="173"/>
      <c r="AI94" s="174"/>
      <c r="AJ94" s="179" t="s">
        <v>70</v>
      </c>
      <c r="AK94" s="173"/>
      <c r="AL94" s="173"/>
      <c r="AM94" s="173"/>
      <c r="AN94" s="174"/>
      <c r="AO94" s="179" t="s">
        <v>71</v>
      </c>
      <c r="AP94" s="173"/>
      <c r="AQ94" s="173"/>
      <c r="AR94" s="173"/>
      <c r="AS94" s="174"/>
      <c r="AT94" s="180" t="s">
        <v>75</v>
      </c>
      <c r="AU94" s="181"/>
      <c r="AV94" s="181"/>
      <c r="AW94" s="181"/>
      <c r="AX94" s="182"/>
    </row>
    <row r="95" spans="1:60" ht="22.5" hidden="1" customHeight="1">
      <c r="A95" s="168"/>
      <c r="B95" s="166"/>
      <c r="C95" s="166"/>
      <c r="D95" s="166"/>
      <c r="E95" s="166"/>
      <c r="F95" s="167"/>
      <c r="G95" s="183" t="s">
        <v>309</v>
      </c>
      <c r="H95" s="183"/>
      <c r="I95" s="183"/>
      <c r="J95" s="183"/>
      <c r="K95" s="183"/>
      <c r="L95" s="183"/>
      <c r="M95" s="183"/>
      <c r="N95" s="183"/>
      <c r="O95" s="183"/>
      <c r="P95" s="183"/>
      <c r="Q95" s="183"/>
      <c r="R95" s="183"/>
      <c r="S95" s="183"/>
      <c r="T95" s="183"/>
      <c r="U95" s="183"/>
      <c r="V95" s="183"/>
      <c r="W95" s="183"/>
      <c r="X95" s="183"/>
      <c r="Y95" s="185" t="s">
        <v>17</v>
      </c>
      <c r="Z95" s="186"/>
      <c r="AA95" s="187"/>
      <c r="AB95" s="188"/>
      <c r="AC95" s="189"/>
      <c r="AD95" s="190"/>
      <c r="AE95" s="191"/>
      <c r="AF95" s="192"/>
      <c r="AG95" s="192"/>
      <c r="AH95" s="192"/>
      <c r="AI95" s="192"/>
      <c r="AJ95" s="191"/>
      <c r="AK95" s="192"/>
      <c r="AL95" s="192"/>
      <c r="AM95" s="192"/>
      <c r="AN95" s="192"/>
      <c r="AO95" s="191"/>
      <c r="AP95" s="192"/>
      <c r="AQ95" s="192"/>
      <c r="AR95" s="192"/>
      <c r="AS95" s="192"/>
      <c r="AT95" s="102"/>
      <c r="AU95" s="103"/>
      <c r="AV95" s="103"/>
      <c r="AW95" s="103"/>
      <c r="AX95" s="105"/>
    </row>
    <row r="96" spans="1:60" ht="47.1" hidden="1" customHeight="1">
      <c r="A96" s="169"/>
      <c r="B96" s="170"/>
      <c r="C96" s="170"/>
      <c r="D96" s="170"/>
      <c r="E96" s="170"/>
      <c r="F96" s="171"/>
      <c r="G96" s="184"/>
      <c r="H96" s="184"/>
      <c r="I96" s="184"/>
      <c r="J96" s="184"/>
      <c r="K96" s="184"/>
      <c r="L96" s="184"/>
      <c r="M96" s="184"/>
      <c r="N96" s="184"/>
      <c r="O96" s="184"/>
      <c r="P96" s="184"/>
      <c r="Q96" s="184"/>
      <c r="R96" s="184"/>
      <c r="S96" s="184"/>
      <c r="T96" s="184"/>
      <c r="U96" s="184"/>
      <c r="V96" s="184"/>
      <c r="W96" s="184"/>
      <c r="X96" s="184"/>
      <c r="Y96" s="193" t="s">
        <v>59</v>
      </c>
      <c r="Z96" s="194"/>
      <c r="AA96" s="195"/>
      <c r="AB96" s="196" t="s">
        <v>60</v>
      </c>
      <c r="AC96" s="197"/>
      <c r="AD96" s="198"/>
      <c r="AE96" s="196"/>
      <c r="AF96" s="197"/>
      <c r="AG96" s="197"/>
      <c r="AH96" s="197"/>
      <c r="AI96" s="198"/>
      <c r="AJ96" s="196"/>
      <c r="AK96" s="197"/>
      <c r="AL96" s="197"/>
      <c r="AM96" s="197"/>
      <c r="AN96" s="198"/>
      <c r="AO96" s="196"/>
      <c r="AP96" s="197"/>
      <c r="AQ96" s="197"/>
      <c r="AR96" s="197"/>
      <c r="AS96" s="198"/>
      <c r="AT96" s="196"/>
      <c r="AU96" s="197"/>
      <c r="AV96" s="197"/>
      <c r="AW96" s="197"/>
      <c r="AX96" s="199"/>
    </row>
    <row r="97" spans="1:50" ht="23.1" customHeight="1">
      <c r="A97" s="418" t="s">
        <v>77</v>
      </c>
      <c r="B97" s="419"/>
      <c r="C97" s="391" t="s">
        <v>19</v>
      </c>
      <c r="D97" s="392"/>
      <c r="E97" s="392"/>
      <c r="F97" s="392"/>
      <c r="G97" s="392"/>
      <c r="H97" s="392"/>
      <c r="I97" s="392"/>
      <c r="J97" s="392"/>
      <c r="K97" s="393"/>
      <c r="L97" s="460" t="s">
        <v>76</v>
      </c>
      <c r="M97" s="460"/>
      <c r="N97" s="460"/>
      <c r="O97" s="460"/>
      <c r="P97" s="460"/>
      <c r="Q97" s="460"/>
      <c r="R97" s="461" t="s">
        <v>73</v>
      </c>
      <c r="S97" s="462"/>
      <c r="T97" s="462"/>
      <c r="U97" s="462"/>
      <c r="V97" s="462"/>
      <c r="W97" s="462"/>
      <c r="X97" s="463" t="s">
        <v>29</v>
      </c>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464"/>
    </row>
    <row r="98" spans="1:50" ht="23.1" customHeight="1">
      <c r="A98" s="420"/>
      <c r="B98" s="421"/>
      <c r="C98" s="465" t="s">
        <v>438</v>
      </c>
      <c r="D98" s="466"/>
      <c r="E98" s="466"/>
      <c r="F98" s="466"/>
      <c r="G98" s="466"/>
      <c r="H98" s="466"/>
      <c r="I98" s="466"/>
      <c r="J98" s="466"/>
      <c r="K98" s="467"/>
      <c r="L98" s="76">
        <v>46</v>
      </c>
      <c r="M98" s="77"/>
      <c r="N98" s="77"/>
      <c r="O98" s="77"/>
      <c r="P98" s="77"/>
      <c r="Q98" s="78"/>
      <c r="R98" s="76"/>
      <c r="S98" s="77"/>
      <c r="T98" s="77"/>
      <c r="U98" s="77"/>
      <c r="V98" s="77"/>
      <c r="W98" s="78"/>
      <c r="X98" s="729"/>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row>
    <row r="99" spans="1:50" ht="32.25" customHeight="1">
      <c r="A99" s="420"/>
      <c r="B99" s="421"/>
      <c r="C99" s="200" t="s">
        <v>440</v>
      </c>
      <c r="D99" s="201"/>
      <c r="E99" s="201"/>
      <c r="F99" s="201"/>
      <c r="G99" s="201"/>
      <c r="H99" s="201"/>
      <c r="I99" s="201"/>
      <c r="J99" s="201"/>
      <c r="K99" s="202"/>
      <c r="L99" s="76">
        <v>18</v>
      </c>
      <c r="M99" s="77"/>
      <c r="N99" s="77"/>
      <c r="O99" s="77"/>
      <c r="P99" s="77"/>
      <c r="Q99" s="78"/>
      <c r="R99" s="76"/>
      <c r="S99" s="77"/>
      <c r="T99" s="77"/>
      <c r="U99" s="77"/>
      <c r="V99" s="77"/>
      <c r="W99" s="78"/>
      <c r="X99" s="732"/>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row>
    <row r="100" spans="1:50" ht="23.1" customHeight="1">
      <c r="A100" s="420"/>
      <c r="B100" s="421"/>
      <c r="C100" s="200" t="s">
        <v>441</v>
      </c>
      <c r="D100" s="201"/>
      <c r="E100" s="201"/>
      <c r="F100" s="201"/>
      <c r="G100" s="201"/>
      <c r="H100" s="201"/>
      <c r="I100" s="201"/>
      <c r="J100" s="201"/>
      <c r="K100" s="202"/>
      <c r="L100" s="76">
        <v>18</v>
      </c>
      <c r="M100" s="77"/>
      <c r="N100" s="77"/>
      <c r="O100" s="77"/>
      <c r="P100" s="77"/>
      <c r="Q100" s="78"/>
      <c r="R100" s="76"/>
      <c r="S100" s="77"/>
      <c r="T100" s="77"/>
      <c r="U100" s="77"/>
      <c r="V100" s="77"/>
      <c r="W100" s="78"/>
      <c r="X100" s="732"/>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row>
    <row r="101" spans="1:50" ht="23.1" customHeight="1">
      <c r="A101" s="420"/>
      <c r="B101" s="421"/>
      <c r="C101" s="200" t="s">
        <v>442</v>
      </c>
      <c r="D101" s="201"/>
      <c r="E101" s="201"/>
      <c r="F101" s="201"/>
      <c r="G101" s="201"/>
      <c r="H101" s="201"/>
      <c r="I101" s="201"/>
      <c r="J101" s="201"/>
      <c r="K101" s="202"/>
      <c r="L101" s="76">
        <v>15</v>
      </c>
      <c r="M101" s="77"/>
      <c r="N101" s="77"/>
      <c r="O101" s="77"/>
      <c r="P101" s="77"/>
      <c r="Q101" s="78"/>
      <c r="R101" s="76"/>
      <c r="S101" s="77"/>
      <c r="T101" s="77"/>
      <c r="U101" s="77"/>
      <c r="V101" s="77"/>
      <c r="W101" s="78"/>
      <c r="X101" s="732"/>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4"/>
    </row>
    <row r="102" spans="1:50" ht="23.1" customHeight="1">
      <c r="A102" s="420"/>
      <c r="B102" s="421"/>
      <c r="C102" s="200" t="s">
        <v>439</v>
      </c>
      <c r="D102" s="201"/>
      <c r="E102" s="201"/>
      <c r="F102" s="201"/>
      <c r="G102" s="201"/>
      <c r="H102" s="201"/>
      <c r="I102" s="201"/>
      <c r="J102" s="201"/>
      <c r="K102" s="202"/>
      <c r="L102" s="76">
        <v>15</v>
      </c>
      <c r="M102" s="77"/>
      <c r="N102" s="77"/>
      <c r="O102" s="77"/>
      <c r="P102" s="77"/>
      <c r="Q102" s="78"/>
      <c r="R102" s="76"/>
      <c r="S102" s="77"/>
      <c r="T102" s="77"/>
      <c r="U102" s="77"/>
      <c r="V102" s="77"/>
      <c r="W102" s="78"/>
      <c r="X102" s="732"/>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4"/>
    </row>
    <row r="103" spans="1:50" ht="23.1" customHeight="1">
      <c r="A103" s="420"/>
      <c r="B103" s="421"/>
      <c r="C103" s="424" t="s">
        <v>649</v>
      </c>
      <c r="D103" s="425"/>
      <c r="E103" s="425"/>
      <c r="F103" s="425"/>
      <c r="G103" s="425"/>
      <c r="H103" s="425"/>
      <c r="I103" s="425"/>
      <c r="J103" s="425"/>
      <c r="K103" s="426"/>
      <c r="L103" s="76">
        <v>30</v>
      </c>
      <c r="M103" s="77"/>
      <c r="N103" s="77"/>
      <c r="O103" s="77"/>
      <c r="P103" s="77"/>
      <c r="Q103" s="78"/>
      <c r="R103" s="76"/>
      <c r="S103" s="77"/>
      <c r="T103" s="77"/>
      <c r="U103" s="77"/>
      <c r="V103" s="77"/>
      <c r="W103" s="78"/>
      <c r="X103" s="732"/>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4"/>
    </row>
    <row r="104" spans="1:50" ht="21" customHeight="1" thickBot="1">
      <c r="A104" s="422"/>
      <c r="B104" s="423"/>
      <c r="C104" s="412" t="s">
        <v>22</v>
      </c>
      <c r="D104" s="413"/>
      <c r="E104" s="413"/>
      <c r="F104" s="413"/>
      <c r="G104" s="413"/>
      <c r="H104" s="413"/>
      <c r="I104" s="413"/>
      <c r="J104" s="413"/>
      <c r="K104" s="414"/>
      <c r="L104" s="415">
        <f>SUM(L98:Q103)</f>
        <v>142</v>
      </c>
      <c r="M104" s="416"/>
      <c r="N104" s="416"/>
      <c r="O104" s="416"/>
      <c r="P104" s="416"/>
      <c r="Q104" s="417"/>
      <c r="R104" s="415">
        <f>SUM(R98:W103)</f>
        <v>0</v>
      </c>
      <c r="S104" s="416"/>
      <c r="T104" s="416"/>
      <c r="U104" s="416"/>
      <c r="V104" s="416"/>
      <c r="W104" s="417"/>
      <c r="X104" s="735"/>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203" t="s">
        <v>57</v>
      </c>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row>
    <row r="107" spans="1:50" ht="21" customHeight="1">
      <c r="A107" s="5"/>
      <c r="B107" s="6"/>
      <c r="C107" s="657" t="s">
        <v>39</v>
      </c>
      <c r="D107" s="656"/>
      <c r="E107" s="656"/>
      <c r="F107" s="656"/>
      <c r="G107" s="656"/>
      <c r="H107" s="656"/>
      <c r="I107" s="656"/>
      <c r="J107" s="656"/>
      <c r="K107" s="656"/>
      <c r="L107" s="656"/>
      <c r="M107" s="656"/>
      <c r="N107" s="656"/>
      <c r="O107" s="656"/>
      <c r="P107" s="656"/>
      <c r="Q107" s="656"/>
      <c r="R107" s="656"/>
      <c r="S107" s="656"/>
      <c r="T107" s="656"/>
      <c r="U107" s="656"/>
      <c r="V107" s="656"/>
      <c r="W107" s="656"/>
      <c r="X107" s="656"/>
      <c r="Y107" s="656"/>
      <c r="Z107" s="656"/>
      <c r="AA107" s="656"/>
      <c r="AB107" s="656"/>
      <c r="AC107" s="658"/>
      <c r="AD107" s="656" t="s">
        <v>43</v>
      </c>
      <c r="AE107" s="656"/>
      <c r="AF107" s="656"/>
      <c r="AG107" s="689" t="s">
        <v>38</v>
      </c>
      <c r="AH107" s="656"/>
      <c r="AI107" s="656"/>
      <c r="AJ107" s="656"/>
      <c r="AK107" s="656"/>
      <c r="AL107" s="656"/>
      <c r="AM107" s="656"/>
      <c r="AN107" s="656"/>
      <c r="AO107" s="656"/>
      <c r="AP107" s="656"/>
      <c r="AQ107" s="656"/>
      <c r="AR107" s="656"/>
      <c r="AS107" s="656"/>
      <c r="AT107" s="656"/>
      <c r="AU107" s="656"/>
      <c r="AV107" s="656"/>
      <c r="AW107" s="656"/>
      <c r="AX107" s="690"/>
    </row>
    <row r="108" spans="1:50" ht="26.25" customHeight="1">
      <c r="A108" s="349" t="s">
        <v>312</v>
      </c>
      <c r="B108" s="350"/>
      <c r="C108" s="587" t="s">
        <v>313</v>
      </c>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9"/>
      <c r="AD108" s="664" t="s">
        <v>418</v>
      </c>
      <c r="AE108" s="665"/>
      <c r="AF108" s="665"/>
      <c r="AG108" s="661" t="s">
        <v>424</v>
      </c>
      <c r="AH108" s="662"/>
      <c r="AI108" s="662"/>
      <c r="AJ108" s="662"/>
      <c r="AK108" s="662"/>
      <c r="AL108" s="662"/>
      <c r="AM108" s="662"/>
      <c r="AN108" s="662"/>
      <c r="AO108" s="662"/>
      <c r="AP108" s="662"/>
      <c r="AQ108" s="662"/>
      <c r="AR108" s="662"/>
      <c r="AS108" s="662"/>
      <c r="AT108" s="662"/>
      <c r="AU108" s="662"/>
      <c r="AV108" s="662"/>
      <c r="AW108" s="662"/>
      <c r="AX108" s="663"/>
    </row>
    <row r="109" spans="1:50" ht="26.25" customHeight="1">
      <c r="A109" s="351"/>
      <c r="B109" s="352"/>
      <c r="C109" s="476" t="s">
        <v>44</v>
      </c>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69"/>
      <c r="AD109" s="494" t="s">
        <v>418</v>
      </c>
      <c r="AE109" s="495"/>
      <c r="AF109" s="495"/>
      <c r="AG109" s="586" t="s">
        <v>625</v>
      </c>
      <c r="AH109" s="347"/>
      <c r="AI109" s="347"/>
      <c r="AJ109" s="347"/>
      <c r="AK109" s="347"/>
      <c r="AL109" s="347"/>
      <c r="AM109" s="347"/>
      <c r="AN109" s="347"/>
      <c r="AO109" s="347"/>
      <c r="AP109" s="347"/>
      <c r="AQ109" s="347"/>
      <c r="AR109" s="347"/>
      <c r="AS109" s="347"/>
      <c r="AT109" s="347"/>
      <c r="AU109" s="347"/>
      <c r="AV109" s="347"/>
      <c r="AW109" s="347"/>
      <c r="AX109" s="348"/>
    </row>
    <row r="110" spans="1:50" ht="30" customHeight="1">
      <c r="A110" s="353"/>
      <c r="B110" s="354"/>
      <c r="C110" s="478" t="s">
        <v>314</v>
      </c>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80"/>
      <c r="AD110" s="645" t="s">
        <v>418</v>
      </c>
      <c r="AE110" s="646"/>
      <c r="AF110" s="646"/>
      <c r="AG110" s="584" t="s">
        <v>624</v>
      </c>
      <c r="AH110" s="240"/>
      <c r="AI110" s="240"/>
      <c r="AJ110" s="240"/>
      <c r="AK110" s="240"/>
      <c r="AL110" s="240"/>
      <c r="AM110" s="240"/>
      <c r="AN110" s="240"/>
      <c r="AO110" s="240"/>
      <c r="AP110" s="240"/>
      <c r="AQ110" s="240"/>
      <c r="AR110" s="240"/>
      <c r="AS110" s="240"/>
      <c r="AT110" s="240"/>
      <c r="AU110" s="240"/>
      <c r="AV110" s="240"/>
      <c r="AW110" s="240"/>
      <c r="AX110" s="585"/>
    </row>
    <row r="111" spans="1:50" ht="19.350000000000001" customHeight="1">
      <c r="A111" s="610" t="s">
        <v>46</v>
      </c>
      <c r="B111" s="647"/>
      <c r="C111" s="481"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90" t="s">
        <v>418</v>
      </c>
      <c r="AE111" s="491"/>
      <c r="AF111" s="491"/>
      <c r="AG111" s="343" t="s">
        <v>640</v>
      </c>
      <c r="AH111" s="344"/>
      <c r="AI111" s="344"/>
      <c r="AJ111" s="344"/>
      <c r="AK111" s="344"/>
      <c r="AL111" s="344"/>
      <c r="AM111" s="344"/>
      <c r="AN111" s="344"/>
      <c r="AO111" s="344"/>
      <c r="AP111" s="344"/>
      <c r="AQ111" s="344"/>
      <c r="AR111" s="344"/>
      <c r="AS111" s="344"/>
      <c r="AT111" s="344"/>
      <c r="AU111" s="344"/>
      <c r="AV111" s="344"/>
      <c r="AW111" s="344"/>
      <c r="AX111" s="345"/>
    </row>
    <row r="112" spans="1:50" ht="19.350000000000001" customHeight="1">
      <c r="A112" s="648"/>
      <c r="B112" s="649"/>
      <c r="C112" s="468" t="s">
        <v>49</v>
      </c>
      <c r="D112" s="469"/>
      <c r="E112" s="469"/>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94" t="s">
        <v>628</v>
      </c>
      <c r="AE112" s="495"/>
      <c r="AF112" s="495"/>
      <c r="AG112" s="346"/>
      <c r="AH112" s="347"/>
      <c r="AI112" s="347"/>
      <c r="AJ112" s="347"/>
      <c r="AK112" s="347"/>
      <c r="AL112" s="347"/>
      <c r="AM112" s="347"/>
      <c r="AN112" s="347"/>
      <c r="AO112" s="347"/>
      <c r="AP112" s="347"/>
      <c r="AQ112" s="347"/>
      <c r="AR112" s="347"/>
      <c r="AS112" s="347"/>
      <c r="AT112" s="347"/>
      <c r="AU112" s="347"/>
      <c r="AV112" s="347"/>
      <c r="AW112" s="347"/>
      <c r="AX112" s="348"/>
    </row>
    <row r="113" spans="1:64" ht="19.350000000000001" customHeight="1">
      <c r="A113" s="648"/>
      <c r="B113" s="649"/>
      <c r="C113" s="558" t="s">
        <v>315</v>
      </c>
      <c r="D113" s="469"/>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94" t="s">
        <v>418</v>
      </c>
      <c r="AE113" s="495"/>
      <c r="AF113" s="495"/>
      <c r="AG113" s="586" t="s">
        <v>641</v>
      </c>
      <c r="AH113" s="347"/>
      <c r="AI113" s="347"/>
      <c r="AJ113" s="347"/>
      <c r="AK113" s="347"/>
      <c r="AL113" s="347"/>
      <c r="AM113" s="347"/>
      <c r="AN113" s="347"/>
      <c r="AO113" s="347"/>
      <c r="AP113" s="347"/>
      <c r="AQ113" s="347"/>
      <c r="AR113" s="347"/>
      <c r="AS113" s="347"/>
      <c r="AT113" s="347"/>
      <c r="AU113" s="347"/>
      <c r="AV113" s="347"/>
      <c r="AW113" s="347"/>
      <c r="AX113" s="348"/>
    </row>
    <row r="114" spans="1:64" ht="18.75" customHeight="1">
      <c r="A114" s="648"/>
      <c r="B114" s="649"/>
      <c r="C114" s="468" t="s">
        <v>45</v>
      </c>
      <c r="D114" s="469"/>
      <c r="E114" s="469"/>
      <c r="F114" s="469"/>
      <c r="G114" s="469"/>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C114" s="469"/>
      <c r="AD114" s="494" t="s">
        <v>628</v>
      </c>
      <c r="AE114" s="495"/>
      <c r="AF114" s="495"/>
      <c r="AG114" s="346"/>
      <c r="AH114" s="347"/>
      <c r="AI114" s="347"/>
      <c r="AJ114" s="347"/>
      <c r="AK114" s="347"/>
      <c r="AL114" s="347"/>
      <c r="AM114" s="347"/>
      <c r="AN114" s="347"/>
      <c r="AO114" s="347"/>
      <c r="AP114" s="347"/>
      <c r="AQ114" s="347"/>
      <c r="AR114" s="347"/>
      <c r="AS114" s="347"/>
      <c r="AT114" s="347"/>
      <c r="AU114" s="347"/>
      <c r="AV114" s="347"/>
      <c r="AW114" s="347"/>
      <c r="AX114" s="348"/>
    </row>
    <row r="115" spans="1:64" ht="19.350000000000001" customHeight="1">
      <c r="A115" s="648"/>
      <c r="B115" s="649"/>
      <c r="C115" s="468" t="s">
        <v>50</v>
      </c>
      <c r="D115" s="469"/>
      <c r="E115" s="469"/>
      <c r="F115" s="469"/>
      <c r="G115" s="469"/>
      <c r="H115" s="469"/>
      <c r="I115" s="469"/>
      <c r="J115" s="469"/>
      <c r="K115" s="469"/>
      <c r="L115" s="469"/>
      <c r="M115" s="469"/>
      <c r="N115" s="469"/>
      <c r="O115" s="469"/>
      <c r="P115" s="469"/>
      <c r="Q115" s="469"/>
      <c r="R115" s="469"/>
      <c r="S115" s="469"/>
      <c r="T115" s="469"/>
      <c r="U115" s="469"/>
      <c r="V115" s="469"/>
      <c r="W115" s="469"/>
      <c r="X115" s="469"/>
      <c r="Y115" s="469"/>
      <c r="Z115" s="469"/>
      <c r="AA115" s="469"/>
      <c r="AB115" s="469"/>
      <c r="AC115" s="544"/>
      <c r="AD115" s="494" t="s">
        <v>418</v>
      </c>
      <c r="AE115" s="495"/>
      <c r="AF115" s="495"/>
      <c r="AG115" s="586" t="s">
        <v>642</v>
      </c>
      <c r="AH115" s="347"/>
      <c r="AI115" s="347"/>
      <c r="AJ115" s="347"/>
      <c r="AK115" s="347"/>
      <c r="AL115" s="347"/>
      <c r="AM115" s="347"/>
      <c r="AN115" s="347"/>
      <c r="AO115" s="347"/>
      <c r="AP115" s="347"/>
      <c r="AQ115" s="347"/>
      <c r="AR115" s="347"/>
      <c r="AS115" s="347"/>
      <c r="AT115" s="347"/>
      <c r="AU115" s="347"/>
      <c r="AV115" s="347"/>
      <c r="AW115" s="347"/>
      <c r="AX115" s="348"/>
    </row>
    <row r="116" spans="1:64" ht="19.350000000000001" customHeight="1">
      <c r="A116" s="648"/>
      <c r="B116" s="649"/>
      <c r="C116" s="468" t="s">
        <v>55</v>
      </c>
      <c r="D116" s="469"/>
      <c r="E116" s="469"/>
      <c r="F116" s="469"/>
      <c r="G116" s="469"/>
      <c r="H116" s="469"/>
      <c r="I116" s="469"/>
      <c r="J116" s="469"/>
      <c r="K116" s="469"/>
      <c r="L116" s="469"/>
      <c r="M116" s="469"/>
      <c r="N116" s="469"/>
      <c r="O116" s="469"/>
      <c r="P116" s="469"/>
      <c r="Q116" s="469"/>
      <c r="R116" s="469"/>
      <c r="S116" s="469"/>
      <c r="T116" s="469"/>
      <c r="U116" s="469"/>
      <c r="V116" s="469"/>
      <c r="W116" s="469"/>
      <c r="X116" s="469"/>
      <c r="Y116" s="469"/>
      <c r="Z116" s="469"/>
      <c r="AA116" s="469"/>
      <c r="AB116" s="469"/>
      <c r="AC116" s="544"/>
      <c r="AD116" s="693" t="s">
        <v>628</v>
      </c>
      <c r="AE116" s="694"/>
      <c r="AF116" s="694"/>
      <c r="AG116" s="408"/>
      <c r="AH116" s="409"/>
      <c r="AI116" s="409"/>
      <c r="AJ116" s="409"/>
      <c r="AK116" s="409"/>
      <c r="AL116" s="409"/>
      <c r="AM116" s="409"/>
      <c r="AN116" s="409"/>
      <c r="AO116" s="409"/>
      <c r="AP116" s="409"/>
      <c r="AQ116" s="409"/>
      <c r="AR116" s="409"/>
      <c r="AS116" s="409"/>
      <c r="AT116" s="409"/>
      <c r="AU116" s="409"/>
      <c r="AV116" s="409"/>
      <c r="AW116" s="409"/>
      <c r="AX116" s="410"/>
      <c r="BI116" s="10"/>
      <c r="BJ116" s="10"/>
      <c r="BK116" s="10"/>
      <c r="BL116" s="10"/>
    </row>
    <row r="117" spans="1:64" ht="40.5" customHeight="1">
      <c r="A117" s="650"/>
      <c r="B117" s="651"/>
      <c r="C117" s="652" t="s">
        <v>82</v>
      </c>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4"/>
      <c r="AD117" s="645" t="s">
        <v>418</v>
      </c>
      <c r="AE117" s="646"/>
      <c r="AF117" s="655"/>
      <c r="AG117" s="659" t="s">
        <v>627</v>
      </c>
      <c r="AH117" s="488"/>
      <c r="AI117" s="488"/>
      <c r="AJ117" s="488"/>
      <c r="AK117" s="488"/>
      <c r="AL117" s="488"/>
      <c r="AM117" s="488"/>
      <c r="AN117" s="488"/>
      <c r="AO117" s="488"/>
      <c r="AP117" s="488"/>
      <c r="AQ117" s="488"/>
      <c r="AR117" s="488"/>
      <c r="AS117" s="488"/>
      <c r="AT117" s="488"/>
      <c r="AU117" s="488"/>
      <c r="AV117" s="488"/>
      <c r="AW117" s="488"/>
      <c r="AX117" s="660"/>
      <c r="BG117" s="10"/>
      <c r="BH117" s="10"/>
      <c r="BI117" s="10"/>
      <c r="BJ117" s="10"/>
    </row>
    <row r="118" spans="1:64" ht="18.75" customHeight="1">
      <c r="A118" s="610" t="s">
        <v>47</v>
      </c>
      <c r="B118" s="647"/>
      <c r="C118" s="695" t="s">
        <v>81</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490" t="s">
        <v>418</v>
      </c>
      <c r="AE118" s="491"/>
      <c r="AF118" s="698"/>
      <c r="AG118" s="343" t="s">
        <v>643</v>
      </c>
      <c r="AH118" s="344"/>
      <c r="AI118" s="344"/>
      <c r="AJ118" s="344"/>
      <c r="AK118" s="344"/>
      <c r="AL118" s="344"/>
      <c r="AM118" s="344"/>
      <c r="AN118" s="344"/>
      <c r="AO118" s="344"/>
      <c r="AP118" s="344"/>
      <c r="AQ118" s="344"/>
      <c r="AR118" s="344"/>
      <c r="AS118" s="344"/>
      <c r="AT118" s="344"/>
      <c r="AU118" s="344"/>
      <c r="AV118" s="344"/>
      <c r="AW118" s="344"/>
      <c r="AX118" s="345"/>
    </row>
    <row r="119" spans="1:64" ht="30" customHeight="1">
      <c r="A119" s="648"/>
      <c r="B119" s="649"/>
      <c r="C119" s="642" t="s">
        <v>53</v>
      </c>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4"/>
      <c r="AD119" s="666" t="s">
        <v>628</v>
      </c>
      <c r="AE119" s="667"/>
      <c r="AF119" s="667"/>
      <c r="AG119" s="346"/>
      <c r="AH119" s="347"/>
      <c r="AI119" s="347"/>
      <c r="AJ119" s="347"/>
      <c r="AK119" s="347"/>
      <c r="AL119" s="347"/>
      <c r="AM119" s="347"/>
      <c r="AN119" s="347"/>
      <c r="AO119" s="347"/>
      <c r="AP119" s="347"/>
      <c r="AQ119" s="347"/>
      <c r="AR119" s="347"/>
      <c r="AS119" s="347"/>
      <c r="AT119" s="347"/>
      <c r="AU119" s="347"/>
      <c r="AV119" s="347"/>
      <c r="AW119" s="347"/>
      <c r="AX119" s="348"/>
    </row>
    <row r="120" spans="1:64" ht="18" customHeight="1">
      <c r="A120" s="648"/>
      <c r="B120" s="649"/>
      <c r="C120" s="468" t="s">
        <v>51</v>
      </c>
      <c r="D120" s="469"/>
      <c r="E120" s="469"/>
      <c r="F120" s="469"/>
      <c r="G120" s="469"/>
      <c r="H120" s="469"/>
      <c r="I120" s="469"/>
      <c r="J120" s="469"/>
      <c r="K120" s="469"/>
      <c r="L120" s="469"/>
      <c r="M120" s="469"/>
      <c r="N120" s="469"/>
      <c r="O120" s="469"/>
      <c r="P120" s="469"/>
      <c r="Q120" s="469"/>
      <c r="R120" s="469"/>
      <c r="S120" s="469"/>
      <c r="T120" s="469"/>
      <c r="U120" s="469"/>
      <c r="V120" s="469"/>
      <c r="W120" s="469"/>
      <c r="X120" s="469"/>
      <c r="Y120" s="469"/>
      <c r="Z120" s="469"/>
      <c r="AA120" s="469"/>
      <c r="AB120" s="469"/>
      <c r="AC120" s="469"/>
      <c r="AD120" s="494" t="s">
        <v>418</v>
      </c>
      <c r="AE120" s="495"/>
      <c r="AF120" s="495"/>
      <c r="AG120" s="586" t="s">
        <v>644</v>
      </c>
      <c r="AH120" s="347"/>
      <c r="AI120" s="347"/>
      <c r="AJ120" s="347"/>
      <c r="AK120" s="347"/>
      <c r="AL120" s="347"/>
      <c r="AM120" s="347"/>
      <c r="AN120" s="347"/>
      <c r="AO120" s="347"/>
      <c r="AP120" s="347"/>
      <c r="AQ120" s="347"/>
      <c r="AR120" s="347"/>
      <c r="AS120" s="347"/>
      <c r="AT120" s="347"/>
      <c r="AU120" s="347"/>
      <c r="AV120" s="347"/>
      <c r="AW120" s="347"/>
      <c r="AX120" s="348"/>
    </row>
    <row r="121" spans="1:64" ht="48" customHeight="1">
      <c r="A121" s="650"/>
      <c r="B121" s="651"/>
      <c r="C121" s="468" t="s">
        <v>52</v>
      </c>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94" t="s">
        <v>418</v>
      </c>
      <c r="AE121" s="495"/>
      <c r="AF121" s="495"/>
      <c r="AG121" s="343" t="s">
        <v>626</v>
      </c>
      <c r="AH121" s="344"/>
      <c r="AI121" s="344"/>
      <c r="AJ121" s="344"/>
      <c r="AK121" s="344"/>
      <c r="AL121" s="344"/>
      <c r="AM121" s="344"/>
      <c r="AN121" s="344"/>
      <c r="AO121" s="344"/>
      <c r="AP121" s="344"/>
      <c r="AQ121" s="344"/>
      <c r="AR121" s="344"/>
      <c r="AS121" s="344"/>
      <c r="AT121" s="344"/>
      <c r="AU121" s="344"/>
      <c r="AV121" s="344"/>
      <c r="AW121" s="344"/>
      <c r="AX121" s="345"/>
    </row>
    <row r="122" spans="1:64" ht="33.6" customHeight="1">
      <c r="A122" s="683" t="s">
        <v>80</v>
      </c>
      <c r="B122" s="684"/>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82"/>
      <c r="AD122" s="490" t="s">
        <v>418</v>
      </c>
      <c r="AE122" s="491"/>
      <c r="AF122" s="491"/>
      <c r="AG122" s="637" t="s">
        <v>652</v>
      </c>
      <c r="AH122" s="238"/>
      <c r="AI122" s="238"/>
      <c r="AJ122" s="238"/>
      <c r="AK122" s="238"/>
      <c r="AL122" s="238"/>
      <c r="AM122" s="238"/>
      <c r="AN122" s="238"/>
      <c r="AO122" s="238"/>
      <c r="AP122" s="238"/>
      <c r="AQ122" s="238"/>
      <c r="AR122" s="238"/>
      <c r="AS122" s="238"/>
      <c r="AT122" s="238"/>
      <c r="AU122" s="238"/>
      <c r="AV122" s="238"/>
      <c r="AW122" s="238"/>
      <c r="AX122" s="638"/>
    </row>
    <row r="123" spans="1:64" ht="15.75" customHeight="1">
      <c r="A123" s="685"/>
      <c r="B123" s="686"/>
      <c r="C123" s="709" t="s">
        <v>87</v>
      </c>
      <c r="D123" s="710"/>
      <c r="E123" s="710"/>
      <c r="F123" s="710"/>
      <c r="G123" s="710"/>
      <c r="H123" s="710"/>
      <c r="I123" s="710"/>
      <c r="J123" s="710"/>
      <c r="K123" s="710"/>
      <c r="L123" s="710"/>
      <c r="M123" s="710"/>
      <c r="N123" s="710"/>
      <c r="O123" s="711"/>
      <c r="P123" s="703" t="s">
        <v>0</v>
      </c>
      <c r="Q123" s="712"/>
      <c r="R123" s="712"/>
      <c r="S123" s="713"/>
      <c r="T123" s="702" t="s">
        <v>30</v>
      </c>
      <c r="U123" s="703"/>
      <c r="V123" s="703"/>
      <c r="W123" s="703"/>
      <c r="X123" s="703"/>
      <c r="Y123" s="703"/>
      <c r="Z123" s="703"/>
      <c r="AA123" s="703"/>
      <c r="AB123" s="703"/>
      <c r="AC123" s="703"/>
      <c r="AD123" s="703"/>
      <c r="AE123" s="703"/>
      <c r="AF123" s="704"/>
      <c r="AG123" s="639"/>
      <c r="AH123" s="319"/>
      <c r="AI123" s="319"/>
      <c r="AJ123" s="319"/>
      <c r="AK123" s="319"/>
      <c r="AL123" s="319"/>
      <c r="AM123" s="319"/>
      <c r="AN123" s="319"/>
      <c r="AO123" s="319"/>
      <c r="AP123" s="319"/>
      <c r="AQ123" s="319"/>
      <c r="AR123" s="319"/>
      <c r="AS123" s="319"/>
      <c r="AT123" s="319"/>
      <c r="AU123" s="319"/>
      <c r="AV123" s="319"/>
      <c r="AW123" s="319"/>
      <c r="AX123" s="640"/>
    </row>
    <row r="124" spans="1:64" ht="26.25" customHeight="1">
      <c r="A124" s="685"/>
      <c r="B124" s="686"/>
      <c r="C124" s="699" t="s">
        <v>646</v>
      </c>
      <c r="D124" s="700"/>
      <c r="E124" s="700"/>
      <c r="F124" s="700"/>
      <c r="G124" s="700"/>
      <c r="H124" s="700"/>
      <c r="I124" s="700"/>
      <c r="J124" s="700"/>
      <c r="K124" s="700"/>
      <c r="L124" s="700"/>
      <c r="M124" s="700"/>
      <c r="N124" s="700"/>
      <c r="O124" s="701"/>
      <c r="P124" s="705">
        <v>86</v>
      </c>
      <c r="Q124" s="705"/>
      <c r="R124" s="705"/>
      <c r="S124" s="706"/>
      <c r="T124" s="691" t="s">
        <v>645</v>
      </c>
      <c r="U124" s="347"/>
      <c r="V124" s="347"/>
      <c r="W124" s="347"/>
      <c r="X124" s="347"/>
      <c r="Y124" s="347"/>
      <c r="Z124" s="347"/>
      <c r="AA124" s="347"/>
      <c r="AB124" s="347"/>
      <c r="AC124" s="347"/>
      <c r="AD124" s="347"/>
      <c r="AE124" s="347"/>
      <c r="AF124" s="692"/>
      <c r="AG124" s="639"/>
      <c r="AH124" s="319"/>
      <c r="AI124" s="319"/>
      <c r="AJ124" s="319"/>
      <c r="AK124" s="319"/>
      <c r="AL124" s="319"/>
      <c r="AM124" s="319"/>
      <c r="AN124" s="319"/>
      <c r="AO124" s="319"/>
      <c r="AP124" s="319"/>
      <c r="AQ124" s="319"/>
      <c r="AR124" s="319"/>
      <c r="AS124" s="319"/>
      <c r="AT124" s="319"/>
      <c r="AU124" s="319"/>
      <c r="AV124" s="319"/>
      <c r="AW124" s="319"/>
      <c r="AX124" s="640"/>
    </row>
    <row r="125" spans="1:64" ht="26.25" customHeight="1">
      <c r="A125" s="687"/>
      <c r="B125" s="688"/>
      <c r="C125" s="699" t="s">
        <v>646</v>
      </c>
      <c r="D125" s="700"/>
      <c r="E125" s="700"/>
      <c r="F125" s="700"/>
      <c r="G125" s="700"/>
      <c r="H125" s="700"/>
      <c r="I125" s="700"/>
      <c r="J125" s="700"/>
      <c r="K125" s="700"/>
      <c r="L125" s="700"/>
      <c r="M125" s="700"/>
      <c r="N125" s="700"/>
      <c r="O125" s="701"/>
      <c r="P125" s="707" t="s">
        <v>650</v>
      </c>
      <c r="Q125" s="707"/>
      <c r="R125" s="707"/>
      <c r="S125" s="708"/>
      <c r="T125" s="487" t="s">
        <v>651</v>
      </c>
      <c r="U125" s="488"/>
      <c r="V125" s="488"/>
      <c r="W125" s="488"/>
      <c r="X125" s="488"/>
      <c r="Y125" s="488"/>
      <c r="Z125" s="488"/>
      <c r="AA125" s="488"/>
      <c r="AB125" s="488"/>
      <c r="AC125" s="488"/>
      <c r="AD125" s="488"/>
      <c r="AE125" s="488"/>
      <c r="AF125" s="489"/>
      <c r="AG125" s="641"/>
      <c r="AH125" s="240"/>
      <c r="AI125" s="240"/>
      <c r="AJ125" s="240"/>
      <c r="AK125" s="240"/>
      <c r="AL125" s="240"/>
      <c r="AM125" s="240"/>
      <c r="AN125" s="240"/>
      <c r="AO125" s="240"/>
      <c r="AP125" s="240"/>
      <c r="AQ125" s="240"/>
      <c r="AR125" s="240"/>
      <c r="AS125" s="240"/>
      <c r="AT125" s="240"/>
      <c r="AU125" s="240"/>
      <c r="AV125" s="240"/>
      <c r="AW125" s="240"/>
      <c r="AX125" s="585"/>
    </row>
    <row r="126" spans="1:64" ht="57" customHeight="1">
      <c r="A126" s="610" t="s">
        <v>58</v>
      </c>
      <c r="B126" s="611"/>
      <c r="C126" s="434" t="s">
        <v>64</v>
      </c>
      <c r="D126" s="633"/>
      <c r="E126" s="633"/>
      <c r="F126" s="634"/>
      <c r="G126" s="604" t="s">
        <v>425</v>
      </c>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5"/>
      <c r="AK126" s="605"/>
      <c r="AL126" s="605"/>
      <c r="AM126" s="605"/>
      <c r="AN126" s="605"/>
      <c r="AO126" s="605"/>
      <c r="AP126" s="605"/>
      <c r="AQ126" s="605"/>
      <c r="AR126" s="605"/>
      <c r="AS126" s="605"/>
      <c r="AT126" s="605"/>
      <c r="AU126" s="605"/>
      <c r="AV126" s="605"/>
      <c r="AW126" s="605"/>
      <c r="AX126" s="606"/>
    </row>
    <row r="127" spans="1:64" ht="66.75" customHeight="1" thickBot="1">
      <c r="A127" s="612"/>
      <c r="B127" s="613"/>
      <c r="C127" s="403" t="s">
        <v>68</v>
      </c>
      <c r="D127" s="404"/>
      <c r="E127" s="404"/>
      <c r="F127" s="405"/>
      <c r="G127" s="406" t="s">
        <v>426</v>
      </c>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7"/>
    </row>
    <row r="128" spans="1:64" ht="21" customHeight="1">
      <c r="A128" s="400" t="s">
        <v>40</v>
      </c>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2"/>
    </row>
    <row r="129" spans="1:50" ht="120" customHeight="1" thickBot="1">
      <c r="A129" s="632"/>
      <c r="B129" s="627"/>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628"/>
    </row>
    <row r="130" spans="1:50" ht="21" customHeight="1">
      <c r="A130" s="623" t="s">
        <v>41</v>
      </c>
      <c r="B130" s="624"/>
      <c r="C130" s="624"/>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4"/>
      <c r="AL130" s="624"/>
      <c r="AM130" s="624"/>
      <c r="AN130" s="624"/>
      <c r="AO130" s="624"/>
      <c r="AP130" s="624"/>
      <c r="AQ130" s="624"/>
      <c r="AR130" s="624"/>
      <c r="AS130" s="624"/>
      <c r="AT130" s="624"/>
      <c r="AU130" s="624"/>
      <c r="AV130" s="624"/>
      <c r="AW130" s="624"/>
      <c r="AX130" s="625"/>
    </row>
    <row r="131" spans="1:50" ht="120" customHeight="1" thickBot="1">
      <c r="A131" s="607"/>
      <c r="B131" s="608"/>
      <c r="C131" s="608"/>
      <c r="D131" s="608"/>
      <c r="E131" s="609"/>
      <c r="F131" s="626"/>
      <c r="G131" s="627"/>
      <c r="H131" s="627"/>
      <c r="I131" s="627"/>
      <c r="J131" s="627"/>
      <c r="K131" s="627"/>
      <c r="L131" s="627"/>
      <c r="M131" s="627"/>
      <c r="N131" s="627"/>
      <c r="O131" s="627"/>
      <c r="P131" s="627"/>
      <c r="Q131" s="627"/>
      <c r="R131" s="627"/>
      <c r="S131" s="627"/>
      <c r="T131" s="627"/>
      <c r="U131" s="627"/>
      <c r="V131" s="627"/>
      <c r="W131" s="627"/>
      <c r="X131" s="627"/>
      <c r="Y131" s="627"/>
      <c r="Z131" s="627"/>
      <c r="AA131" s="627"/>
      <c r="AB131" s="627"/>
      <c r="AC131" s="627"/>
      <c r="AD131" s="627"/>
      <c r="AE131" s="627"/>
      <c r="AF131" s="627"/>
      <c r="AG131" s="627"/>
      <c r="AH131" s="627"/>
      <c r="AI131" s="627"/>
      <c r="AJ131" s="627"/>
      <c r="AK131" s="627"/>
      <c r="AL131" s="627"/>
      <c r="AM131" s="627"/>
      <c r="AN131" s="627"/>
      <c r="AO131" s="627"/>
      <c r="AP131" s="627"/>
      <c r="AQ131" s="627"/>
      <c r="AR131" s="627"/>
      <c r="AS131" s="627"/>
      <c r="AT131" s="627"/>
      <c r="AU131" s="627"/>
      <c r="AV131" s="627"/>
      <c r="AW131" s="627"/>
      <c r="AX131" s="628"/>
    </row>
    <row r="132" spans="1:50" ht="21" customHeight="1">
      <c r="A132" s="623" t="s">
        <v>54</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50" ht="99.95" customHeight="1" thickBot="1">
      <c r="A133" s="483"/>
      <c r="B133" s="484"/>
      <c r="C133" s="484"/>
      <c r="D133" s="484"/>
      <c r="E133" s="485"/>
      <c r="F133" s="629"/>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1"/>
    </row>
    <row r="134" spans="1:50" ht="21" customHeight="1">
      <c r="A134" s="614" t="s">
        <v>42</v>
      </c>
      <c r="B134" s="615"/>
      <c r="C134" s="615"/>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6"/>
    </row>
    <row r="135" spans="1:50" ht="99.95" customHeight="1" thickBot="1">
      <c r="A135" s="668" t="s">
        <v>653</v>
      </c>
      <c r="B135" s="669"/>
      <c r="C135" s="669"/>
      <c r="D135" s="669"/>
      <c r="E135" s="669"/>
      <c r="F135" s="669"/>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69"/>
      <c r="AR135" s="669"/>
      <c r="AS135" s="669"/>
      <c r="AT135" s="669"/>
      <c r="AU135" s="669"/>
      <c r="AV135" s="669"/>
      <c r="AW135" s="669"/>
      <c r="AX135" s="670"/>
    </row>
    <row r="136" spans="1:50" ht="19.7" customHeight="1">
      <c r="A136" s="601" t="s">
        <v>37</v>
      </c>
      <c r="B136" s="602"/>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2"/>
      <c r="AL136" s="602"/>
      <c r="AM136" s="602"/>
      <c r="AN136" s="602"/>
      <c r="AO136" s="602"/>
      <c r="AP136" s="602"/>
      <c r="AQ136" s="602"/>
      <c r="AR136" s="602"/>
      <c r="AS136" s="602"/>
      <c r="AT136" s="602"/>
      <c r="AU136" s="602"/>
      <c r="AV136" s="602"/>
      <c r="AW136" s="602"/>
      <c r="AX136" s="603"/>
    </row>
    <row r="137" spans="1:50" ht="19.899999999999999" customHeight="1">
      <c r="A137" s="456" t="s">
        <v>224</v>
      </c>
      <c r="B137" s="457"/>
      <c r="C137" s="457"/>
      <c r="D137" s="457"/>
      <c r="E137" s="457"/>
      <c r="F137" s="457"/>
      <c r="G137" s="470"/>
      <c r="H137" s="471"/>
      <c r="I137" s="471"/>
      <c r="J137" s="471"/>
      <c r="K137" s="471"/>
      <c r="L137" s="471"/>
      <c r="M137" s="471"/>
      <c r="N137" s="471"/>
      <c r="O137" s="471"/>
      <c r="P137" s="472"/>
      <c r="Q137" s="457" t="s">
        <v>225</v>
      </c>
      <c r="R137" s="457"/>
      <c r="S137" s="457"/>
      <c r="T137" s="457"/>
      <c r="U137" s="457"/>
      <c r="V137" s="457"/>
      <c r="W137" s="486" t="s">
        <v>443</v>
      </c>
      <c r="X137" s="471"/>
      <c r="Y137" s="471"/>
      <c r="Z137" s="471"/>
      <c r="AA137" s="471"/>
      <c r="AB137" s="471"/>
      <c r="AC137" s="471"/>
      <c r="AD137" s="471"/>
      <c r="AE137" s="471"/>
      <c r="AF137" s="472"/>
      <c r="AG137" s="457" t="s">
        <v>226</v>
      </c>
      <c r="AH137" s="457"/>
      <c r="AI137" s="457"/>
      <c r="AJ137" s="457"/>
      <c r="AK137" s="457"/>
      <c r="AL137" s="457"/>
      <c r="AM137" s="453" t="s">
        <v>444</v>
      </c>
      <c r="AN137" s="454"/>
      <c r="AO137" s="454"/>
      <c r="AP137" s="454"/>
      <c r="AQ137" s="454"/>
      <c r="AR137" s="454"/>
      <c r="AS137" s="454"/>
      <c r="AT137" s="454"/>
      <c r="AU137" s="454"/>
      <c r="AV137" s="455"/>
      <c r="AW137" s="12"/>
      <c r="AX137" s="13"/>
    </row>
    <row r="138" spans="1:50" ht="19.899999999999999" customHeight="1" thickBot="1">
      <c r="A138" s="458" t="s">
        <v>227</v>
      </c>
      <c r="B138" s="459"/>
      <c r="C138" s="459"/>
      <c r="D138" s="459"/>
      <c r="E138" s="459"/>
      <c r="F138" s="459"/>
      <c r="G138" s="473">
        <v>84</v>
      </c>
      <c r="H138" s="474"/>
      <c r="I138" s="474"/>
      <c r="J138" s="474"/>
      <c r="K138" s="474"/>
      <c r="L138" s="474"/>
      <c r="M138" s="474"/>
      <c r="N138" s="474"/>
      <c r="O138" s="474"/>
      <c r="P138" s="475"/>
      <c r="Q138" s="459" t="s">
        <v>228</v>
      </c>
      <c r="R138" s="459"/>
      <c r="S138" s="459"/>
      <c r="T138" s="459"/>
      <c r="U138" s="459"/>
      <c r="V138" s="459"/>
      <c r="W138" s="473">
        <v>80</v>
      </c>
      <c r="X138" s="474"/>
      <c r="Y138" s="474"/>
      <c r="Z138" s="474"/>
      <c r="AA138" s="474"/>
      <c r="AB138" s="474"/>
      <c r="AC138" s="474"/>
      <c r="AD138" s="474"/>
      <c r="AE138" s="474"/>
      <c r="AF138" s="475"/>
      <c r="AG138" s="635"/>
      <c r="AH138" s="636"/>
      <c r="AI138" s="636"/>
      <c r="AJ138" s="636"/>
      <c r="AK138" s="636"/>
      <c r="AL138" s="636"/>
      <c r="AM138" s="671"/>
      <c r="AN138" s="672"/>
      <c r="AO138" s="672"/>
      <c r="AP138" s="672"/>
      <c r="AQ138" s="672"/>
      <c r="AR138" s="672"/>
      <c r="AS138" s="672"/>
      <c r="AT138" s="672"/>
      <c r="AU138" s="672"/>
      <c r="AV138" s="673"/>
      <c r="AW138" s="28"/>
      <c r="AX138" s="29"/>
    </row>
    <row r="139" spans="1:50" ht="23.65" customHeight="1">
      <c r="A139" s="617" t="s">
        <v>28</v>
      </c>
      <c r="B139" s="618"/>
      <c r="C139" s="618"/>
      <c r="D139" s="618"/>
      <c r="E139" s="618"/>
      <c r="F139" s="6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08.75" customHeight="1">
      <c r="A140" s="516"/>
      <c r="B140" s="517"/>
      <c r="C140" s="517"/>
      <c r="D140" s="517"/>
      <c r="E140" s="517"/>
      <c r="F140" s="518"/>
      <c r="G140" s="61"/>
      <c r="H140" s="62"/>
      <c r="I140" s="62" t="s">
        <v>427</v>
      </c>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09.5" customHeight="1">
      <c r="A141" s="516"/>
      <c r="B141" s="517"/>
      <c r="C141" s="517"/>
      <c r="D141" s="517"/>
      <c r="E141" s="517"/>
      <c r="F141" s="5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09.5" customHeight="1">
      <c r="A142" s="516"/>
      <c r="B142" s="517"/>
      <c r="C142" s="517"/>
      <c r="D142" s="517"/>
      <c r="E142" s="517"/>
      <c r="F142" s="5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08.75" customHeight="1">
      <c r="A143" s="516"/>
      <c r="B143" s="517"/>
      <c r="C143" s="517"/>
      <c r="D143" s="517"/>
      <c r="E143" s="517"/>
      <c r="F143" s="5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7.5" customHeight="1">
      <c r="A144" s="516"/>
      <c r="B144" s="517"/>
      <c r="C144" s="517"/>
      <c r="D144" s="517"/>
      <c r="E144" s="517"/>
      <c r="F144" s="5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11" customHeight="1">
      <c r="A145" s="516"/>
      <c r="B145" s="517"/>
      <c r="C145" s="517"/>
      <c r="D145" s="517"/>
      <c r="E145" s="517"/>
      <c r="F145" s="518"/>
      <c r="G145" s="61"/>
      <c r="H145" s="62"/>
      <c r="I145" s="62" t="s">
        <v>445</v>
      </c>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09.5" customHeight="1">
      <c r="A146" s="516"/>
      <c r="B146" s="517"/>
      <c r="C146" s="517"/>
      <c r="D146" s="517"/>
      <c r="E146" s="517"/>
      <c r="F146" s="5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6.5" customHeight="1">
      <c r="A147" s="516"/>
      <c r="B147" s="517"/>
      <c r="C147" s="517"/>
      <c r="D147" s="517"/>
      <c r="E147" s="517"/>
      <c r="F147" s="5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11" customHeight="1">
      <c r="A148" s="516"/>
      <c r="B148" s="517"/>
      <c r="C148" s="517"/>
      <c r="D148" s="517"/>
      <c r="E148" s="517"/>
      <c r="F148" s="518"/>
      <c r="G148" s="61"/>
      <c r="H148" s="62"/>
      <c r="I148" s="62" t="s">
        <v>446</v>
      </c>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09.5" customHeight="1">
      <c r="A149" s="516"/>
      <c r="B149" s="517"/>
      <c r="C149" s="517"/>
      <c r="D149" s="517"/>
      <c r="E149" s="517"/>
      <c r="F149" s="5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11" customHeight="1">
      <c r="A150" s="516"/>
      <c r="B150" s="517"/>
      <c r="C150" s="517"/>
      <c r="D150" s="517"/>
      <c r="E150" s="517"/>
      <c r="F150" s="5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09.5" customHeight="1">
      <c r="A151" s="516"/>
      <c r="B151" s="517"/>
      <c r="C151" s="517"/>
      <c r="D151" s="517"/>
      <c r="E151" s="517"/>
      <c r="F151" s="518"/>
      <c r="G151" s="61"/>
      <c r="H151" s="62"/>
      <c r="I151" s="62" t="s">
        <v>447</v>
      </c>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11" customHeight="1">
      <c r="A152" s="516"/>
      <c r="B152" s="517"/>
      <c r="C152" s="517"/>
      <c r="D152" s="517"/>
      <c r="E152" s="517"/>
      <c r="F152" s="5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09.5" customHeight="1">
      <c r="A153" s="516"/>
      <c r="B153" s="517"/>
      <c r="C153" s="517"/>
      <c r="D153" s="517"/>
      <c r="E153" s="517"/>
      <c r="F153" s="5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09.5" customHeight="1">
      <c r="A154" s="516"/>
      <c r="B154" s="517"/>
      <c r="C154" s="517"/>
      <c r="D154" s="517"/>
      <c r="E154" s="517"/>
      <c r="F154" s="5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09.5" customHeight="1">
      <c r="A155" s="516"/>
      <c r="B155" s="517"/>
      <c r="C155" s="517"/>
      <c r="D155" s="517"/>
      <c r="E155" s="517"/>
      <c r="F155" s="518"/>
      <c r="G155" s="61"/>
      <c r="H155" s="62"/>
      <c r="I155" s="62" t="s">
        <v>448</v>
      </c>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t="s">
        <v>449</v>
      </c>
      <c r="AH155" s="62"/>
      <c r="AI155" s="62"/>
      <c r="AJ155" s="62"/>
      <c r="AK155" s="62"/>
      <c r="AL155" s="62"/>
      <c r="AM155" s="62"/>
      <c r="AN155" s="62"/>
      <c r="AO155" s="62"/>
      <c r="AP155" s="62"/>
      <c r="AQ155" s="62"/>
      <c r="AR155" s="62"/>
      <c r="AS155" s="62"/>
      <c r="AT155" s="62"/>
      <c r="AU155" s="62"/>
      <c r="AV155" s="62"/>
      <c r="AW155" s="62"/>
      <c r="AX155" s="63"/>
    </row>
    <row r="156" spans="1:50" ht="109.5" customHeight="1">
      <c r="A156" s="516"/>
      <c r="B156" s="517"/>
      <c r="C156" s="517"/>
      <c r="D156" s="517"/>
      <c r="E156" s="517"/>
      <c r="F156" s="5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09.5" customHeight="1">
      <c r="A157" s="516"/>
      <c r="B157" s="517"/>
      <c r="C157" s="517"/>
      <c r="D157" s="517"/>
      <c r="E157" s="517"/>
      <c r="F157" s="5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11" customHeight="1">
      <c r="A158" s="516"/>
      <c r="B158" s="517"/>
      <c r="C158" s="517"/>
      <c r="D158" s="517"/>
      <c r="E158" s="517"/>
      <c r="F158" s="5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09.5" customHeight="1">
      <c r="A159" s="516"/>
      <c r="B159" s="517"/>
      <c r="C159" s="517"/>
      <c r="D159" s="517"/>
      <c r="E159" s="517"/>
      <c r="F159" s="518"/>
      <c r="G159" s="61"/>
      <c r="H159" s="62"/>
      <c r="I159" s="62" t="s">
        <v>450</v>
      </c>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t="s">
        <v>451</v>
      </c>
      <c r="AH159" s="62"/>
      <c r="AI159" s="62"/>
      <c r="AJ159" s="62"/>
      <c r="AK159" s="62"/>
      <c r="AL159" s="62"/>
      <c r="AM159" s="62"/>
      <c r="AN159" s="62"/>
      <c r="AO159" s="62"/>
      <c r="AP159" s="62"/>
      <c r="AQ159" s="62"/>
      <c r="AR159" s="62"/>
      <c r="AS159" s="62"/>
      <c r="AT159" s="62"/>
      <c r="AU159" s="62"/>
      <c r="AV159" s="62"/>
      <c r="AW159" s="62"/>
      <c r="AX159" s="63"/>
    </row>
    <row r="160" spans="1:50" ht="108.75" customHeight="1">
      <c r="A160" s="516"/>
      <c r="B160" s="517"/>
      <c r="C160" s="517"/>
      <c r="D160" s="517"/>
      <c r="E160" s="517"/>
      <c r="F160" s="5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07.25" customHeight="1">
      <c r="A161" s="516"/>
      <c r="B161" s="517"/>
      <c r="C161" s="517"/>
      <c r="D161" s="517"/>
      <c r="E161" s="517"/>
      <c r="F161" s="5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16"/>
      <c r="B162" s="517"/>
      <c r="C162" s="517"/>
      <c r="D162" s="517"/>
      <c r="E162" s="517"/>
      <c r="F162" s="5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16"/>
      <c r="B163" s="517"/>
      <c r="C163" s="517"/>
      <c r="D163" s="517"/>
      <c r="E163" s="517"/>
      <c r="F163" s="518"/>
      <c r="G163" s="61"/>
      <c r="H163" s="62"/>
      <c r="I163" s="62" t="s">
        <v>452</v>
      </c>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t="s">
        <v>453</v>
      </c>
      <c r="AH163" s="62"/>
      <c r="AI163" s="62"/>
      <c r="AJ163" s="62"/>
      <c r="AK163" s="62"/>
      <c r="AL163" s="62"/>
      <c r="AM163" s="62"/>
      <c r="AN163" s="62"/>
      <c r="AO163" s="62"/>
      <c r="AP163" s="62"/>
      <c r="AQ163" s="62"/>
      <c r="AR163" s="62"/>
      <c r="AS163" s="62"/>
      <c r="AT163" s="62"/>
      <c r="AU163" s="62"/>
      <c r="AV163" s="62"/>
      <c r="AW163" s="62"/>
      <c r="AX163" s="63"/>
    </row>
    <row r="164" spans="1:50" ht="138" customHeight="1">
      <c r="A164" s="516"/>
      <c r="B164" s="517"/>
      <c r="C164" s="517"/>
      <c r="D164" s="517"/>
      <c r="E164" s="517"/>
      <c r="F164" s="5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08.75" customHeight="1">
      <c r="A165" s="516"/>
      <c r="B165" s="517"/>
      <c r="C165" s="517"/>
      <c r="D165" s="517"/>
      <c r="E165" s="517"/>
      <c r="F165" s="5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09.5" customHeight="1">
      <c r="A166" s="516"/>
      <c r="B166" s="517"/>
      <c r="C166" s="517"/>
      <c r="D166" s="517"/>
      <c r="E166" s="517"/>
      <c r="F166" s="5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11" customHeight="1">
      <c r="A167" s="516"/>
      <c r="B167" s="517"/>
      <c r="C167" s="517"/>
      <c r="D167" s="517"/>
      <c r="E167" s="517"/>
      <c r="F167" s="518"/>
      <c r="G167" s="61"/>
      <c r="H167" s="62"/>
      <c r="I167" s="62" t="s">
        <v>454</v>
      </c>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t="s">
        <v>455</v>
      </c>
      <c r="AH167" s="62"/>
      <c r="AI167" s="62"/>
      <c r="AJ167" s="62"/>
      <c r="AK167" s="62"/>
      <c r="AL167" s="62"/>
      <c r="AM167" s="62"/>
      <c r="AN167" s="62"/>
      <c r="AO167" s="62"/>
      <c r="AP167" s="62"/>
      <c r="AQ167" s="62"/>
      <c r="AR167" s="62"/>
      <c r="AS167" s="62"/>
      <c r="AT167" s="62"/>
      <c r="AU167" s="62"/>
      <c r="AV167" s="62"/>
      <c r="AW167" s="62"/>
      <c r="AX167" s="63"/>
    </row>
    <row r="168" spans="1:50" ht="109.5" customHeight="1">
      <c r="A168" s="516"/>
      <c r="B168" s="517"/>
      <c r="C168" s="517"/>
      <c r="D168" s="517"/>
      <c r="E168" s="517"/>
      <c r="F168" s="5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08" customHeight="1">
      <c r="A169" s="516"/>
      <c r="B169" s="517"/>
      <c r="C169" s="517"/>
      <c r="D169" s="517"/>
      <c r="E169" s="517"/>
      <c r="F169" s="5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07.25" customHeight="1">
      <c r="A170" s="516"/>
      <c r="B170" s="517"/>
      <c r="C170" s="517"/>
      <c r="D170" s="517"/>
      <c r="E170" s="517"/>
      <c r="F170" s="518"/>
      <c r="G170" s="61"/>
      <c r="H170" s="62"/>
      <c r="I170" s="62" t="s">
        <v>654</v>
      </c>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08.75" customHeight="1">
      <c r="A171" s="516"/>
      <c r="B171" s="517"/>
      <c r="C171" s="517"/>
      <c r="D171" s="517"/>
      <c r="E171" s="517"/>
      <c r="F171" s="5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05.75" customHeight="1">
      <c r="A172" s="516"/>
      <c r="B172" s="517"/>
      <c r="C172" s="517"/>
      <c r="D172" s="517"/>
      <c r="E172" s="517"/>
      <c r="F172" s="5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16"/>
      <c r="B173" s="517"/>
      <c r="C173" s="517"/>
      <c r="D173" s="517"/>
      <c r="E173" s="517"/>
      <c r="F173" s="5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c r="A174" s="516"/>
      <c r="B174" s="517"/>
      <c r="C174" s="517"/>
      <c r="D174" s="517"/>
      <c r="E174" s="517"/>
      <c r="F174" s="5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75" customHeight="1">
      <c r="A175" s="516"/>
      <c r="B175" s="517"/>
      <c r="C175" s="517"/>
      <c r="D175" s="517"/>
      <c r="E175" s="517"/>
      <c r="F175" s="5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516"/>
      <c r="B176" s="517"/>
      <c r="C176" s="517"/>
      <c r="D176" s="517"/>
      <c r="E176" s="517"/>
      <c r="F176" s="5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9.75" customHeight="1" thickBot="1">
      <c r="A177" s="620"/>
      <c r="B177" s="621"/>
      <c r="C177" s="621"/>
      <c r="D177" s="621"/>
      <c r="E177" s="621"/>
      <c r="F177" s="6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96" t="s">
        <v>34</v>
      </c>
      <c r="B178" s="597"/>
      <c r="C178" s="597"/>
      <c r="D178" s="597"/>
      <c r="E178" s="597"/>
      <c r="F178" s="598"/>
      <c r="G178" s="430" t="s">
        <v>495</v>
      </c>
      <c r="H178" s="431"/>
      <c r="I178" s="431"/>
      <c r="J178" s="431"/>
      <c r="K178" s="431"/>
      <c r="L178" s="431"/>
      <c r="M178" s="431"/>
      <c r="N178" s="431"/>
      <c r="O178" s="431"/>
      <c r="P178" s="431"/>
      <c r="Q178" s="431"/>
      <c r="R178" s="431"/>
      <c r="S178" s="431"/>
      <c r="T178" s="431"/>
      <c r="U178" s="431"/>
      <c r="V178" s="431"/>
      <c r="W178" s="431"/>
      <c r="X178" s="431"/>
      <c r="Y178" s="431"/>
      <c r="Z178" s="431"/>
      <c r="AA178" s="431"/>
      <c r="AB178" s="432"/>
      <c r="AC178" s="430" t="s">
        <v>498</v>
      </c>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3"/>
    </row>
    <row r="179" spans="1:50" ht="24.75" customHeight="1">
      <c r="A179" s="165"/>
      <c r="B179" s="599"/>
      <c r="C179" s="599"/>
      <c r="D179" s="599"/>
      <c r="E179" s="599"/>
      <c r="F179" s="600"/>
      <c r="G179" s="434" t="s">
        <v>19</v>
      </c>
      <c r="H179" s="435"/>
      <c r="I179" s="435"/>
      <c r="J179" s="435"/>
      <c r="K179" s="435"/>
      <c r="L179" s="436" t="s">
        <v>20</v>
      </c>
      <c r="M179" s="435"/>
      <c r="N179" s="435"/>
      <c r="O179" s="435"/>
      <c r="P179" s="435"/>
      <c r="Q179" s="435"/>
      <c r="R179" s="435"/>
      <c r="S179" s="435"/>
      <c r="T179" s="435"/>
      <c r="U179" s="435"/>
      <c r="V179" s="435"/>
      <c r="W179" s="435"/>
      <c r="X179" s="437"/>
      <c r="Y179" s="438" t="s">
        <v>21</v>
      </c>
      <c r="Z179" s="439"/>
      <c r="AA179" s="439"/>
      <c r="AB179" s="440"/>
      <c r="AC179" s="434" t="s">
        <v>19</v>
      </c>
      <c r="AD179" s="435"/>
      <c r="AE179" s="435"/>
      <c r="AF179" s="435"/>
      <c r="AG179" s="435"/>
      <c r="AH179" s="436" t="s">
        <v>20</v>
      </c>
      <c r="AI179" s="435"/>
      <c r="AJ179" s="435"/>
      <c r="AK179" s="435"/>
      <c r="AL179" s="435"/>
      <c r="AM179" s="435"/>
      <c r="AN179" s="435"/>
      <c r="AO179" s="435"/>
      <c r="AP179" s="435"/>
      <c r="AQ179" s="435"/>
      <c r="AR179" s="435"/>
      <c r="AS179" s="435"/>
      <c r="AT179" s="437"/>
      <c r="AU179" s="438" t="s">
        <v>21</v>
      </c>
      <c r="AV179" s="439"/>
      <c r="AW179" s="439"/>
      <c r="AX179" s="441"/>
    </row>
    <row r="180" spans="1:50" ht="24.75" customHeight="1">
      <c r="A180" s="165"/>
      <c r="B180" s="599"/>
      <c r="C180" s="599"/>
      <c r="D180" s="599"/>
      <c r="E180" s="599"/>
      <c r="F180" s="600"/>
      <c r="G180" s="590" t="s">
        <v>457</v>
      </c>
      <c r="H180" s="591"/>
      <c r="I180" s="591"/>
      <c r="J180" s="591"/>
      <c r="K180" s="592"/>
      <c r="L180" s="593" t="s">
        <v>536</v>
      </c>
      <c r="M180" s="594"/>
      <c r="N180" s="594"/>
      <c r="O180" s="594"/>
      <c r="P180" s="594"/>
      <c r="Q180" s="594"/>
      <c r="R180" s="594"/>
      <c r="S180" s="594"/>
      <c r="T180" s="594"/>
      <c r="U180" s="594"/>
      <c r="V180" s="594"/>
      <c r="W180" s="594"/>
      <c r="X180" s="595"/>
      <c r="Y180" s="112">
        <v>19.3</v>
      </c>
      <c r="Z180" s="113"/>
      <c r="AA180" s="113"/>
      <c r="AB180" s="114"/>
      <c r="AC180" s="447" t="s">
        <v>510</v>
      </c>
      <c r="AD180" s="448"/>
      <c r="AE180" s="448"/>
      <c r="AF180" s="448"/>
      <c r="AG180" s="449"/>
      <c r="AH180" s="450" t="s">
        <v>514</v>
      </c>
      <c r="AI180" s="451"/>
      <c r="AJ180" s="451"/>
      <c r="AK180" s="451"/>
      <c r="AL180" s="451"/>
      <c r="AM180" s="451"/>
      <c r="AN180" s="451"/>
      <c r="AO180" s="451"/>
      <c r="AP180" s="451"/>
      <c r="AQ180" s="451"/>
      <c r="AR180" s="451"/>
      <c r="AS180" s="451"/>
      <c r="AT180" s="452"/>
      <c r="AU180" s="112">
        <v>4.0999999999999996</v>
      </c>
      <c r="AV180" s="113"/>
      <c r="AW180" s="113"/>
      <c r="AX180" s="445"/>
    </row>
    <row r="181" spans="1:50" ht="24.75" customHeight="1">
      <c r="A181" s="165"/>
      <c r="B181" s="599"/>
      <c r="C181" s="599"/>
      <c r="D181" s="599"/>
      <c r="E181" s="599"/>
      <c r="F181" s="600"/>
      <c r="G181" s="79"/>
      <c r="H181" s="97"/>
      <c r="I181" s="97"/>
      <c r="J181" s="97"/>
      <c r="K181" s="98"/>
      <c r="L181" s="82"/>
      <c r="M181" s="99"/>
      <c r="N181" s="99"/>
      <c r="O181" s="99"/>
      <c r="P181" s="99"/>
      <c r="Q181" s="99"/>
      <c r="R181" s="99"/>
      <c r="S181" s="99"/>
      <c r="T181" s="99"/>
      <c r="U181" s="99"/>
      <c r="V181" s="99"/>
      <c r="W181" s="99"/>
      <c r="X181" s="100"/>
      <c r="Y181" s="85"/>
      <c r="Z181" s="86"/>
      <c r="AA181" s="86"/>
      <c r="AB181" s="101"/>
      <c r="AC181" s="79"/>
      <c r="AD181" s="97"/>
      <c r="AE181" s="97"/>
      <c r="AF181" s="97"/>
      <c r="AG181" s="98"/>
      <c r="AH181" s="82"/>
      <c r="AI181" s="99"/>
      <c r="AJ181" s="99"/>
      <c r="AK181" s="99"/>
      <c r="AL181" s="99"/>
      <c r="AM181" s="99"/>
      <c r="AN181" s="99"/>
      <c r="AO181" s="99"/>
      <c r="AP181" s="99"/>
      <c r="AQ181" s="99"/>
      <c r="AR181" s="99"/>
      <c r="AS181" s="99"/>
      <c r="AT181" s="100"/>
      <c r="AU181" s="85"/>
      <c r="AV181" s="86"/>
      <c r="AW181" s="86"/>
      <c r="AX181" s="87"/>
    </row>
    <row r="182" spans="1:50" ht="24.75" customHeight="1">
      <c r="A182" s="165"/>
      <c r="B182" s="599"/>
      <c r="C182" s="599"/>
      <c r="D182" s="599"/>
      <c r="E182" s="599"/>
      <c r="F182" s="600"/>
      <c r="G182" s="79"/>
      <c r="H182" s="97"/>
      <c r="I182" s="97"/>
      <c r="J182" s="97"/>
      <c r="K182" s="98"/>
      <c r="L182" s="82"/>
      <c r="M182" s="99"/>
      <c r="N182" s="99"/>
      <c r="O182" s="99"/>
      <c r="P182" s="99"/>
      <c r="Q182" s="99"/>
      <c r="R182" s="99"/>
      <c r="S182" s="99"/>
      <c r="T182" s="99"/>
      <c r="U182" s="99"/>
      <c r="V182" s="99"/>
      <c r="W182" s="99"/>
      <c r="X182" s="100"/>
      <c r="Y182" s="85"/>
      <c r="Z182" s="86"/>
      <c r="AA182" s="86"/>
      <c r="AB182" s="101"/>
      <c r="AC182" s="79"/>
      <c r="AD182" s="97"/>
      <c r="AE182" s="97"/>
      <c r="AF182" s="97"/>
      <c r="AG182" s="98"/>
      <c r="AH182" s="82"/>
      <c r="AI182" s="99"/>
      <c r="AJ182" s="99"/>
      <c r="AK182" s="99"/>
      <c r="AL182" s="99"/>
      <c r="AM182" s="99"/>
      <c r="AN182" s="99"/>
      <c r="AO182" s="99"/>
      <c r="AP182" s="99"/>
      <c r="AQ182" s="99"/>
      <c r="AR182" s="99"/>
      <c r="AS182" s="99"/>
      <c r="AT182" s="100"/>
      <c r="AU182" s="85"/>
      <c r="AV182" s="86"/>
      <c r="AW182" s="86"/>
      <c r="AX182" s="87"/>
    </row>
    <row r="183" spans="1:50" ht="24.75" hidden="1" customHeight="1">
      <c r="A183" s="165"/>
      <c r="B183" s="599"/>
      <c r="C183" s="599"/>
      <c r="D183" s="599"/>
      <c r="E183" s="599"/>
      <c r="F183" s="600"/>
      <c r="G183" s="79"/>
      <c r="H183" s="97"/>
      <c r="I183" s="97"/>
      <c r="J183" s="97"/>
      <c r="K183" s="98"/>
      <c r="L183" s="82"/>
      <c r="M183" s="99"/>
      <c r="N183" s="99"/>
      <c r="O183" s="99"/>
      <c r="P183" s="99"/>
      <c r="Q183" s="99"/>
      <c r="R183" s="99"/>
      <c r="S183" s="99"/>
      <c r="T183" s="99"/>
      <c r="U183" s="99"/>
      <c r="V183" s="99"/>
      <c r="W183" s="99"/>
      <c r="X183" s="100"/>
      <c r="Y183" s="85"/>
      <c r="Z183" s="86"/>
      <c r="AA183" s="86"/>
      <c r="AB183" s="101"/>
      <c r="AC183" s="79"/>
      <c r="AD183" s="97"/>
      <c r="AE183" s="97"/>
      <c r="AF183" s="97"/>
      <c r="AG183" s="98"/>
      <c r="AH183" s="82"/>
      <c r="AI183" s="99"/>
      <c r="AJ183" s="99"/>
      <c r="AK183" s="99"/>
      <c r="AL183" s="99"/>
      <c r="AM183" s="99"/>
      <c r="AN183" s="99"/>
      <c r="AO183" s="99"/>
      <c r="AP183" s="99"/>
      <c r="AQ183" s="99"/>
      <c r="AR183" s="99"/>
      <c r="AS183" s="99"/>
      <c r="AT183" s="100"/>
      <c r="AU183" s="85"/>
      <c r="AV183" s="86"/>
      <c r="AW183" s="86"/>
      <c r="AX183" s="87"/>
    </row>
    <row r="184" spans="1:50" ht="24.75" hidden="1" customHeight="1">
      <c r="A184" s="165"/>
      <c r="B184" s="599"/>
      <c r="C184" s="599"/>
      <c r="D184" s="599"/>
      <c r="E184" s="599"/>
      <c r="F184" s="600"/>
      <c r="G184" s="79"/>
      <c r="H184" s="97"/>
      <c r="I184" s="97"/>
      <c r="J184" s="97"/>
      <c r="K184" s="98"/>
      <c r="L184" s="82"/>
      <c r="M184" s="99"/>
      <c r="N184" s="99"/>
      <c r="O184" s="99"/>
      <c r="P184" s="99"/>
      <c r="Q184" s="99"/>
      <c r="R184" s="99"/>
      <c r="S184" s="99"/>
      <c r="T184" s="99"/>
      <c r="U184" s="99"/>
      <c r="V184" s="99"/>
      <c r="W184" s="99"/>
      <c r="X184" s="100"/>
      <c r="Y184" s="85"/>
      <c r="Z184" s="86"/>
      <c r="AA184" s="86"/>
      <c r="AB184" s="101"/>
      <c r="AC184" s="79"/>
      <c r="AD184" s="97"/>
      <c r="AE184" s="97"/>
      <c r="AF184" s="97"/>
      <c r="AG184" s="98"/>
      <c r="AH184" s="82"/>
      <c r="AI184" s="99"/>
      <c r="AJ184" s="99"/>
      <c r="AK184" s="99"/>
      <c r="AL184" s="99"/>
      <c r="AM184" s="99"/>
      <c r="AN184" s="99"/>
      <c r="AO184" s="99"/>
      <c r="AP184" s="99"/>
      <c r="AQ184" s="99"/>
      <c r="AR184" s="99"/>
      <c r="AS184" s="99"/>
      <c r="AT184" s="100"/>
      <c r="AU184" s="85"/>
      <c r="AV184" s="86"/>
      <c r="AW184" s="86"/>
      <c r="AX184" s="87"/>
    </row>
    <row r="185" spans="1:50" ht="24.75" hidden="1" customHeight="1">
      <c r="A185" s="165"/>
      <c r="B185" s="599"/>
      <c r="C185" s="599"/>
      <c r="D185" s="599"/>
      <c r="E185" s="599"/>
      <c r="F185" s="600"/>
      <c r="G185" s="79"/>
      <c r="H185" s="97"/>
      <c r="I185" s="97"/>
      <c r="J185" s="97"/>
      <c r="K185" s="98"/>
      <c r="L185" s="82"/>
      <c r="M185" s="99"/>
      <c r="N185" s="99"/>
      <c r="O185" s="99"/>
      <c r="P185" s="99"/>
      <c r="Q185" s="99"/>
      <c r="R185" s="99"/>
      <c r="S185" s="99"/>
      <c r="T185" s="99"/>
      <c r="U185" s="99"/>
      <c r="V185" s="99"/>
      <c r="W185" s="99"/>
      <c r="X185" s="100"/>
      <c r="Y185" s="85"/>
      <c r="Z185" s="86"/>
      <c r="AA185" s="86"/>
      <c r="AB185" s="101"/>
      <c r="AC185" s="79"/>
      <c r="AD185" s="97"/>
      <c r="AE185" s="97"/>
      <c r="AF185" s="97"/>
      <c r="AG185" s="98"/>
      <c r="AH185" s="82"/>
      <c r="AI185" s="99"/>
      <c r="AJ185" s="99"/>
      <c r="AK185" s="99"/>
      <c r="AL185" s="99"/>
      <c r="AM185" s="99"/>
      <c r="AN185" s="99"/>
      <c r="AO185" s="99"/>
      <c r="AP185" s="99"/>
      <c r="AQ185" s="99"/>
      <c r="AR185" s="99"/>
      <c r="AS185" s="99"/>
      <c r="AT185" s="100"/>
      <c r="AU185" s="85"/>
      <c r="AV185" s="86"/>
      <c r="AW185" s="86"/>
      <c r="AX185" s="87"/>
    </row>
    <row r="186" spans="1:50" ht="24.75" customHeight="1">
      <c r="A186" s="165"/>
      <c r="B186" s="599"/>
      <c r="C186" s="599"/>
      <c r="D186" s="599"/>
      <c r="E186" s="599"/>
      <c r="F186" s="600"/>
      <c r="G186" s="79"/>
      <c r="H186" s="97"/>
      <c r="I186" s="97"/>
      <c r="J186" s="97"/>
      <c r="K186" s="98"/>
      <c r="L186" s="82"/>
      <c r="M186" s="99"/>
      <c r="N186" s="99"/>
      <c r="O186" s="99"/>
      <c r="P186" s="99"/>
      <c r="Q186" s="99"/>
      <c r="R186" s="99"/>
      <c r="S186" s="99"/>
      <c r="T186" s="99"/>
      <c r="U186" s="99"/>
      <c r="V186" s="99"/>
      <c r="W186" s="99"/>
      <c r="X186" s="100"/>
      <c r="Y186" s="85"/>
      <c r="Z186" s="86"/>
      <c r="AA186" s="86"/>
      <c r="AB186" s="101"/>
      <c r="AC186" s="79"/>
      <c r="AD186" s="97"/>
      <c r="AE186" s="97"/>
      <c r="AF186" s="97"/>
      <c r="AG186" s="98"/>
      <c r="AH186" s="82"/>
      <c r="AI186" s="99"/>
      <c r="AJ186" s="99"/>
      <c r="AK186" s="99"/>
      <c r="AL186" s="99"/>
      <c r="AM186" s="99"/>
      <c r="AN186" s="99"/>
      <c r="AO186" s="99"/>
      <c r="AP186" s="99"/>
      <c r="AQ186" s="99"/>
      <c r="AR186" s="99"/>
      <c r="AS186" s="99"/>
      <c r="AT186" s="100"/>
      <c r="AU186" s="85"/>
      <c r="AV186" s="86"/>
      <c r="AW186" s="86"/>
      <c r="AX186" s="87"/>
    </row>
    <row r="187" spans="1:50" ht="24.75" customHeight="1">
      <c r="A187" s="165"/>
      <c r="B187" s="599"/>
      <c r="C187" s="599"/>
      <c r="D187" s="599"/>
      <c r="E187" s="599"/>
      <c r="F187" s="600"/>
      <c r="G187" s="79"/>
      <c r="H187" s="97"/>
      <c r="I187" s="97"/>
      <c r="J187" s="97"/>
      <c r="K187" s="98"/>
      <c r="L187" s="82"/>
      <c r="M187" s="99"/>
      <c r="N187" s="99"/>
      <c r="O187" s="99"/>
      <c r="P187" s="99"/>
      <c r="Q187" s="99"/>
      <c r="R187" s="99"/>
      <c r="S187" s="99"/>
      <c r="T187" s="99"/>
      <c r="U187" s="99"/>
      <c r="V187" s="99"/>
      <c r="W187" s="99"/>
      <c r="X187" s="100"/>
      <c r="Y187" s="85"/>
      <c r="Z187" s="86"/>
      <c r="AA187" s="86"/>
      <c r="AB187" s="101"/>
      <c r="AC187" s="79"/>
      <c r="AD187" s="97"/>
      <c r="AE187" s="97"/>
      <c r="AF187" s="97"/>
      <c r="AG187" s="98"/>
      <c r="AH187" s="82"/>
      <c r="AI187" s="99"/>
      <c r="AJ187" s="99"/>
      <c r="AK187" s="99"/>
      <c r="AL187" s="99"/>
      <c r="AM187" s="99"/>
      <c r="AN187" s="99"/>
      <c r="AO187" s="99"/>
      <c r="AP187" s="99"/>
      <c r="AQ187" s="99"/>
      <c r="AR187" s="99"/>
      <c r="AS187" s="99"/>
      <c r="AT187" s="100"/>
      <c r="AU187" s="85"/>
      <c r="AV187" s="86"/>
      <c r="AW187" s="86"/>
      <c r="AX187" s="87"/>
    </row>
    <row r="188" spans="1:50" ht="24.75" customHeight="1">
      <c r="A188" s="165"/>
      <c r="B188" s="599"/>
      <c r="C188" s="599"/>
      <c r="D188" s="599"/>
      <c r="E188" s="599"/>
      <c r="F188" s="600"/>
      <c r="G188" s="79"/>
      <c r="H188" s="97"/>
      <c r="I188" s="97"/>
      <c r="J188" s="97"/>
      <c r="K188" s="98"/>
      <c r="L188" s="82"/>
      <c r="M188" s="99"/>
      <c r="N188" s="99"/>
      <c r="O188" s="99"/>
      <c r="P188" s="99"/>
      <c r="Q188" s="99"/>
      <c r="R188" s="99"/>
      <c r="S188" s="99"/>
      <c r="T188" s="99"/>
      <c r="U188" s="99"/>
      <c r="V188" s="99"/>
      <c r="W188" s="99"/>
      <c r="X188" s="100"/>
      <c r="Y188" s="85"/>
      <c r="Z188" s="86"/>
      <c r="AA188" s="86"/>
      <c r="AB188" s="101"/>
      <c r="AC188" s="79"/>
      <c r="AD188" s="97"/>
      <c r="AE188" s="97"/>
      <c r="AF188" s="97"/>
      <c r="AG188" s="98"/>
      <c r="AH188" s="82"/>
      <c r="AI188" s="99"/>
      <c r="AJ188" s="99"/>
      <c r="AK188" s="99"/>
      <c r="AL188" s="99"/>
      <c r="AM188" s="99"/>
      <c r="AN188" s="99"/>
      <c r="AO188" s="99"/>
      <c r="AP188" s="99"/>
      <c r="AQ188" s="99"/>
      <c r="AR188" s="99"/>
      <c r="AS188" s="99"/>
      <c r="AT188" s="100"/>
      <c r="AU188" s="85"/>
      <c r="AV188" s="86"/>
      <c r="AW188" s="86"/>
      <c r="AX188" s="87"/>
    </row>
    <row r="189" spans="1:50" ht="24.75" customHeight="1">
      <c r="A189" s="165"/>
      <c r="B189" s="599"/>
      <c r="C189" s="599"/>
      <c r="D189" s="599"/>
      <c r="E189" s="599"/>
      <c r="F189" s="600"/>
      <c r="G189" s="79"/>
      <c r="H189" s="97"/>
      <c r="I189" s="97"/>
      <c r="J189" s="97"/>
      <c r="K189" s="98"/>
      <c r="L189" s="82"/>
      <c r="M189" s="99"/>
      <c r="N189" s="99"/>
      <c r="O189" s="99"/>
      <c r="P189" s="99"/>
      <c r="Q189" s="99"/>
      <c r="R189" s="99"/>
      <c r="S189" s="99"/>
      <c r="T189" s="99"/>
      <c r="U189" s="99"/>
      <c r="V189" s="99"/>
      <c r="W189" s="99"/>
      <c r="X189" s="100"/>
      <c r="Y189" s="85"/>
      <c r="Z189" s="86"/>
      <c r="AA189" s="86"/>
      <c r="AB189" s="101"/>
      <c r="AC189" s="79"/>
      <c r="AD189" s="97"/>
      <c r="AE189" s="97"/>
      <c r="AF189" s="97"/>
      <c r="AG189" s="98"/>
      <c r="AH189" s="82"/>
      <c r="AI189" s="99"/>
      <c r="AJ189" s="99"/>
      <c r="AK189" s="99"/>
      <c r="AL189" s="99"/>
      <c r="AM189" s="99"/>
      <c r="AN189" s="99"/>
      <c r="AO189" s="99"/>
      <c r="AP189" s="99"/>
      <c r="AQ189" s="99"/>
      <c r="AR189" s="99"/>
      <c r="AS189" s="99"/>
      <c r="AT189" s="100"/>
      <c r="AU189" s="85"/>
      <c r="AV189" s="86"/>
      <c r="AW189" s="86"/>
      <c r="AX189" s="87"/>
    </row>
    <row r="190" spans="1:50" ht="24.75" customHeight="1" thickBot="1">
      <c r="A190" s="165"/>
      <c r="B190" s="599"/>
      <c r="C190" s="599"/>
      <c r="D190" s="599"/>
      <c r="E190" s="599"/>
      <c r="F190" s="600"/>
      <c r="G190" s="88" t="s">
        <v>22</v>
      </c>
      <c r="H190" s="89"/>
      <c r="I190" s="89"/>
      <c r="J190" s="89"/>
      <c r="K190" s="89"/>
      <c r="L190" s="90"/>
      <c r="M190" s="91"/>
      <c r="N190" s="91"/>
      <c r="O190" s="91"/>
      <c r="P190" s="91"/>
      <c r="Q190" s="91"/>
      <c r="R190" s="91"/>
      <c r="S190" s="91"/>
      <c r="T190" s="91"/>
      <c r="U190" s="91"/>
      <c r="V190" s="91"/>
      <c r="W190" s="91"/>
      <c r="X190" s="92"/>
      <c r="Y190" s="93">
        <f>SUM(Y180:AB189)</f>
        <v>19.3</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4.0999999999999996</v>
      </c>
      <c r="AV190" s="94"/>
      <c r="AW190" s="94"/>
      <c r="AX190" s="96"/>
    </row>
    <row r="191" spans="1:50" ht="30" customHeight="1">
      <c r="A191" s="165"/>
      <c r="B191" s="599"/>
      <c r="C191" s="599"/>
      <c r="D191" s="599"/>
      <c r="E191" s="599"/>
      <c r="F191" s="600"/>
      <c r="G191" s="430" t="s">
        <v>537</v>
      </c>
      <c r="H191" s="431"/>
      <c r="I191" s="431"/>
      <c r="J191" s="431"/>
      <c r="K191" s="431"/>
      <c r="L191" s="431"/>
      <c r="M191" s="431"/>
      <c r="N191" s="431"/>
      <c r="O191" s="431"/>
      <c r="P191" s="431"/>
      <c r="Q191" s="431"/>
      <c r="R191" s="431"/>
      <c r="S191" s="431"/>
      <c r="T191" s="431"/>
      <c r="U191" s="431"/>
      <c r="V191" s="431"/>
      <c r="W191" s="431"/>
      <c r="X191" s="431"/>
      <c r="Y191" s="431"/>
      <c r="Z191" s="431"/>
      <c r="AA191" s="431"/>
      <c r="AB191" s="432"/>
      <c r="AC191" s="430" t="s">
        <v>462</v>
      </c>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3"/>
    </row>
    <row r="192" spans="1:50" ht="25.5" customHeight="1">
      <c r="A192" s="165"/>
      <c r="B192" s="599"/>
      <c r="C192" s="599"/>
      <c r="D192" s="599"/>
      <c r="E192" s="599"/>
      <c r="F192" s="600"/>
      <c r="G192" s="434" t="s">
        <v>19</v>
      </c>
      <c r="H192" s="435"/>
      <c r="I192" s="435"/>
      <c r="J192" s="435"/>
      <c r="K192" s="435"/>
      <c r="L192" s="436" t="s">
        <v>20</v>
      </c>
      <c r="M192" s="435"/>
      <c r="N192" s="435"/>
      <c r="O192" s="435"/>
      <c r="P192" s="435"/>
      <c r="Q192" s="435"/>
      <c r="R192" s="435"/>
      <c r="S192" s="435"/>
      <c r="T192" s="435"/>
      <c r="U192" s="435"/>
      <c r="V192" s="435"/>
      <c r="W192" s="435"/>
      <c r="X192" s="437"/>
      <c r="Y192" s="438" t="s">
        <v>21</v>
      </c>
      <c r="Z192" s="439"/>
      <c r="AA192" s="439"/>
      <c r="AB192" s="440"/>
      <c r="AC192" s="434" t="s">
        <v>19</v>
      </c>
      <c r="AD192" s="435"/>
      <c r="AE192" s="435"/>
      <c r="AF192" s="435"/>
      <c r="AG192" s="435"/>
      <c r="AH192" s="436" t="s">
        <v>20</v>
      </c>
      <c r="AI192" s="435"/>
      <c r="AJ192" s="435"/>
      <c r="AK192" s="435"/>
      <c r="AL192" s="435"/>
      <c r="AM192" s="435"/>
      <c r="AN192" s="435"/>
      <c r="AO192" s="435"/>
      <c r="AP192" s="435"/>
      <c r="AQ192" s="435"/>
      <c r="AR192" s="435"/>
      <c r="AS192" s="435"/>
      <c r="AT192" s="437"/>
      <c r="AU192" s="438" t="s">
        <v>21</v>
      </c>
      <c r="AV192" s="439"/>
      <c r="AW192" s="439"/>
      <c r="AX192" s="441"/>
    </row>
    <row r="193" spans="1:50" ht="24.75" customHeight="1">
      <c r="A193" s="165"/>
      <c r="B193" s="599"/>
      <c r="C193" s="599"/>
      <c r="D193" s="599"/>
      <c r="E193" s="599"/>
      <c r="F193" s="600"/>
      <c r="G193" s="446" t="s">
        <v>510</v>
      </c>
      <c r="H193" s="107"/>
      <c r="I193" s="107"/>
      <c r="J193" s="107"/>
      <c r="K193" s="108"/>
      <c r="L193" s="109" t="s">
        <v>511</v>
      </c>
      <c r="M193" s="110"/>
      <c r="N193" s="110"/>
      <c r="O193" s="110"/>
      <c r="P193" s="110"/>
      <c r="Q193" s="110"/>
      <c r="R193" s="110"/>
      <c r="S193" s="110"/>
      <c r="T193" s="110"/>
      <c r="U193" s="110"/>
      <c r="V193" s="110"/>
      <c r="W193" s="110"/>
      <c r="X193" s="111"/>
      <c r="Y193" s="112">
        <v>3.1</v>
      </c>
      <c r="Z193" s="113"/>
      <c r="AA193" s="113"/>
      <c r="AB193" s="114"/>
      <c r="AC193" s="447" t="s">
        <v>513</v>
      </c>
      <c r="AD193" s="448"/>
      <c r="AE193" s="448"/>
      <c r="AF193" s="448"/>
      <c r="AG193" s="449"/>
      <c r="AH193" s="450" t="s">
        <v>515</v>
      </c>
      <c r="AI193" s="451"/>
      <c r="AJ193" s="451"/>
      <c r="AK193" s="451"/>
      <c r="AL193" s="451"/>
      <c r="AM193" s="451"/>
      <c r="AN193" s="451"/>
      <c r="AO193" s="451"/>
      <c r="AP193" s="451"/>
      <c r="AQ193" s="451"/>
      <c r="AR193" s="451"/>
      <c r="AS193" s="451"/>
      <c r="AT193" s="452"/>
      <c r="AU193" s="112">
        <v>0.7</v>
      </c>
      <c r="AV193" s="113"/>
      <c r="AW193" s="113"/>
      <c r="AX193" s="445"/>
    </row>
    <row r="194" spans="1:50" ht="24.75" customHeight="1">
      <c r="A194" s="165"/>
      <c r="B194" s="599"/>
      <c r="C194" s="599"/>
      <c r="D194" s="599"/>
      <c r="E194" s="599"/>
      <c r="F194" s="600"/>
      <c r="G194" s="79"/>
      <c r="H194" s="97"/>
      <c r="I194" s="97"/>
      <c r="J194" s="97"/>
      <c r="K194" s="98"/>
      <c r="L194" s="82"/>
      <c r="M194" s="99"/>
      <c r="N194" s="99"/>
      <c r="O194" s="99"/>
      <c r="P194" s="99"/>
      <c r="Q194" s="99"/>
      <c r="R194" s="99"/>
      <c r="S194" s="99"/>
      <c r="T194" s="99"/>
      <c r="U194" s="99"/>
      <c r="V194" s="99"/>
      <c r="W194" s="99"/>
      <c r="X194" s="100"/>
      <c r="Y194" s="85"/>
      <c r="Z194" s="86"/>
      <c r="AA194" s="86"/>
      <c r="AB194" s="101"/>
      <c r="AC194" s="79"/>
      <c r="AD194" s="97"/>
      <c r="AE194" s="97"/>
      <c r="AF194" s="97"/>
      <c r="AG194" s="98"/>
      <c r="AH194" s="82"/>
      <c r="AI194" s="99"/>
      <c r="AJ194" s="99"/>
      <c r="AK194" s="99"/>
      <c r="AL194" s="99"/>
      <c r="AM194" s="99"/>
      <c r="AN194" s="99"/>
      <c r="AO194" s="99"/>
      <c r="AP194" s="99"/>
      <c r="AQ194" s="99"/>
      <c r="AR194" s="99"/>
      <c r="AS194" s="99"/>
      <c r="AT194" s="100"/>
      <c r="AU194" s="85"/>
      <c r="AV194" s="86"/>
      <c r="AW194" s="86"/>
      <c r="AX194" s="87"/>
    </row>
    <row r="195" spans="1:50" ht="24.75" customHeight="1">
      <c r="A195" s="165"/>
      <c r="B195" s="599"/>
      <c r="C195" s="599"/>
      <c r="D195" s="599"/>
      <c r="E195" s="599"/>
      <c r="F195" s="600"/>
      <c r="G195" s="79"/>
      <c r="H195" s="97"/>
      <c r="I195" s="97"/>
      <c r="J195" s="97"/>
      <c r="K195" s="98"/>
      <c r="L195" s="82"/>
      <c r="M195" s="99"/>
      <c r="N195" s="99"/>
      <c r="O195" s="99"/>
      <c r="P195" s="99"/>
      <c r="Q195" s="99"/>
      <c r="R195" s="99"/>
      <c r="S195" s="99"/>
      <c r="T195" s="99"/>
      <c r="U195" s="99"/>
      <c r="V195" s="99"/>
      <c r="W195" s="99"/>
      <c r="X195" s="100"/>
      <c r="Y195" s="85"/>
      <c r="Z195" s="86"/>
      <c r="AA195" s="86"/>
      <c r="AB195" s="101"/>
      <c r="AC195" s="79"/>
      <c r="AD195" s="97"/>
      <c r="AE195" s="97"/>
      <c r="AF195" s="97"/>
      <c r="AG195" s="98"/>
      <c r="AH195" s="82"/>
      <c r="AI195" s="99"/>
      <c r="AJ195" s="99"/>
      <c r="AK195" s="99"/>
      <c r="AL195" s="99"/>
      <c r="AM195" s="99"/>
      <c r="AN195" s="99"/>
      <c r="AO195" s="99"/>
      <c r="AP195" s="99"/>
      <c r="AQ195" s="99"/>
      <c r="AR195" s="99"/>
      <c r="AS195" s="99"/>
      <c r="AT195" s="100"/>
      <c r="AU195" s="85"/>
      <c r="AV195" s="86"/>
      <c r="AW195" s="86"/>
      <c r="AX195" s="87"/>
    </row>
    <row r="196" spans="1:50" ht="24.75" hidden="1" customHeight="1">
      <c r="A196" s="165"/>
      <c r="B196" s="599"/>
      <c r="C196" s="599"/>
      <c r="D196" s="599"/>
      <c r="E196" s="599"/>
      <c r="F196" s="600"/>
      <c r="G196" s="79"/>
      <c r="H196" s="97"/>
      <c r="I196" s="97"/>
      <c r="J196" s="97"/>
      <c r="K196" s="98"/>
      <c r="L196" s="82"/>
      <c r="M196" s="99"/>
      <c r="N196" s="99"/>
      <c r="O196" s="99"/>
      <c r="P196" s="99"/>
      <c r="Q196" s="99"/>
      <c r="R196" s="99"/>
      <c r="S196" s="99"/>
      <c r="T196" s="99"/>
      <c r="U196" s="99"/>
      <c r="V196" s="99"/>
      <c r="W196" s="99"/>
      <c r="X196" s="100"/>
      <c r="Y196" s="85"/>
      <c r="Z196" s="86"/>
      <c r="AA196" s="86"/>
      <c r="AB196" s="101"/>
      <c r="AC196" s="79"/>
      <c r="AD196" s="97"/>
      <c r="AE196" s="97"/>
      <c r="AF196" s="97"/>
      <c r="AG196" s="98"/>
      <c r="AH196" s="82"/>
      <c r="AI196" s="99"/>
      <c r="AJ196" s="99"/>
      <c r="AK196" s="99"/>
      <c r="AL196" s="99"/>
      <c r="AM196" s="99"/>
      <c r="AN196" s="99"/>
      <c r="AO196" s="99"/>
      <c r="AP196" s="99"/>
      <c r="AQ196" s="99"/>
      <c r="AR196" s="99"/>
      <c r="AS196" s="99"/>
      <c r="AT196" s="100"/>
      <c r="AU196" s="85"/>
      <c r="AV196" s="86"/>
      <c r="AW196" s="86"/>
      <c r="AX196" s="87"/>
    </row>
    <row r="197" spans="1:50" ht="24.75" hidden="1" customHeight="1">
      <c r="A197" s="165"/>
      <c r="B197" s="599"/>
      <c r="C197" s="599"/>
      <c r="D197" s="599"/>
      <c r="E197" s="599"/>
      <c r="F197" s="600"/>
      <c r="G197" s="79"/>
      <c r="H197" s="97"/>
      <c r="I197" s="97"/>
      <c r="J197" s="97"/>
      <c r="K197" s="98"/>
      <c r="L197" s="82"/>
      <c r="M197" s="99"/>
      <c r="N197" s="99"/>
      <c r="O197" s="99"/>
      <c r="P197" s="99"/>
      <c r="Q197" s="99"/>
      <c r="R197" s="99"/>
      <c r="S197" s="99"/>
      <c r="T197" s="99"/>
      <c r="U197" s="99"/>
      <c r="V197" s="99"/>
      <c r="W197" s="99"/>
      <c r="X197" s="100"/>
      <c r="Y197" s="85"/>
      <c r="Z197" s="86"/>
      <c r="AA197" s="86"/>
      <c r="AB197" s="101"/>
      <c r="AC197" s="79"/>
      <c r="AD197" s="97"/>
      <c r="AE197" s="97"/>
      <c r="AF197" s="97"/>
      <c r="AG197" s="98"/>
      <c r="AH197" s="82"/>
      <c r="AI197" s="99"/>
      <c r="AJ197" s="99"/>
      <c r="AK197" s="99"/>
      <c r="AL197" s="99"/>
      <c r="AM197" s="99"/>
      <c r="AN197" s="99"/>
      <c r="AO197" s="99"/>
      <c r="AP197" s="99"/>
      <c r="AQ197" s="99"/>
      <c r="AR197" s="99"/>
      <c r="AS197" s="99"/>
      <c r="AT197" s="100"/>
      <c r="AU197" s="85"/>
      <c r="AV197" s="86"/>
      <c r="AW197" s="86"/>
      <c r="AX197" s="87"/>
    </row>
    <row r="198" spans="1:50" ht="24.75" hidden="1" customHeight="1">
      <c r="A198" s="165"/>
      <c r="B198" s="599"/>
      <c r="C198" s="599"/>
      <c r="D198" s="599"/>
      <c r="E198" s="599"/>
      <c r="F198" s="600"/>
      <c r="G198" s="79"/>
      <c r="H198" s="97"/>
      <c r="I198" s="97"/>
      <c r="J198" s="97"/>
      <c r="K198" s="98"/>
      <c r="L198" s="82"/>
      <c r="M198" s="99"/>
      <c r="N198" s="99"/>
      <c r="O198" s="99"/>
      <c r="P198" s="99"/>
      <c r="Q198" s="99"/>
      <c r="R198" s="99"/>
      <c r="S198" s="99"/>
      <c r="T198" s="99"/>
      <c r="U198" s="99"/>
      <c r="V198" s="99"/>
      <c r="W198" s="99"/>
      <c r="X198" s="100"/>
      <c r="Y198" s="85"/>
      <c r="Z198" s="86"/>
      <c r="AA198" s="86"/>
      <c r="AB198" s="101"/>
      <c r="AC198" s="79"/>
      <c r="AD198" s="97"/>
      <c r="AE198" s="97"/>
      <c r="AF198" s="97"/>
      <c r="AG198" s="98"/>
      <c r="AH198" s="82"/>
      <c r="AI198" s="99"/>
      <c r="AJ198" s="99"/>
      <c r="AK198" s="99"/>
      <c r="AL198" s="99"/>
      <c r="AM198" s="99"/>
      <c r="AN198" s="99"/>
      <c r="AO198" s="99"/>
      <c r="AP198" s="99"/>
      <c r="AQ198" s="99"/>
      <c r="AR198" s="99"/>
      <c r="AS198" s="99"/>
      <c r="AT198" s="100"/>
      <c r="AU198" s="85"/>
      <c r="AV198" s="86"/>
      <c r="AW198" s="86"/>
      <c r="AX198" s="87"/>
    </row>
    <row r="199" spans="1:50" ht="24.75" customHeight="1">
      <c r="A199" s="165"/>
      <c r="B199" s="599"/>
      <c r="C199" s="599"/>
      <c r="D199" s="599"/>
      <c r="E199" s="599"/>
      <c r="F199" s="600"/>
      <c r="G199" s="79"/>
      <c r="H199" s="97"/>
      <c r="I199" s="97"/>
      <c r="J199" s="97"/>
      <c r="K199" s="98"/>
      <c r="L199" s="82"/>
      <c r="M199" s="99"/>
      <c r="N199" s="99"/>
      <c r="O199" s="99"/>
      <c r="P199" s="99"/>
      <c r="Q199" s="99"/>
      <c r="R199" s="99"/>
      <c r="S199" s="99"/>
      <c r="T199" s="99"/>
      <c r="U199" s="99"/>
      <c r="V199" s="99"/>
      <c r="W199" s="99"/>
      <c r="X199" s="100"/>
      <c r="Y199" s="85"/>
      <c r="Z199" s="86"/>
      <c r="AA199" s="86"/>
      <c r="AB199" s="101"/>
      <c r="AC199" s="79"/>
      <c r="AD199" s="97"/>
      <c r="AE199" s="97"/>
      <c r="AF199" s="97"/>
      <c r="AG199" s="98"/>
      <c r="AH199" s="82"/>
      <c r="AI199" s="99"/>
      <c r="AJ199" s="99"/>
      <c r="AK199" s="99"/>
      <c r="AL199" s="99"/>
      <c r="AM199" s="99"/>
      <c r="AN199" s="99"/>
      <c r="AO199" s="99"/>
      <c r="AP199" s="99"/>
      <c r="AQ199" s="99"/>
      <c r="AR199" s="99"/>
      <c r="AS199" s="99"/>
      <c r="AT199" s="100"/>
      <c r="AU199" s="85"/>
      <c r="AV199" s="86"/>
      <c r="AW199" s="86"/>
      <c r="AX199" s="87"/>
    </row>
    <row r="200" spans="1:50" ht="24.75" customHeight="1">
      <c r="A200" s="165"/>
      <c r="B200" s="599"/>
      <c r="C200" s="599"/>
      <c r="D200" s="599"/>
      <c r="E200" s="599"/>
      <c r="F200" s="600"/>
      <c r="G200" s="79"/>
      <c r="H200" s="97"/>
      <c r="I200" s="97"/>
      <c r="J200" s="97"/>
      <c r="K200" s="98"/>
      <c r="L200" s="82"/>
      <c r="M200" s="99"/>
      <c r="N200" s="99"/>
      <c r="O200" s="99"/>
      <c r="P200" s="99"/>
      <c r="Q200" s="99"/>
      <c r="R200" s="99"/>
      <c r="S200" s="99"/>
      <c r="T200" s="99"/>
      <c r="U200" s="99"/>
      <c r="V200" s="99"/>
      <c r="W200" s="99"/>
      <c r="X200" s="100"/>
      <c r="Y200" s="85"/>
      <c r="Z200" s="86"/>
      <c r="AA200" s="86"/>
      <c r="AB200" s="101"/>
      <c r="AC200" s="79"/>
      <c r="AD200" s="97"/>
      <c r="AE200" s="97"/>
      <c r="AF200" s="97"/>
      <c r="AG200" s="98"/>
      <c r="AH200" s="82"/>
      <c r="AI200" s="99"/>
      <c r="AJ200" s="99"/>
      <c r="AK200" s="99"/>
      <c r="AL200" s="99"/>
      <c r="AM200" s="99"/>
      <c r="AN200" s="99"/>
      <c r="AO200" s="99"/>
      <c r="AP200" s="99"/>
      <c r="AQ200" s="99"/>
      <c r="AR200" s="99"/>
      <c r="AS200" s="99"/>
      <c r="AT200" s="100"/>
      <c r="AU200" s="85"/>
      <c r="AV200" s="86"/>
      <c r="AW200" s="86"/>
      <c r="AX200" s="87"/>
    </row>
    <row r="201" spans="1:50" ht="24.75" customHeight="1">
      <c r="A201" s="165"/>
      <c r="B201" s="599"/>
      <c r="C201" s="599"/>
      <c r="D201" s="599"/>
      <c r="E201" s="599"/>
      <c r="F201" s="600"/>
      <c r="G201" s="79"/>
      <c r="H201" s="97"/>
      <c r="I201" s="97"/>
      <c r="J201" s="97"/>
      <c r="K201" s="98"/>
      <c r="L201" s="82"/>
      <c r="M201" s="99"/>
      <c r="N201" s="99"/>
      <c r="O201" s="99"/>
      <c r="P201" s="99"/>
      <c r="Q201" s="99"/>
      <c r="R201" s="99"/>
      <c r="S201" s="99"/>
      <c r="T201" s="99"/>
      <c r="U201" s="99"/>
      <c r="V201" s="99"/>
      <c r="W201" s="99"/>
      <c r="X201" s="100"/>
      <c r="Y201" s="85"/>
      <c r="Z201" s="86"/>
      <c r="AA201" s="86"/>
      <c r="AB201" s="101"/>
      <c r="AC201" s="79"/>
      <c r="AD201" s="97"/>
      <c r="AE201" s="97"/>
      <c r="AF201" s="97"/>
      <c r="AG201" s="98"/>
      <c r="AH201" s="82"/>
      <c r="AI201" s="99"/>
      <c r="AJ201" s="99"/>
      <c r="AK201" s="99"/>
      <c r="AL201" s="99"/>
      <c r="AM201" s="99"/>
      <c r="AN201" s="99"/>
      <c r="AO201" s="99"/>
      <c r="AP201" s="99"/>
      <c r="AQ201" s="99"/>
      <c r="AR201" s="99"/>
      <c r="AS201" s="99"/>
      <c r="AT201" s="100"/>
      <c r="AU201" s="85"/>
      <c r="AV201" s="86"/>
      <c r="AW201" s="86"/>
      <c r="AX201" s="87"/>
    </row>
    <row r="202" spans="1:50" ht="24.75" customHeight="1">
      <c r="A202" s="165"/>
      <c r="B202" s="599"/>
      <c r="C202" s="599"/>
      <c r="D202" s="599"/>
      <c r="E202" s="599"/>
      <c r="F202" s="600"/>
      <c r="G202" s="79"/>
      <c r="H202" s="97"/>
      <c r="I202" s="97"/>
      <c r="J202" s="97"/>
      <c r="K202" s="98"/>
      <c r="L202" s="82"/>
      <c r="M202" s="99"/>
      <c r="N202" s="99"/>
      <c r="O202" s="99"/>
      <c r="P202" s="99"/>
      <c r="Q202" s="99"/>
      <c r="R202" s="99"/>
      <c r="S202" s="99"/>
      <c r="T202" s="99"/>
      <c r="U202" s="99"/>
      <c r="V202" s="99"/>
      <c r="W202" s="99"/>
      <c r="X202" s="100"/>
      <c r="Y202" s="85"/>
      <c r="Z202" s="86"/>
      <c r="AA202" s="86"/>
      <c r="AB202" s="101"/>
      <c r="AC202" s="79"/>
      <c r="AD202" s="97"/>
      <c r="AE202" s="97"/>
      <c r="AF202" s="97"/>
      <c r="AG202" s="98"/>
      <c r="AH202" s="82"/>
      <c r="AI202" s="99"/>
      <c r="AJ202" s="99"/>
      <c r="AK202" s="99"/>
      <c r="AL202" s="99"/>
      <c r="AM202" s="99"/>
      <c r="AN202" s="99"/>
      <c r="AO202" s="99"/>
      <c r="AP202" s="99"/>
      <c r="AQ202" s="99"/>
      <c r="AR202" s="99"/>
      <c r="AS202" s="99"/>
      <c r="AT202" s="100"/>
      <c r="AU202" s="85"/>
      <c r="AV202" s="86"/>
      <c r="AW202" s="86"/>
      <c r="AX202" s="87"/>
    </row>
    <row r="203" spans="1:50" ht="24.75" customHeight="1" thickBot="1">
      <c r="A203" s="165"/>
      <c r="B203" s="599"/>
      <c r="C203" s="599"/>
      <c r="D203" s="599"/>
      <c r="E203" s="599"/>
      <c r="F203" s="600"/>
      <c r="G203" s="88" t="s">
        <v>22</v>
      </c>
      <c r="H203" s="89"/>
      <c r="I203" s="89"/>
      <c r="J203" s="89"/>
      <c r="K203" s="89"/>
      <c r="L203" s="90"/>
      <c r="M203" s="91"/>
      <c r="N203" s="91"/>
      <c r="O203" s="91"/>
      <c r="P203" s="91"/>
      <c r="Q203" s="91"/>
      <c r="R203" s="91"/>
      <c r="S203" s="91"/>
      <c r="T203" s="91"/>
      <c r="U203" s="91"/>
      <c r="V203" s="91"/>
      <c r="W203" s="91"/>
      <c r="X203" s="92"/>
      <c r="Y203" s="93">
        <f>SUM(Y193:AB202)</f>
        <v>3.1</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0.7</v>
      </c>
      <c r="AV203" s="94"/>
      <c r="AW203" s="94"/>
      <c r="AX203" s="96"/>
    </row>
    <row r="204" spans="1:50" ht="30" customHeight="1">
      <c r="A204" s="165"/>
      <c r="B204" s="599"/>
      <c r="C204" s="599"/>
      <c r="D204" s="599"/>
      <c r="E204" s="599"/>
      <c r="F204" s="600"/>
      <c r="G204" s="430" t="s">
        <v>458</v>
      </c>
      <c r="H204" s="431"/>
      <c r="I204" s="431"/>
      <c r="J204" s="431"/>
      <c r="K204" s="431"/>
      <c r="L204" s="431"/>
      <c r="M204" s="431"/>
      <c r="N204" s="431"/>
      <c r="O204" s="431"/>
      <c r="P204" s="431"/>
      <c r="Q204" s="431"/>
      <c r="R204" s="431"/>
      <c r="S204" s="431"/>
      <c r="T204" s="431"/>
      <c r="U204" s="431"/>
      <c r="V204" s="431"/>
      <c r="W204" s="431"/>
      <c r="X204" s="431"/>
      <c r="Y204" s="431"/>
      <c r="Z204" s="431"/>
      <c r="AA204" s="431"/>
      <c r="AB204" s="432"/>
      <c r="AC204" s="430" t="s">
        <v>463</v>
      </c>
      <c r="AD204" s="431"/>
      <c r="AE204" s="431"/>
      <c r="AF204" s="431"/>
      <c r="AG204" s="431"/>
      <c r="AH204" s="431"/>
      <c r="AI204" s="431"/>
      <c r="AJ204" s="431"/>
      <c r="AK204" s="431"/>
      <c r="AL204" s="431"/>
      <c r="AM204" s="431"/>
      <c r="AN204" s="431"/>
      <c r="AO204" s="431"/>
      <c r="AP204" s="431"/>
      <c r="AQ204" s="431"/>
      <c r="AR204" s="431"/>
      <c r="AS204" s="431"/>
      <c r="AT204" s="431"/>
      <c r="AU204" s="431"/>
      <c r="AV204" s="431"/>
      <c r="AW204" s="431"/>
      <c r="AX204" s="433"/>
    </row>
    <row r="205" spans="1:50" ht="24.75" customHeight="1">
      <c r="A205" s="165"/>
      <c r="B205" s="599"/>
      <c r="C205" s="599"/>
      <c r="D205" s="599"/>
      <c r="E205" s="599"/>
      <c r="F205" s="600"/>
      <c r="G205" s="434" t="s">
        <v>19</v>
      </c>
      <c r="H205" s="435"/>
      <c r="I205" s="435"/>
      <c r="J205" s="435"/>
      <c r="K205" s="435"/>
      <c r="L205" s="436" t="s">
        <v>20</v>
      </c>
      <c r="M205" s="435"/>
      <c r="N205" s="435"/>
      <c r="O205" s="435"/>
      <c r="P205" s="435"/>
      <c r="Q205" s="435"/>
      <c r="R205" s="435"/>
      <c r="S205" s="435"/>
      <c r="T205" s="435"/>
      <c r="U205" s="435"/>
      <c r="V205" s="435"/>
      <c r="W205" s="435"/>
      <c r="X205" s="437"/>
      <c r="Y205" s="438" t="s">
        <v>21</v>
      </c>
      <c r="Z205" s="439"/>
      <c r="AA205" s="439"/>
      <c r="AB205" s="440"/>
      <c r="AC205" s="434" t="s">
        <v>19</v>
      </c>
      <c r="AD205" s="435"/>
      <c r="AE205" s="435"/>
      <c r="AF205" s="435"/>
      <c r="AG205" s="435"/>
      <c r="AH205" s="436" t="s">
        <v>20</v>
      </c>
      <c r="AI205" s="435"/>
      <c r="AJ205" s="435"/>
      <c r="AK205" s="435"/>
      <c r="AL205" s="435"/>
      <c r="AM205" s="435"/>
      <c r="AN205" s="435"/>
      <c r="AO205" s="435"/>
      <c r="AP205" s="435"/>
      <c r="AQ205" s="435"/>
      <c r="AR205" s="435"/>
      <c r="AS205" s="435"/>
      <c r="AT205" s="437"/>
      <c r="AU205" s="438" t="s">
        <v>21</v>
      </c>
      <c r="AV205" s="439"/>
      <c r="AW205" s="439"/>
      <c r="AX205" s="441"/>
    </row>
    <row r="206" spans="1:50" ht="24.75" customHeight="1">
      <c r="A206" s="165"/>
      <c r="B206" s="599"/>
      <c r="C206" s="599"/>
      <c r="D206" s="599"/>
      <c r="E206" s="599"/>
      <c r="F206" s="600"/>
      <c r="G206" s="446" t="s">
        <v>510</v>
      </c>
      <c r="H206" s="107"/>
      <c r="I206" s="107"/>
      <c r="J206" s="107"/>
      <c r="K206" s="108"/>
      <c r="L206" s="109" t="s">
        <v>511</v>
      </c>
      <c r="M206" s="110"/>
      <c r="N206" s="110"/>
      <c r="O206" s="110"/>
      <c r="P206" s="110"/>
      <c r="Q206" s="110"/>
      <c r="R206" s="110"/>
      <c r="S206" s="110"/>
      <c r="T206" s="110"/>
      <c r="U206" s="110"/>
      <c r="V206" s="110"/>
      <c r="W206" s="110"/>
      <c r="X206" s="111"/>
      <c r="Y206" s="112">
        <v>0.1</v>
      </c>
      <c r="Z206" s="113"/>
      <c r="AA206" s="113"/>
      <c r="AB206" s="114"/>
      <c r="AC206" s="446" t="s">
        <v>510</v>
      </c>
      <c r="AD206" s="107"/>
      <c r="AE206" s="107"/>
      <c r="AF206" s="107"/>
      <c r="AG206" s="108"/>
      <c r="AH206" s="109" t="s">
        <v>511</v>
      </c>
      <c r="AI206" s="110"/>
      <c r="AJ206" s="110"/>
      <c r="AK206" s="110"/>
      <c r="AL206" s="110"/>
      <c r="AM206" s="110"/>
      <c r="AN206" s="110"/>
      <c r="AO206" s="110"/>
      <c r="AP206" s="110"/>
      <c r="AQ206" s="110"/>
      <c r="AR206" s="110"/>
      <c r="AS206" s="110"/>
      <c r="AT206" s="111"/>
      <c r="AU206" s="112">
        <v>5.6</v>
      </c>
      <c r="AV206" s="113"/>
      <c r="AW206" s="113"/>
      <c r="AX206" s="445"/>
    </row>
    <row r="207" spans="1:50" ht="24.75" customHeight="1">
      <c r="A207" s="165"/>
      <c r="B207" s="599"/>
      <c r="C207" s="599"/>
      <c r="D207" s="599"/>
      <c r="E207" s="599"/>
      <c r="F207" s="600"/>
      <c r="G207" s="79"/>
      <c r="H207" s="97"/>
      <c r="I207" s="97"/>
      <c r="J207" s="97"/>
      <c r="K207" s="98"/>
      <c r="L207" s="82"/>
      <c r="M207" s="99"/>
      <c r="N207" s="99"/>
      <c r="O207" s="99"/>
      <c r="P207" s="99"/>
      <c r="Q207" s="99"/>
      <c r="R207" s="99"/>
      <c r="S207" s="99"/>
      <c r="T207" s="99"/>
      <c r="U207" s="99"/>
      <c r="V207" s="99"/>
      <c r="W207" s="99"/>
      <c r="X207" s="100"/>
      <c r="Y207" s="85"/>
      <c r="Z207" s="86"/>
      <c r="AA207" s="86"/>
      <c r="AB207" s="101"/>
      <c r="AC207" s="79"/>
      <c r="AD207" s="97"/>
      <c r="AE207" s="97"/>
      <c r="AF207" s="97"/>
      <c r="AG207" s="98"/>
      <c r="AH207" s="82"/>
      <c r="AI207" s="99"/>
      <c r="AJ207" s="99"/>
      <c r="AK207" s="99"/>
      <c r="AL207" s="99"/>
      <c r="AM207" s="99"/>
      <c r="AN207" s="99"/>
      <c r="AO207" s="99"/>
      <c r="AP207" s="99"/>
      <c r="AQ207" s="99"/>
      <c r="AR207" s="99"/>
      <c r="AS207" s="99"/>
      <c r="AT207" s="100"/>
      <c r="AU207" s="85"/>
      <c r="AV207" s="86"/>
      <c r="AW207" s="86"/>
      <c r="AX207" s="87"/>
    </row>
    <row r="208" spans="1:50" ht="24.75" customHeight="1">
      <c r="A208" s="165"/>
      <c r="B208" s="599"/>
      <c r="C208" s="599"/>
      <c r="D208" s="599"/>
      <c r="E208" s="599"/>
      <c r="F208" s="600"/>
      <c r="G208" s="79"/>
      <c r="H208" s="97"/>
      <c r="I208" s="97"/>
      <c r="J208" s="97"/>
      <c r="K208" s="98"/>
      <c r="L208" s="82"/>
      <c r="M208" s="99"/>
      <c r="N208" s="99"/>
      <c r="O208" s="99"/>
      <c r="P208" s="99"/>
      <c r="Q208" s="99"/>
      <c r="R208" s="99"/>
      <c r="S208" s="99"/>
      <c r="T208" s="99"/>
      <c r="U208" s="99"/>
      <c r="V208" s="99"/>
      <c r="W208" s="99"/>
      <c r="X208" s="100"/>
      <c r="Y208" s="85"/>
      <c r="Z208" s="86"/>
      <c r="AA208" s="86"/>
      <c r="AB208" s="101"/>
      <c r="AC208" s="79"/>
      <c r="AD208" s="97"/>
      <c r="AE208" s="97"/>
      <c r="AF208" s="97"/>
      <c r="AG208" s="98"/>
      <c r="AH208" s="82"/>
      <c r="AI208" s="99"/>
      <c r="AJ208" s="99"/>
      <c r="AK208" s="99"/>
      <c r="AL208" s="99"/>
      <c r="AM208" s="99"/>
      <c r="AN208" s="99"/>
      <c r="AO208" s="99"/>
      <c r="AP208" s="99"/>
      <c r="AQ208" s="99"/>
      <c r="AR208" s="99"/>
      <c r="AS208" s="99"/>
      <c r="AT208" s="100"/>
      <c r="AU208" s="85"/>
      <c r="AV208" s="86"/>
      <c r="AW208" s="86"/>
      <c r="AX208" s="87"/>
    </row>
    <row r="209" spans="1:50" ht="24.75" hidden="1" customHeight="1">
      <c r="A209" s="165"/>
      <c r="B209" s="599"/>
      <c r="C209" s="599"/>
      <c r="D209" s="599"/>
      <c r="E209" s="599"/>
      <c r="F209" s="600"/>
      <c r="G209" s="79"/>
      <c r="H209" s="97"/>
      <c r="I209" s="97"/>
      <c r="J209" s="97"/>
      <c r="K209" s="98"/>
      <c r="L209" s="82"/>
      <c r="M209" s="99"/>
      <c r="N209" s="99"/>
      <c r="O209" s="99"/>
      <c r="P209" s="99"/>
      <c r="Q209" s="99"/>
      <c r="R209" s="99"/>
      <c r="S209" s="99"/>
      <c r="T209" s="99"/>
      <c r="U209" s="99"/>
      <c r="V209" s="99"/>
      <c r="W209" s="99"/>
      <c r="X209" s="100"/>
      <c r="Y209" s="85"/>
      <c r="Z209" s="86"/>
      <c r="AA209" s="86"/>
      <c r="AB209" s="101"/>
      <c r="AC209" s="79"/>
      <c r="AD209" s="97"/>
      <c r="AE209" s="97"/>
      <c r="AF209" s="97"/>
      <c r="AG209" s="98"/>
      <c r="AH209" s="82"/>
      <c r="AI209" s="99"/>
      <c r="AJ209" s="99"/>
      <c r="AK209" s="99"/>
      <c r="AL209" s="99"/>
      <c r="AM209" s="99"/>
      <c r="AN209" s="99"/>
      <c r="AO209" s="99"/>
      <c r="AP209" s="99"/>
      <c r="AQ209" s="99"/>
      <c r="AR209" s="99"/>
      <c r="AS209" s="99"/>
      <c r="AT209" s="100"/>
      <c r="AU209" s="85"/>
      <c r="AV209" s="86"/>
      <c r="AW209" s="86"/>
      <c r="AX209" s="87"/>
    </row>
    <row r="210" spans="1:50" ht="24.75" hidden="1" customHeight="1">
      <c r="A210" s="165"/>
      <c r="B210" s="599"/>
      <c r="C210" s="599"/>
      <c r="D210" s="599"/>
      <c r="E210" s="599"/>
      <c r="F210" s="600"/>
      <c r="G210" s="79"/>
      <c r="H210" s="97"/>
      <c r="I210" s="97"/>
      <c r="J210" s="97"/>
      <c r="K210" s="98"/>
      <c r="L210" s="82"/>
      <c r="M210" s="99"/>
      <c r="N210" s="99"/>
      <c r="O210" s="99"/>
      <c r="P210" s="99"/>
      <c r="Q210" s="99"/>
      <c r="R210" s="99"/>
      <c r="S210" s="99"/>
      <c r="T210" s="99"/>
      <c r="U210" s="99"/>
      <c r="V210" s="99"/>
      <c r="W210" s="99"/>
      <c r="X210" s="100"/>
      <c r="Y210" s="85"/>
      <c r="Z210" s="86"/>
      <c r="AA210" s="86"/>
      <c r="AB210" s="101"/>
      <c r="AC210" s="79"/>
      <c r="AD210" s="97"/>
      <c r="AE210" s="97"/>
      <c r="AF210" s="97"/>
      <c r="AG210" s="98"/>
      <c r="AH210" s="82"/>
      <c r="AI210" s="99"/>
      <c r="AJ210" s="99"/>
      <c r="AK210" s="99"/>
      <c r="AL210" s="99"/>
      <c r="AM210" s="99"/>
      <c r="AN210" s="99"/>
      <c r="AO210" s="99"/>
      <c r="AP210" s="99"/>
      <c r="AQ210" s="99"/>
      <c r="AR210" s="99"/>
      <c r="AS210" s="99"/>
      <c r="AT210" s="100"/>
      <c r="AU210" s="85"/>
      <c r="AV210" s="86"/>
      <c r="AW210" s="86"/>
      <c r="AX210" s="87"/>
    </row>
    <row r="211" spans="1:50" ht="24.75" hidden="1" customHeight="1">
      <c r="A211" s="165"/>
      <c r="B211" s="599"/>
      <c r="C211" s="599"/>
      <c r="D211" s="599"/>
      <c r="E211" s="599"/>
      <c r="F211" s="600"/>
      <c r="G211" s="79"/>
      <c r="H211" s="97"/>
      <c r="I211" s="97"/>
      <c r="J211" s="97"/>
      <c r="K211" s="98"/>
      <c r="L211" s="82"/>
      <c r="M211" s="99"/>
      <c r="N211" s="99"/>
      <c r="O211" s="99"/>
      <c r="P211" s="99"/>
      <c r="Q211" s="99"/>
      <c r="R211" s="99"/>
      <c r="S211" s="99"/>
      <c r="T211" s="99"/>
      <c r="U211" s="99"/>
      <c r="V211" s="99"/>
      <c r="W211" s="99"/>
      <c r="X211" s="100"/>
      <c r="Y211" s="85"/>
      <c r="Z211" s="86"/>
      <c r="AA211" s="86"/>
      <c r="AB211" s="101"/>
      <c r="AC211" s="79"/>
      <c r="AD211" s="97"/>
      <c r="AE211" s="97"/>
      <c r="AF211" s="97"/>
      <c r="AG211" s="98"/>
      <c r="AH211" s="82"/>
      <c r="AI211" s="99"/>
      <c r="AJ211" s="99"/>
      <c r="AK211" s="99"/>
      <c r="AL211" s="99"/>
      <c r="AM211" s="99"/>
      <c r="AN211" s="99"/>
      <c r="AO211" s="99"/>
      <c r="AP211" s="99"/>
      <c r="AQ211" s="99"/>
      <c r="AR211" s="99"/>
      <c r="AS211" s="99"/>
      <c r="AT211" s="100"/>
      <c r="AU211" s="85"/>
      <c r="AV211" s="86"/>
      <c r="AW211" s="86"/>
      <c r="AX211" s="87"/>
    </row>
    <row r="212" spans="1:50" ht="24.75" customHeight="1">
      <c r="A212" s="165"/>
      <c r="B212" s="599"/>
      <c r="C212" s="599"/>
      <c r="D212" s="599"/>
      <c r="E212" s="599"/>
      <c r="F212" s="600"/>
      <c r="G212" s="79"/>
      <c r="H212" s="97"/>
      <c r="I212" s="97"/>
      <c r="J212" s="97"/>
      <c r="K212" s="98"/>
      <c r="L212" s="82"/>
      <c r="M212" s="99"/>
      <c r="N212" s="99"/>
      <c r="O212" s="99"/>
      <c r="P212" s="99"/>
      <c r="Q212" s="99"/>
      <c r="R212" s="99"/>
      <c r="S212" s="99"/>
      <c r="T212" s="99"/>
      <c r="U212" s="99"/>
      <c r="V212" s="99"/>
      <c r="W212" s="99"/>
      <c r="X212" s="100"/>
      <c r="Y212" s="85"/>
      <c r="Z212" s="86"/>
      <c r="AA212" s="86"/>
      <c r="AB212" s="101"/>
      <c r="AC212" s="79"/>
      <c r="AD212" s="97"/>
      <c r="AE212" s="97"/>
      <c r="AF212" s="97"/>
      <c r="AG212" s="98"/>
      <c r="AH212" s="82"/>
      <c r="AI212" s="99"/>
      <c r="AJ212" s="99"/>
      <c r="AK212" s="99"/>
      <c r="AL212" s="99"/>
      <c r="AM212" s="99"/>
      <c r="AN212" s="99"/>
      <c r="AO212" s="99"/>
      <c r="AP212" s="99"/>
      <c r="AQ212" s="99"/>
      <c r="AR212" s="99"/>
      <c r="AS212" s="99"/>
      <c r="AT212" s="100"/>
      <c r="AU212" s="85"/>
      <c r="AV212" s="86"/>
      <c r="AW212" s="86"/>
      <c r="AX212" s="87"/>
    </row>
    <row r="213" spans="1:50" ht="24.75" customHeight="1">
      <c r="A213" s="165"/>
      <c r="B213" s="599"/>
      <c r="C213" s="599"/>
      <c r="D213" s="599"/>
      <c r="E213" s="599"/>
      <c r="F213" s="600"/>
      <c r="G213" s="79"/>
      <c r="H213" s="97"/>
      <c r="I213" s="97"/>
      <c r="J213" s="97"/>
      <c r="K213" s="98"/>
      <c r="L213" s="82"/>
      <c r="M213" s="99"/>
      <c r="N213" s="99"/>
      <c r="O213" s="99"/>
      <c r="P213" s="99"/>
      <c r="Q213" s="99"/>
      <c r="R213" s="99"/>
      <c r="S213" s="99"/>
      <c r="T213" s="99"/>
      <c r="U213" s="99"/>
      <c r="V213" s="99"/>
      <c r="W213" s="99"/>
      <c r="X213" s="100"/>
      <c r="Y213" s="85"/>
      <c r="Z213" s="86"/>
      <c r="AA213" s="86"/>
      <c r="AB213" s="101"/>
      <c r="AC213" s="79"/>
      <c r="AD213" s="97"/>
      <c r="AE213" s="97"/>
      <c r="AF213" s="97"/>
      <c r="AG213" s="98"/>
      <c r="AH213" s="82"/>
      <c r="AI213" s="99"/>
      <c r="AJ213" s="99"/>
      <c r="AK213" s="99"/>
      <c r="AL213" s="99"/>
      <c r="AM213" s="99"/>
      <c r="AN213" s="99"/>
      <c r="AO213" s="99"/>
      <c r="AP213" s="99"/>
      <c r="AQ213" s="99"/>
      <c r="AR213" s="99"/>
      <c r="AS213" s="99"/>
      <c r="AT213" s="100"/>
      <c r="AU213" s="85"/>
      <c r="AV213" s="86"/>
      <c r="AW213" s="86"/>
      <c r="AX213" s="87"/>
    </row>
    <row r="214" spans="1:50" ht="24.75" customHeight="1">
      <c r="A214" s="165"/>
      <c r="B214" s="599"/>
      <c r="C214" s="599"/>
      <c r="D214" s="599"/>
      <c r="E214" s="599"/>
      <c r="F214" s="600"/>
      <c r="G214" s="79"/>
      <c r="H214" s="97"/>
      <c r="I214" s="97"/>
      <c r="J214" s="97"/>
      <c r="K214" s="98"/>
      <c r="L214" s="82"/>
      <c r="M214" s="99"/>
      <c r="N214" s="99"/>
      <c r="O214" s="99"/>
      <c r="P214" s="99"/>
      <c r="Q214" s="99"/>
      <c r="R214" s="99"/>
      <c r="S214" s="99"/>
      <c r="T214" s="99"/>
      <c r="U214" s="99"/>
      <c r="V214" s="99"/>
      <c r="W214" s="99"/>
      <c r="X214" s="100"/>
      <c r="Y214" s="85"/>
      <c r="Z214" s="86"/>
      <c r="AA214" s="86"/>
      <c r="AB214" s="101"/>
      <c r="AC214" s="79"/>
      <c r="AD214" s="97"/>
      <c r="AE214" s="97"/>
      <c r="AF214" s="97"/>
      <c r="AG214" s="98"/>
      <c r="AH214" s="82"/>
      <c r="AI214" s="99"/>
      <c r="AJ214" s="99"/>
      <c r="AK214" s="99"/>
      <c r="AL214" s="99"/>
      <c r="AM214" s="99"/>
      <c r="AN214" s="99"/>
      <c r="AO214" s="99"/>
      <c r="AP214" s="99"/>
      <c r="AQ214" s="99"/>
      <c r="AR214" s="99"/>
      <c r="AS214" s="99"/>
      <c r="AT214" s="100"/>
      <c r="AU214" s="85"/>
      <c r="AV214" s="86"/>
      <c r="AW214" s="86"/>
      <c r="AX214" s="87"/>
    </row>
    <row r="215" spans="1:50" ht="24.75" customHeight="1">
      <c r="A215" s="165"/>
      <c r="B215" s="599"/>
      <c r="C215" s="599"/>
      <c r="D215" s="599"/>
      <c r="E215" s="599"/>
      <c r="F215" s="600"/>
      <c r="G215" s="79"/>
      <c r="H215" s="97"/>
      <c r="I215" s="97"/>
      <c r="J215" s="97"/>
      <c r="K215" s="98"/>
      <c r="L215" s="82"/>
      <c r="M215" s="99"/>
      <c r="N215" s="99"/>
      <c r="O215" s="99"/>
      <c r="P215" s="99"/>
      <c r="Q215" s="99"/>
      <c r="R215" s="99"/>
      <c r="S215" s="99"/>
      <c r="T215" s="99"/>
      <c r="U215" s="99"/>
      <c r="V215" s="99"/>
      <c r="W215" s="99"/>
      <c r="X215" s="100"/>
      <c r="Y215" s="85"/>
      <c r="Z215" s="86"/>
      <c r="AA215" s="86"/>
      <c r="AB215" s="101"/>
      <c r="AC215" s="79"/>
      <c r="AD215" s="97"/>
      <c r="AE215" s="97"/>
      <c r="AF215" s="97"/>
      <c r="AG215" s="98"/>
      <c r="AH215" s="82"/>
      <c r="AI215" s="99"/>
      <c r="AJ215" s="99"/>
      <c r="AK215" s="99"/>
      <c r="AL215" s="99"/>
      <c r="AM215" s="99"/>
      <c r="AN215" s="99"/>
      <c r="AO215" s="99"/>
      <c r="AP215" s="99"/>
      <c r="AQ215" s="99"/>
      <c r="AR215" s="99"/>
      <c r="AS215" s="99"/>
      <c r="AT215" s="100"/>
      <c r="AU215" s="85"/>
      <c r="AV215" s="86"/>
      <c r="AW215" s="86"/>
      <c r="AX215" s="87"/>
    </row>
    <row r="216" spans="1:50" ht="24.75" customHeight="1" thickBot="1">
      <c r="A216" s="165"/>
      <c r="B216" s="599"/>
      <c r="C216" s="599"/>
      <c r="D216" s="599"/>
      <c r="E216" s="599"/>
      <c r="F216" s="600"/>
      <c r="G216" s="88" t="s">
        <v>22</v>
      </c>
      <c r="H216" s="89"/>
      <c r="I216" s="89"/>
      <c r="J216" s="89"/>
      <c r="K216" s="89"/>
      <c r="L216" s="90"/>
      <c r="M216" s="91"/>
      <c r="N216" s="91"/>
      <c r="O216" s="91"/>
      <c r="P216" s="91"/>
      <c r="Q216" s="91"/>
      <c r="R216" s="91"/>
      <c r="S216" s="91"/>
      <c r="T216" s="91"/>
      <c r="U216" s="91"/>
      <c r="V216" s="91"/>
      <c r="W216" s="91"/>
      <c r="X216" s="92"/>
      <c r="Y216" s="93">
        <f>SUM(Y206:AB215)</f>
        <v>0.1</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5.6</v>
      </c>
      <c r="AV216" s="94"/>
      <c r="AW216" s="94"/>
      <c r="AX216" s="96"/>
    </row>
    <row r="217" spans="1:50" ht="30" customHeight="1">
      <c r="A217" s="165"/>
      <c r="B217" s="599"/>
      <c r="C217" s="599"/>
      <c r="D217" s="599"/>
      <c r="E217" s="599"/>
      <c r="F217" s="600"/>
      <c r="G217" s="430" t="s">
        <v>491</v>
      </c>
      <c r="H217" s="431"/>
      <c r="I217" s="431"/>
      <c r="J217" s="431"/>
      <c r="K217" s="431"/>
      <c r="L217" s="431"/>
      <c r="M217" s="431"/>
      <c r="N217" s="431"/>
      <c r="O217" s="431"/>
      <c r="P217" s="431"/>
      <c r="Q217" s="431"/>
      <c r="R217" s="431"/>
      <c r="S217" s="431"/>
      <c r="T217" s="431"/>
      <c r="U217" s="431"/>
      <c r="V217" s="431"/>
      <c r="W217" s="431"/>
      <c r="X217" s="431"/>
      <c r="Y217" s="431"/>
      <c r="Z217" s="431"/>
      <c r="AA217" s="431"/>
      <c r="AB217" s="432"/>
      <c r="AC217" s="430" t="s">
        <v>499</v>
      </c>
      <c r="AD217" s="431"/>
      <c r="AE217" s="431"/>
      <c r="AF217" s="431"/>
      <c r="AG217" s="431"/>
      <c r="AH217" s="431"/>
      <c r="AI217" s="431"/>
      <c r="AJ217" s="431"/>
      <c r="AK217" s="431"/>
      <c r="AL217" s="431"/>
      <c r="AM217" s="431"/>
      <c r="AN217" s="431"/>
      <c r="AO217" s="431"/>
      <c r="AP217" s="431"/>
      <c r="AQ217" s="431"/>
      <c r="AR217" s="431"/>
      <c r="AS217" s="431"/>
      <c r="AT217" s="431"/>
      <c r="AU217" s="431"/>
      <c r="AV217" s="431"/>
      <c r="AW217" s="431"/>
      <c r="AX217" s="433"/>
    </row>
    <row r="218" spans="1:50" ht="24.75" customHeight="1">
      <c r="A218" s="165"/>
      <c r="B218" s="599"/>
      <c r="C218" s="599"/>
      <c r="D218" s="599"/>
      <c r="E218" s="599"/>
      <c r="F218" s="600"/>
      <c r="G218" s="434" t="s">
        <v>19</v>
      </c>
      <c r="H218" s="435"/>
      <c r="I218" s="435"/>
      <c r="J218" s="435"/>
      <c r="K218" s="435"/>
      <c r="L218" s="436" t="s">
        <v>20</v>
      </c>
      <c r="M218" s="435"/>
      <c r="N218" s="435"/>
      <c r="O218" s="435"/>
      <c r="P218" s="435"/>
      <c r="Q218" s="435"/>
      <c r="R218" s="435"/>
      <c r="S218" s="435"/>
      <c r="T218" s="435"/>
      <c r="U218" s="435"/>
      <c r="V218" s="435"/>
      <c r="W218" s="435"/>
      <c r="X218" s="437"/>
      <c r="Y218" s="438" t="s">
        <v>21</v>
      </c>
      <c r="Z218" s="439"/>
      <c r="AA218" s="439"/>
      <c r="AB218" s="440"/>
      <c r="AC218" s="434" t="s">
        <v>19</v>
      </c>
      <c r="AD218" s="435"/>
      <c r="AE218" s="435"/>
      <c r="AF218" s="435"/>
      <c r="AG218" s="435"/>
      <c r="AH218" s="436" t="s">
        <v>20</v>
      </c>
      <c r="AI218" s="435"/>
      <c r="AJ218" s="435"/>
      <c r="AK218" s="435"/>
      <c r="AL218" s="435"/>
      <c r="AM218" s="435"/>
      <c r="AN218" s="435"/>
      <c r="AO218" s="435"/>
      <c r="AP218" s="435"/>
      <c r="AQ218" s="435"/>
      <c r="AR218" s="435"/>
      <c r="AS218" s="435"/>
      <c r="AT218" s="437"/>
      <c r="AU218" s="438" t="s">
        <v>21</v>
      </c>
      <c r="AV218" s="439"/>
      <c r="AW218" s="439"/>
      <c r="AX218" s="441"/>
    </row>
    <row r="219" spans="1:50" ht="24.75" customHeight="1">
      <c r="A219" s="165"/>
      <c r="B219" s="599"/>
      <c r="C219" s="599"/>
      <c r="D219" s="599"/>
      <c r="E219" s="599"/>
      <c r="F219" s="600"/>
      <c r="G219" s="106" t="s">
        <v>539</v>
      </c>
      <c r="H219" s="107"/>
      <c r="I219" s="107"/>
      <c r="J219" s="107"/>
      <c r="K219" s="108"/>
      <c r="L219" s="109" t="s">
        <v>541</v>
      </c>
      <c r="M219" s="110"/>
      <c r="N219" s="110"/>
      <c r="O219" s="110"/>
      <c r="P219" s="110"/>
      <c r="Q219" s="110"/>
      <c r="R219" s="110"/>
      <c r="S219" s="110"/>
      <c r="T219" s="110"/>
      <c r="U219" s="110"/>
      <c r="V219" s="110"/>
      <c r="W219" s="110"/>
      <c r="X219" s="111"/>
      <c r="Y219" s="112">
        <v>0.8</v>
      </c>
      <c r="Z219" s="113"/>
      <c r="AA219" s="113"/>
      <c r="AB219" s="114"/>
      <c r="AC219" s="106" t="s">
        <v>539</v>
      </c>
      <c r="AD219" s="107"/>
      <c r="AE219" s="107"/>
      <c r="AF219" s="107"/>
      <c r="AG219" s="108"/>
      <c r="AH219" s="109" t="s">
        <v>516</v>
      </c>
      <c r="AI219" s="110"/>
      <c r="AJ219" s="110"/>
      <c r="AK219" s="110"/>
      <c r="AL219" s="110"/>
      <c r="AM219" s="110"/>
      <c r="AN219" s="110"/>
      <c r="AO219" s="110"/>
      <c r="AP219" s="110"/>
      <c r="AQ219" s="110"/>
      <c r="AR219" s="110"/>
      <c r="AS219" s="110"/>
      <c r="AT219" s="111"/>
      <c r="AU219" s="112">
        <v>9.6999999999999993</v>
      </c>
      <c r="AV219" s="113"/>
      <c r="AW219" s="113"/>
      <c r="AX219" s="445"/>
    </row>
    <row r="220" spans="1:50" ht="24.75" customHeight="1">
      <c r="A220" s="165"/>
      <c r="B220" s="599"/>
      <c r="C220" s="599"/>
      <c r="D220" s="599"/>
      <c r="E220" s="599"/>
      <c r="F220" s="600"/>
      <c r="G220" s="79" t="s">
        <v>543</v>
      </c>
      <c r="H220" s="97"/>
      <c r="I220" s="97"/>
      <c r="J220" s="97"/>
      <c r="K220" s="98"/>
      <c r="L220" s="82" t="s">
        <v>542</v>
      </c>
      <c r="M220" s="99"/>
      <c r="N220" s="99"/>
      <c r="O220" s="99"/>
      <c r="P220" s="99"/>
      <c r="Q220" s="99"/>
      <c r="R220" s="99"/>
      <c r="S220" s="99"/>
      <c r="T220" s="99"/>
      <c r="U220" s="99"/>
      <c r="V220" s="99"/>
      <c r="W220" s="99"/>
      <c r="X220" s="100"/>
      <c r="Y220" s="85">
        <v>4.0999999999999996</v>
      </c>
      <c r="Z220" s="86"/>
      <c r="AA220" s="86"/>
      <c r="AB220" s="101"/>
      <c r="AC220" s="79"/>
      <c r="AD220" s="97"/>
      <c r="AE220" s="97"/>
      <c r="AF220" s="97"/>
      <c r="AG220" s="98"/>
      <c r="AH220" s="82"/>
      <c r="AI220" s="99"/>
      <c r="AJ220" s="99"/>
      <c r="AK220" s="99"/>
      <c r="AL220" s="99"/>
      <c r="AM220" s="99"/>
      <c r="AN220" s="99"/>
      <c r="AO220" s="99"/>
      <c r="AP220" s="99"/>
      <c r="AQ220" s="99"/>
      <c r="AR220" s="99"/>
      <c r="AS220" s="99"/>
      <c r="AT220" s="100"/>
      <c r="AU220" s="85"/>
      <c r="AV220" s="86"/>
      <c r="AW220" s="86"/>
      <c r="AX220" s="87"/>
    </row>
    <row r="221" spans="1:50" ht="24.75" customHeight="1">
      <c r="A221" s="165"/>
      <c r="B221" s="599"/>
      <c r="C221" s="599"/>
      <c r="D221" s="599"/>
      <c r="E221" s="599"/>
      <c r="F221" s="600"/>
      <c r="G221" s="79" t="s">
        <v>543</v>
      </c>
      <c r="H221" s="80"/>
      <c r="I221" s="80"/>
      <c r="J221" s="80"/>
      <c r="K221" s="81"/>
      <c r="L221" s="82" t="s">
        <v>540</v>
      </c>
      <c r="M221" s="99"/>
      <c r="N221" s="99"/>
      <c r="O221" s="99"/>
      <c r="P221" s="99"/>
      <c r="Q221" s="99"/>
      <c r="R221" s="99"/>
      <c r="S221" s="99"/>
      <c r="T221" s="99"/>
      <c r="U221" s="99"/>
      <c r="V221" s="99"/>
      <c r="W221" s="99"/>
      <c r="X221" s="100"/>
      <c r="Y221" s="85">
        <v>0.7</v>
      </c>
      <c r="Z221" s="86"/>
      <c r="AA221" s="86"/>
      <c r="AB221" s="101"/>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c r="A222" s="165"/>
      <c r="B222" s="599"/>
      <c r="C222" s="599"/>
      <c r="D222" s="599"/>
      <c r="E222" s="599"/>
      <c r="F222" s="600"/>
      <c r="G222" s="79"/>
      <c r="H222" s="97"/>
      <c r="I222" s="97"/>
      <c r="J222" s="97"/>
      <c r="K222" s="98"/>
      <c r="L222" s="82"/>
      <c r="M222" s="99"/>
      <c r="N222" s="99"/>
      <c r="O222" s="99"/>
      <c r="P222" s="99"/>
      <c r="Q222" s="99"/>
      <c r="R222" s="99"/>
      <c r="S222" s="99"/>
      <c r="T222" s="99"/>
      <c r="U222" s="99"/>
      <c r="V222" s="99"/>
      <c r="W222" s="99"/>
      <c r="X222" s="100"/>
      <c r="Y222" s="85"/>
      <c r="Z222" s="86"/>
      <c r="AA222" s="86"/>
      <c r="AB222" s="101"/>
      <c r="AC222" s="79"/>
      <c r="AD222" s="97"/>
      <c r="AE222" s="97"/>
      <c r="AF222" s="97"/>
      <c r="AG222" s="98"/>
      <c r="AH222" s="82"/>
      <c r="AI222" s="99"/>
      <c r="AJ222" s="99"/>
      <c r="AK222" s="99"/>
      <c r="AL222" s="99"/>
      <c r="AM222" s="99"/>
      <c r="AN222" s="99"/>
      <c r="AO222" s="99"/>
      <c r="AP222" s="99"/>
      <c r="AQ222" s="99"/>
      <c r="AR222" s="99"/>
      <c r="AS222" s="99"/>
      <c r="AT222" s="100"/>
      <c r="AU222" s="85"/>
      <c r="AV222" s="86"/>
      <c r="AW222" s="86"/>
      <c r="AX222" s="87"/>
    </row>
    <row r="223" spans="1:50" ht="24.75" hidden="1" customHeight="1">
      <c r="A223" s="165"/>
      <c r="B223" s="599"/>
      <c r="C223" s="599"/>
      <c r="D223" s="599"/>
      <c r="E223" s="599"/>
      <c r="F223" s="600"/>
      <c r="G223" s="79"/>
      <c r="H223" s="97"/>
      <c r="I223" s="97"/>
      <c r="J223" s="97"/>
      <c r="K223" s="98"/>
      <c r="L223" s="82"/>
      <c r="M223" s="99"/>
      <c r="N223" s="99"/>
      <c r="O223" s="99"/>
      <c r="P223" s="99"/>
      <c r="Q223" s="99"/>
      <c r="R223" s="99"/>
      <c r="S223" s="99"/>
      <c r="T223" s="99"/>
      <c r="U223" s="99"/>
      <c r="V223" s="99"/>
      <c r="W223" s="99"/>
      <c r="X223" s="100"/>
      <c r="Y223" s="85"/>
      <c r="Z223" s="86"/>
      <c r="AA223" s="86"/>
      <c r="AB223" s="101"/>
      <c r="AC223" s="79"/>
      <c r="AD223" s="97"/>
      <c r="AE223" s="97"/>
      <c r="AF223" s="97"/>
      <c r="AG223" s="98"/>
      <c r="AH223" s="82"/>
      <c r="AI223" s="99"/>
      <c r="AJ223" s="99"/>
      <c r="AK223" s="99"/>
      <c r="AL223" s="99"/>
      <c r="AM223" s="99"/>
      <c r="AN223" s="99"/>
      <c r="AO223" s="99"/>
      <c r="AP223" s="99"/>
      <c r="AQ223" s="99"/>
      <c r="AR223" s="99"/>
      <c r="AS223" s="99"/>
      <c r="AT223" s="100"/>
      <c r="AU223" s="85"/>
      <c r="AV223" s="86"/>
      <c r="AW223" s="86"/>
      <c r="AX223" s="87"/>
    </row>
    <row r="224" spans="1:50" ht="24.75" hidden="1" customHeight="1">
      <c r="A224" s="165"/>
      <c r="B224" s="599"/>
      <c r="C224" s="599"/>
      <c r="D224" s="599"/>
      <c r="E224" s="599"/>
      <c r="F224" s="600"/>
      <c r="G224" s="79"/>
      <c r="H224" s="97"/>
      <c r="I224" s="97"/>
      <c r="J224" s="97"/>
      <c r="K224" s="98"/>
      <c r="L224" s="82"/>
      <c r="M224" s="99"/>
      <c r="N224" s="99"/>
      <c r="O224" s="99"/>
      <c r="P224" s="99"/>
      <c r="Q224" s="99"/>
      <c r="R224" s="99"/>
      <c r="S224" s="99"/>
      <c r="T224" s="99"/>
      <c r="U224" s="99"/>
      <c r="V224" s="99"/>
      <c r="W224" s="99"/>
      <c r="X224" s="100"/>
      <c r="Y224" s="85"/>
      <c r="Z224" s="86"/>
      <c r="AA224" s="86"/>
      <c r="AB224" s="101"/>
      <c r="AC224" s="79"/>
      <c r="AD224" s="97"/>
      <c r="AE224" s="97"/>
      <c r="AF224" s="97"/>
      <c r="AG224" s="98"/>
      <c r="AH224" s="82"/>
      <c r="AI224" s="99"/>
      <c r="AJ224" s="99"/>
      <c r="AK224" s="99"/>
      <c r="AL224" s="99"/>
      <c r="AM224" s="99"/>
      <c r="AN224" s="99"/>
      <c r="AO224" s="99"/>
      <c r="AP224" s="99"/>
      <c r="AQ224" s="99"/>
      <c r="AR224" s="99"/>
      <c r="AS224" s="99"/>
      <c r="AT224" s="100"/>
      <c r="AU224" s="85"/>
      <c r="AV224" s="86"/>
      <c r="AW224" s="86"/>
      <c r="AX224" s="87"/>
    </row>
    <row r="225" spans="1:50" ht="24.75" hidden="1" customHeight="1">
      <c r="A225" s="165"/>
      <c r="B225" s="599"/>
      <c r="C225" s="599"/>
      <c r="D225" s="599"/>
      <c r="E225" s="599"/>
      <c r="F225" s="600"/>
      <c r="G225" s="79"/>
      <c r="H225" s="97"/>
      <c r="I225" s="97"/>
      <c r="J225" s="97"/>
      <c r="K225" s="98"/>
      <c r="L225" s="82"/>
      <c r="M225" s="99"/>
      <c r="N225" s="99"/>
      <c r="O225" s="99"/>
      <c r="P225" s="99"/>
      <c r="Q225" s="99"/>
      <c r="R225" s="99"/>
      <c r="S225" s="99"/>
      <c r="T225" s="99"/>
      <c r="U225" s="99"/>
      <c r="V225" s="99"/>
      <c r="W225" s="99"/>
      <c r="X225" s="100"/>
      <c r="Y225" s="85"/>
      <c r="Z225" s="86"/>
      <c r="AA225" s="86"/>
      <c r="AB225" s="101"/>
      <c r="AC225" s="79"/>
      <c r="AD225" s="97"/>
      <c r="AE225" s="97"/>
      <c r="AF225" s="97"/>
      <c r="AG225" s="98"/>
      <c r="AH225" s="82"/>
      <c r="AI225" s="99"/>
      <c r="AJ225" s="99"/>
      <c r="AK225" s="99"/>
      <c r="AL225" s="99"/>
      <c r="AM225" s="99"/>
      <c r="AN225" s="99"/>
      <c r="AO225" s="99"/>
      <c r="AP225" s="99"/>
      <c r="AQ225" s="99"/>
      <c r="AR225" s="99"/>
      <c r="AS225" s="99"/>
      <c r="AT225" s="100"/>
      <c r="AU225" s="85"/>
      <c r="AV225" s="86"/>
      <c r="AW225" s="86"/>
      <c r="AX225" s="87"/>
    </row>
    <row r="226" spans="1:50" ht="24.75" customHeight="1">
      <c r="A226" s="165"/>
      <c r="B226" s="599"/>
      <c r="C226" s="599"/>
      <c r="D226" s="599"/>
      <c r="E226" s="599"/>
      <c r="F226" s="600"/>
      <c r="G226" s="79"/>
      <c r="H226" s="97"/>
      <c r="I226" s="97"/>
      <c r="J226" s="97"/>
      <c r="K226" s="98"/>
      <c r="L226" s="82"/>
      <c r="M226" s="99"/>
      <c r="N226" s="99"/>
      <c r="O226" s="99"/>
      <c r="P226" s="99"/>
      <c r="Q226" s="99"/>
      <c r="R226" s="99"/>
      <c r="S226" s="99"/>
      <c r="T226" s="99"/>
      <c r="U226" s="99"/>
      <c r="V226" s="99"/>
      <c r="W226" s="99"/>
      <c r="X226" s="100"/>
      <c r="Y226" s="85"/>
      <c r="Z226" s="86"/>
      <c r="AA226" s="86"/>
      <c r="AB226" s="101"/>
      <c r="AC226" s="79"/>
      <c r="AD226" s="97"/>
      <c r="AE226" s="97"/>
      <c r="AF226" s="97"/>
      <c r="AG226" s="98"/>
      <c r="AH226" s="82"/>
      <c r="AI226" s="99"/>
      <c r="AJ226" s="99"/>
      <c r="AK226" s="99"/>
      <c r="AL226" s="99"/>
      <c r="AM226" s="99"/>
      <c r="AN226" s="99"/>
      <c r="AO226" s="99"/>
      <c r="AP226" s="99"/>
      <c r="AQ226" s="99"/>
      <c r="AR226" s="99"/>
      <c r="AS226" s="99"/>
      <c r="AT226" s="100"/>
      <c r="AU226" s="85"/>
      <c r="AV226" s="86"/>
      <c r="AW226" s="86"/>
      <c r="AX226" s="87"/>
    </row>
    <row r="227" spans="1:50" ht="24.75" customHeight="1">
      <c r="A227" s="165"/>
      <c r="B227" s="599"/>
      <c r="C227" s="599"/>
      <c r="D227" s="599"/>
      <c r="E227" s="599"/>
      <c r="F227" s="600"/>
      <c r="G227" s="79"/>
      <c r="H227" s="97"/>
      <c r="I227" s="97"/>
      <c r="J227" s="97"/>
      <c r="K227" s="98"/>
      <c r="L227" s="82"/>
      <c r="M227" s="99"/>
      <c r="N227" s="99"/>
      <c r="O227" s="99"/>
      <c r="P227" s="99"/>
      <c r="Q227" s="99"/>
      <c r="R227" s="99"/>
      <c r="S227" s="99"/>
      <c r="T227" s="99"/>
      <c r="U227" s="99"/>
      <c r="V227" s="99"/>
      <c r="W227" s="99"/>
      <c r="X227" s="100"/>
      <c r="Y227" s="85"/>
      <c r="Z227" s="86"/>
      <c r="AA227" s="86"/>
      <c r="AB227" s="101"/>
      <c r="AC227" s="79"/>
      <c r="AD227" s="97"/>
      <c r="AE227" s="97"/>
      <c r="AF227" s="97"/>
      <c r="AG227" s="98"/>
      <c r="AH227" s="82"/>
      <c r="AI227" s="99"/>
      <c r="AJ227" s="99"/>
      <c r="AK227" s="99"/>
      <c r="AL227" s="99"/>
      <c r="AM227" s="99"/>
      <c r="AN227" s="99"/>
      <c r="AO227" s="99"/>
      <c r="AP227" s="99"/>
      <c r="AQ227" s="99"/>
      <c r="AR227" s="99"/>
      <c r="AS227" s="99"/>
      <c r="AT227" s="100"/>
      <c r="AU227" s="85"/>
      <c r="AV227" s="86"/>
      <c r="AW227" s="86"/>
      <c r="AX227" s="87"/>
    </row>
    <row r="228" spans="1:50" ht="24.75" customHeight="1">
      <c r="A228" s="165"/>
      <c r="B228" s="599"/>
      <c r="C228" s="599"/>
      <c r="D228" s="599"/>
      <c r="E228" s="599"/>
      <c r="F228" s="600"/>
      <c r="G228" s="79"/>
      <c r="H228" s="97"/>
      <c r="I228" s="97"/>
      <c r="J228" s="97"/>
      <c r="K228" s="98"/>
      <c r="L228" s="82"/>
      <c r="M228" s="99"/>
      <c r="N228" s="99"/>
      <c r="O228" s="99"/>
      <c r="P228" s="99"/>
      <c r="Q228" s="99"/>
      <c r="R228" s="99"/>
      <c r="S228" s="99"/>
      <c r="T228" s="99"/>
      <c r="U228" s="99"/>
      <c r="V228" s="99"/>
      <c r="W228" s="99"/>
      <c r="X228" s="100"/>
      <c r="Y228" s="85"/>
      <c r="Z228" s="86"/>
      <c r="AA228" s="86"/>
      <c r="AB228" s="101"/>
      <c r="AC228" s="79"/>
      <c r="AD228" s="97"/>
      <c r="AE228" s="97"/>
      <c r="AF228" s="97"/>
      <c r="AG228" s="98"/>
      <c r="AH228" s="82"/>
      <c r="AI228" s="99"/>
      <c r="AJ228" s="99"/>
      <c r="AK228" s="99"/>
      <c r="AL228" s="99"/>
      <c r="AM228" s="99"/>
      <c r="AN228" s="99"/>
      <c r="AO228" s="99"/>
      <c r="AP228" s="99"/>
      <c r="AQ228" s="99"/>
      <c r="AR228" s="99"/>
      <c r="AS228" s="99"/>
      <c r="AT228" s="100"/>
      <c r="AU228" s="85"/>
      <c r="AV228" s="86"/>
      <c r="AW228" s="86"/>
      <c r="AX228" s="87"/>
    </row>
    <row r="229" spans="1:50" ht="24.75" customHeight="1">
      <c r="A229" s="165"/>
      <c r="B229" s="599"/>
      <c r="C229" s="599"/>
      <c r="D229" s="599"/>
      <c r="E229" s="599"/>
      <c r="F229" s="600"/>
      <c r="G229" s="88" t="s">
        <v>22</v>
      </c>
      <c r="H229" s="89"/>
      <c r="I229" s="89"/>
      <c r="J229" s="89"/>
      <c r="K229" s="89"/>
      <c r="L229" s="90"/>
      <c r="M229" s="91"/>
      <c r="N229" s="91"/>
      <c r="O229" s="91"/>
      <c r="P229" s="91"/>
      <c r="Q229" s="91"/>
      <c r="R229" s="91"/>
      <c r="S229" s="91"/>
      <c r="T229" s="91"/>
      <c r="U229" s="91"/>
      <c r="V229" s="91"/>
      <c r="W229" s="91"/>
      <c r="X229" s="92"/>
      <c r="Y229" s="93">
        <f>SUM(Y219:AB228)</f>
        <v>5.6</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9.6999999999999993</v>
      </c>
      <c r="AV229" s="94"/>
      <c r="AW229" s="94"/>
      <c r="AX229" s="96"/>
    </row>
    <row r="230" spans="1:50" ht="22.5" customHeight="1" thickBot="1">
      <c r="A230" s="427" t="s">
        <v>321</v>
      </c>
      <c r="B230" s="428"/>
      <c r="C230" s="428"/>
      <c r="D230" s="428"/>
      <c r="E230" s="428"/>
      <c r="F230" s="428"/>
      <c r="G230" s="428"/>
      <c r="H230" s="428"/>
      <c r="I230" s="428"/>
      <c r="J230" s="428"/>
      <c r="K230" s="428"/>
      <c r="L230" s="428"/>
      <c r="M230" s="428"/>
      <c r="N230" s="428"/>
      <c r="O230" s="428"/>
      <c r="P230" s="428"/>
      <c r="Q230" s="428"/>
      <c r="R230" s="428"/>
      <c r="S230" s="428"/>
      <c r="T230" s="428"/>
      <c r="U230" s="428"/>
      <c r="V230" s="428"/>
      <c r="W230" s="428"/>
      <c r="X230" s="428"/>
      <c r="Y230" s="428"/>
      <c r="Z230" s="428"/>
      <c r="AA230" s="428"/>
      <c r="AB230" s="428"/>
      <c r="AC230" s="428"/>
      <c r="AD230" s="428"/>
      <c r="AE230" s="428"/>
      <c r="AF230" s="428"/>
      <c r="AG230" s="428"/>
      <c r="AH230" s="428"/>
      <c r="AI230" s="428"/>
      <c r="AJ230" s="428"/>
      <c r="AK230" s="42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1" t="s">
        <v>496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c r="A236" s="121">
        <v>1</v>
      </c>
      <c r="B236" s="121">
        <v>1</v>
      </c>
      <c r="C236" s="442" t="s">
        <v>547</v>
      </c>
      <c r="D236" s="443"/>
      <c r="E236" s="443"/>
      <c r="F236" s="443"/>
      <c r="G236" s="443"/>
      <c r="H236" s="443"/>
      <c r="I236" s="443"/>
      <c r="J236" s="443"/>
      <c r="K236" s="443"/>
      <c r="L236" s="444"/>
      <c r="M236" s="154" t="s">
        <v>608</v>
      </c>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5">
        <v>19.3</v>
      </c>
      <c r="AL236" s="154"/>
      <c r="AM236" s="154"/>
      <c r="AN236" s="154"/>
      <c r="AO236" s="154"/>
      <c r="AP236" s="154"/>
      <c r="AQ236" s="133" t="s">
        <v>548</v>
      </c>
      <c r="AR236" s="134"/>
      <c r="AS236" s="134"/>
      <c r="AT236" s="135"/>
      <c r="AU236" s="123"/>
      <c r="AV236" s="124"/>
      <c r="AW236" s="124"/>
      <c r="AX236" s="125"/>
    </row>
    <row r="237" spans="1:50" ht="24" customHeight="1">
      <c r="A237" s="121">
        <v>2</v>
      </c>
      <c r="B237" s="121">
        <v>1</v>
      </c>
      <c r="C237" s="159"/>
      <c r="D237" s="160"/>
      <c r="E237" s="160"/>
      <c r="F237" s="160"/>
      <c r="G237" s="160"/>
      <c r="H237" s="160"/>
      <c r="I237" s="160"/>
      <c r="J237" s="160"/>
      <c r="K237" s="160"/>
      <c r="L237" s="161"/>
      <c r="M237" s="159"/>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1"/>
      <c r="AK237" s="123"/>
      <c r="AL237" s="124"/>
      <c r="AM237" s="124"/>
      <c r="AN237" s="124"/>
      <c r="AO237" s="124"/>
      <c r="AP237" s="125"/>
      <c r="AQ237" s="162"/>
      <c r="AR237" s="163"/>
      <c r="AS237" s="163"/>
      <c r="AT237" s="164"/>
      <c r="AU237" s="123"/>
      <c r="AV237" s="124"/>
      <c r="AW237" s="124"/>
      <c r="AX237" s="125"/>
    </row>
    <row r="238" spans="1:50" ht="24" customHeight="1">
      <c r="A238" s="121">
        <v>3</v>
      </c>
      <c r="B238" s="121">
        <v>1</v>
      </c>
      <c r="C238" s="159"/>
      <c r="D238" s="160"/>
      <c r="E238" s="160"/>
      <c r="F238" s="160"/>
      <c r="G238" s="160"/>
      <c r="H238" s="160"/>
      <c r="I238" s="160"/>
      <c r="J238" s="160"/>
      <c r="K238" s="160"/>
      <c r="L238" s="161"/>
      <c r="M238" s="162"/>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4"/>
      <c r="AK238" s="123"/>
      <c r="AL238" s="124"/>
      <c r="AM238" s="124"/>
      <c r="AN238" s="124"/>
      <c r="AO238" s="124"/>
      <c r="AP238" s="125"/>
      <c r="AQ238" s="162"/>
      <c r="AR238" s="163"/>
      <c r="AS238" s="163"/>
      <c r="AT238" s="164"/>
      <c r="AU238" s="123"/>
      <c r="AV238" s="124"/>
      <c r="AW238" s="124"/>
      <c r="AX238" s="125"/>
    </row>
    <row r="239" spans="1:50" ht="24" customHeight="1">
      <c r="A239" s="121">
        <v>4</v>
      </c>
      <c r="B239" s="121">
        <v>1</v>
      </c>
      <c r="C239" s="159"/>
      <c r="D239" s="160"/>
      <c r="E239" s="160"/>
      <c r="F239" s="160"/>
      <c r="G239" s="160"/>
      <c r="H239" s="160"/>
      <c r="I239" s="160"/>
      <c r="J239" s="160"/>
      <c r="K239" s="160"/>
      <c r="L239" s="161"/>
      <c r="M239" s="159"/>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1"/>
      <c r="AK239" s="123"/>
      <c r="AL239" s="124"/>
      <c r="AM239" s="124"/>
      <c r="AN239" s="124"/>
      <c r="AO239" s="124"/>
      <c r="AP239" s="125"/>
      <c r="AQ239" s="162"/>
      <c r="AR239" s="163"/>
      <c r="AS239" s="163"/>
      <c r="AT239" s="164"/>
      <c r="AU239" s="123"/>
      <c r="AV239" s="124"/>
      <c r="AW239" s="124"/>
      <c r="AX239" s="125"/>
    </row>
    <row r="240" spans="1:50" ht="24" customHeight="1">
      <c r="A240" s="121">
        <v>5</v>
      </c>
      <c r="B240" s="121">
        <v>1</v>
      </c>
      <c r="C240" s="159"/>
      <c r="D240" s="160"/>
      <c r="E240" s="160"/>
      <c r="F240" s="160"/>
      <c r="G240" s="160"/>
      <c r="H240" s="160"/>
      <c r="I240" s="160"/>
      <c r="J240" s="160"/>
      <c r="K240" s="160"/>
      <c r="L240" s="161"/>
      <c r="M240" s="159"/>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1"/>
      <c r="AK240" s="123"/>
      <c r="AL240" s="124"/>
      <c r="AM240" s="124"/>
      <c r="AN240" s="124"/>
      <c r="AO240" s="124"/>
      <c r="AP240" s="125"/>
      <c r="AQ240" s="162"/>
      <c r="AR240" s="163"/>
      <c r="AS240" s="163"/>
      <c r="AT240" s="164"/>
      <c r="AU240" s="123"/>
      <c r="AV240" s="124"/>
      <c r="AW240" s="124"/>
      <c r="AX240" s="125"/>
    </row>
    <row r="241" spans="1:50" ht="24" customHeight="1">
      <c r="A241" s="121">
        <v>6</v>
      </c>
      <c r="B241" s="121">
        <v>1</v>
      </c>
      <c r="C241" s="159"/>
      <c r="D241" s="160"/>
      <c r="E241" s="160"/>
      <c r="F241" s="160"/>
      <c r="G241" s="160"/>
      <c r="H241" s="160"/>
      <c r="I241" s="160"/>
      <c r="J241" s="160"/>
      <c r="K241" s="160"/>
      <c r="L241" s="161"/>
      <c r="M241" s="159"/>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1"/>
      <c r="AK241" s="123"/>
      <c r="AL241" s="124"/>
      <c r="AM241" s="124"/>
      <c r="AN241" s="124"/>
      <c r="AO241" s="124"/>
      <c r="AP241" s="125"/>
      <c r="AQ241" s="162"/>
      <c r="AR241" s="163"/>
      <c r="AS241" s="163"/>
      <c r="AT241" s="164"/>
      <c r="AU241" s="123"/>
      <c r="AV241" s="124"/>
      <c r="AW241" s="124"/>
      <c r="AX241" s="125"/>
    </row>
    <row r="242" spans="1:50" ht="24" customHeight="1">
      <c r="A242" s="121">
        <v>7</v>
      </c>
      <c r="B242" s="121">
        <v>1</v>
      </c>
      <c r="C242" s="159"/>
      <c r="D242" s="160"/>
      <c r="E242" s="160"/>
      <c r="F242" s="160"/>
      <c r="G242" s="160"/>
      <c r="H242" s="160"/>
      <c r="I242" s="160"/>
      <c r="J242" s="160"/>
      <c r="K242" s="160"/>
      <c r="L242" s="161"/>
      <c r="M242" s="159"/>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1"/>
      <c r="AK242" s="123"/>
      <c r="AL242" s="124"/>
      <c r="AM242" s="124"/>
      <c r="AN242" s="124"/>
      <c r="AO242" s="124"/>
      <c r="AP242" s="125"/>
      <c r="AQ242" s="162"/>
      <c r="AR242" s="163"/>
      <c r="AS242" s="163"/>
      <c r="AT242" s="164"/>
      <c r="AU242" s="123"/>
      <c r="AV242" s="124"/>
      <c r="AW242" s="124"/>
      <c r="AX242" s="125"/>
    </row>
    <row r="243" spans="1:50" ht="24" customHeight="1">
      <c r="A243" s="121">
        <v>8</v>
      </c>
      <c r="B243" s="121">
        <v>1</v>
      </c>
      <c r="C243" s="159"/>
      <c r="D243" s="160"/>
      <c r="E243" s="160"/>
      <c r="F243" s="160"/>
      <c r="G243" s="160"/>
      <c r="H243" s="160"/>
      <c r="I243" s="160"/>
      <c r="J243" s="160"/>
      <c r="K243" s="160"/>
      <c r="L243" s="161"/>
      <c r="M243" s="159"/>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1"/>
      <c r="AK243" s="123"/>
      <c r="AL243" s="124"/>
      <c r="AM243" s="124"/>
      <c r="AN243" s="124"/>
      <c r="AO243" s="124"/>
      <c r="AP243" s="125"/>
      <c r="AQ243" s="162"/>
      <c r="AR243" s="163"/>
      <c r="AS243" s="163"/>
      <c r="AT243" s="164"/>
      <c r="AU243" s="123"/>
      <c r="AV243" s="124"/>
      <c r="AW243" s="124"/>
      <c r="AX243" s="125"/>
    </row>
    <row r="244" spans="1:50" ht="24" customHeight="1">
      <c r="A244" s="121">
        <v>9</v>
      </c>
      <c r="B244" s="121">
        <v>1</v>
      </c>
      <c r="C244" s="159"/>
      <c r="D244" s="160"/>
      <c r="E244" s="160"/>
      <c r="F244" s="160"/>
      <c r="G244" s="160"/>
      <c r="H244" s="160"/>
      <c r="I244" s="160"/>
      <c r="J244" s="160"/>
      <c r="K244" s="160"/>
      <c r="L244" s="161"/>
      <c r="M244" s="159"/>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1"/>
      <c r="AK244" s="123"/>
      <c r="AL244" s="124"/>
      <c r="AM244" s="124"/>
      <c r="AN244" s="124"/>
      <c r="AO244" s="124"/>
      <c r="AP244" s="125"/>
      <c r="AQ244" s="162"/>
      <c r="AR244" s="163"/>
      <c r="AS244" s="163"/>
      <c r="AT244" s="164"/>
      <c r="AU244" s="123"/>
      <c r="AV244" s="124"/>
      <c r="AW244" s="124"/>
      <c r="AX244" s="125"/>
    </row>
    <row r="245" spans="1:50" ht="24" customHeight="1">
      <c r="A245" s="121">
        <v>10</v>
      </c>
      <c r="B245" s="121">
        <v>1</v>
      </c>
      <c r="C245" s="159"/>
      <c r="D245" s="160"/>
      <c r="E245" s="160"/>
      <c r="F245" s="160"/>
      <c r="G245" s="160"/>
      <c r="H245" s="160"/>
      <c r="I245" s="160"/>
      <c r="J245" s="160"/>
      <c r="K245" s="160"/>
      <c r="L245" s="161"/>
      <c r="M245" s="159"/>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1"/>
      <c r="AK245" s="123"/>
      <c r="AL245" s="124"/>
      <c r="AM245" s="124"/>
      <c r="AN245" s="124"/>
      <c r="AO245" s="124"/>
      <c r="AP245" s="125"/>
      <c r="AQ245" s="162"/>
      <c r="AR245" s="163"/>
      <c r="AS245" s="163"/>
      <c r="AT245" s="164"/>
      <c r="AU245" s="123"/>
      <c r="AV245" s="124"/>
      <c r="AW245" s="124"/>
      <c r="AX245" s="125"/>
    </row>
    <row r="246" spans="1:50" ht="24" hidden="1" customHeight="1">
      <c r="A246" s="121">
        <v>11</v>
      </c>
      <c r="B246" s="121">
        <v>1</v>
      </c>
      <c r="C246" s="159"/>
      <c r="D246" s="160"/>
      <c r="E246" s="160"/>
      <c r="F246" s="160"/>
      <c r="G246" s="160"/>
      <c r="H246" s="160"/>
      <c r="I246" s="160"/>
      <c r="J246" s="160"/>
      <c r="K246" s="160"/>
      <c r="L246" s="161"/>
      <c r="M246" s="159"/>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1"/>
      <c r="AK246" s="123"/>
      <c r="AL246" s="124"/>
      <c r="AM246" s="124"/>
      <c r="AN246" s="124"/>
      <c r="AO246" s="124"/>
      <c r="AP246" s="125"/>
      <c r="AQ246" s="162"/>
      <c r="AR246" s="163"/>
      <c r="AS246" s="163"/>
      <c r="AT246" s="164"/>
      <c r="AU246" s="123"/>
      <c r="AV246" s="124"/>
      <c r="AW246" s="124"/>
      <c r="AX246" s="125"/>
    </row>
    <row r="247" spans="1:50" ht="24" hidden="1" customHeight="1">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1" t="s">
        <v>538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21"/>
      <c r="B268" s="121"/>
      <c r="C268" s="127" t="s">
        <v>381</v>
      </c>
      <c r="D268" s="127"/>
      <c r="E268" s="127"/>
      <c r="F268" s="127"/>
      <c r="G268" s="127"/>
      <c r="H268" s="127"/>
      <c r="I268" s="127"/>
      <c r="J268" s="127"/>
      <c r="K268" s="127"/>
      <c r="L268" s="127"/>
      <c r="M268" s="127" t="s">
        <v>382</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383</v>
      </c>
      <c r="AL268" s="127"/>
      <c r="AM268" s="127"/>
      <c r="AN268" s="127"/>
      <c r="AO268" s="127"/>
      <c r="AP268" s="127"/>
      <c r="AQ268" s="127" t="s">
        <v>23</v>
      </c>
      <c r="AR268" s="127"/>
      <c r="AS268" s="127"/>
      <c r="AT268" s="127"/>
      <c r="AU268" s="129" t="s">
        <v>24</v>
      </c>
      <c r="AV268" s="130"/>
      <c r="AW268" s="130"/>
      <c r="AX268" s="131"/>
    </row>
    <row r="269" spans="1:50" ht="24" customHeight="1">
      <c r="A269" s="121">
        <v>1</v>
      </c>
      <c r="B269" s="121">
        <v>1</v>
      </c>
      <c r="C269" s="154" t="s">
        <v>609</v>
      </c>
      <c r="D269" s="154"/>
      <c r="E269" s="154"/>
      <c r="F269" s="154"/>
      <c r="G269" s="154"/>
      <c r="H269" s="154"/>
      <c r="I269" s="154"/>
      <c r="J269" s="154"/>
      <c r="K269" s="154"/>
      <c r="L269" s="154"/>
      <c r="M269" s="154" t="s">
        <v>549</v>
      </c>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5">
        <v>0.3</v>
      </c>
      <c r="AL269" s="154"/>
      <c r="AM269" s="154"/>
      <c r="AN269" s="154"/>
      <c r="AO269" s="154"/>
      <c r="AP269" s="154"/>
      <c r="AQ269" s="156" t="s">
        <v>550</v>
      </c>
      <c r="AR269" s="157"/>
      <c r="AS269" s="157"/>
      <c r="AT269" s="158"/>
      <c r="AU269" s="123"/>
      <c r="AV269" s="124"/>
      <c r="AW269" s="124"/>
      <c r="AX269" s="125"/>
    </row>
    <row r="270" spans="1:50" ht="24" customHeight="1">
      <c r="A270" s="121">
        <v>2</v>
      </c>
      <c r="B270" s="121">
        <v>1</v>
      </c>
      <c r="C270" s="154" t="s">
        <v>610</v>
      </c>
      <c r="D270" s="154"/>
      <c r="E270" s="154"/>
      <c r="F270" s="154"/>
      <c r="G270" s="154"/>
      <c r="H270" s="154"/>
      <c r="I270" s="154"/>
      <c r="J270" s="154"/>
      <c r="K270" s="154"/>
      <c r="L270" s="154"/>
      <c r="M270" s="154" t="s">
        <v>549</v>
      </c>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5">
        <v>0.2</v>
      </c>
      <c r="AL270" s="154"/>
      <c r="AM270" s="154"/>
      <c r="AN270" s="154"/>
      <c r="AO270" s="154"/>
      <c r="AP270" s="154"/>
      <c r="AQ270" s="156" t="s">
        <v>550</v>
      </c>
      <c r="AR270" s="157"/>
      <c r="AS270" s="157"/>
      <c r="AT270" s="158"/>
      <c r="AU270" s="123"/>
      <c r="AV270" s="124"/>
      <c r="AW270" s="124"/>
      <c r="AX270" s="125"/>
    </row>
    <row r="271" spans="1:50" ht="24" customHeight="1">
      <c r="A271" s="121">
        <v>3</v>
      </c>
      <c r="B271" s="121">
        <v>1</v>
      </c>
      <c r="C271" s="154" t="s">
        <v>611</v>
      </c>
      <c r="D271" s="154"/>
      <c r="E271" s="154"/>
      <c r="F271" s="154"/>
      <c r="G271" s="154"/>
      <c r="H271" s="154"/>
      <c r="I271" s="154"/>
      <c r="J271" s="154"/>
      <c r="K271" s="154"/>
      <c r="L271" s="154"/>
      <c r="M271" s="154" t="s">
        <v>549</v>
      </c>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5">
        <v>0.2</v>
      </c>
      <c r="AL271" s="154"/>
      <c r="AM271" s="154"/>
      <c r="AN271" s="154"/>
      <c r="AO271" s="154"/>
      <c r="AP271" s="154"/>
      <c r="AQ271" s="156" t="s">
        <v>550</v>
      </c>
      <c r="AR271" s="157"/>
      <c r="AS271" s="157"/>
      <c r="AT271" s="158"/>
      <c r="AU271" s="123"/>
      <c r="AV271" s="124"/>
      <c r="AW271" s="124"/>
      <c r="AX271" s="125"/>
    </row>
    <row r="272" spans="1:50" ht="24" customHeight="1">
      <c r="A272" s="121">
        <v>4</v>
      </c>
      <c r="B272" s="121">
        <v>1</v>
      </c>
      <c r="C272" s="154" t="s">
        <v>612</v>
      </c>
      <c r="D272" s="154"/>
      <c r="E272" s="154"/>
      <c r="F272" s="154"/>
      <c r="G272" s="154"/>
      <c r="H272" s="154"/>
      <c r="I272" s="154"/>
      <c r="J272" s="154"/>
      <c r="K272" s="154"/>
      <c r="L272" s="154"/>
      <c r="M272" s="154" t="s">
        <v>549</v>
      </c>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5">
        <v>0.2</v>
      </c>
      <c r="AL272" s="154"/>
      <c r="AM272" s="154"/>
      <c r="AN272" s="154"/>
      <c r="AO272" s="154"/>
      <c r="AP272" s="154"/>
      <c r="AQ272" s="156" t="s">
        <v>550</v>
      </c>
      <c r="AR272" s="157"/>
      <c r="AS272" s="157"/>
      <c r="AT272" s="158"/>
      <c r="AU272" s="123"/>
      <c r="AV272" s="124"/>
      <c r="AW272" s="124"/>
      <c r="AX272" s="125"/>
    </row>
    <row r="273" spans="1:50" ht="24" customHeight="1">
      <c r="A273" s="121">
        <v>5</v>
      </c>
      <c r="B273" s="121">
        <v>1</v>
      </c>
      <c r="C273" s="154" t="s">
        <v>613</v>
      </c>
      <c r="D273" s="154"/>
      <c r="E273" s="154"/>
      <c r="F273" s="154"/>
      <c r="G273" s="154"/>
      <c r="H273" s="154"/>
      <c r="I273" s="154"/>
      <c r="J273" s="154"/>
      <c r="K273" s="154"/>
      <c r="L273" s="154"/>
      <c r="M273" s="154" t="s">
        <v>549</v>
      </c>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5">
        <v>0.2</v>
      </c>
      <c r="AL273" s="154"/>
      <c r="AM273" s="154"/>
      <c r="AN273" s="154"/>
      <c r="AO273" s="154"/>
      <c r="AP273" s="154"/>
      <c r="AQ273" s="156" t="s">
        <v>550</v>
      </c>
      <c r="AR273" s="157"/>
      <c r="AS273" s="157"/>
      <c r="AT273" s="158"/>
      <c r="AU273" s="123"/>
      <c r="AV273" s="124"/>
      <c r="AW273" s="124"/>
      <c r="AX273" s="125"/>
    </row>
    <row r="274" spans="1:50" ht="24" customHeight="1">
      <c r="A274" s="121">
        <v>6</v>
      </c>
      <c r="B274" s="121">
        <v>1</v>
      </c>
      <c r="C274" s="154" t="s">
        <v>551</v>
      </c>
      <c r="D274" s="154"/>
      <c r="E274" s="154"/>
      <c r="F274" s="154"/>
      <c r="G274" s="154"/>
      <c r="H274" s="154"/>
      <c r="I274" s="154"/>
      <c r="J274" s="154"/>
      <c r="K274" s="154"/>
      <c r="L274" s="154"/>
      <c r="M274" s="154" t="s">
        <v>549</v>
      </c>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5">
        <v>0.1</v>
      </c>
      <c r="AL274" s="154"/>
      <c r="AM274" s="154"/>
      <c r="AN274" s="154"/>
      <c r="AO274" s="154"/>
      <c r="AP274" s="154"/>
      <c r="AQ274" s="156" t="s">
        <v>550</v>
      </c>
      <c r="AR274" s="157"/>
      <c r="AS274" s="157"/>
      <c r="AT274" s="158"/>
      <c r="AU274" s="123"/>
      <c r="AV274" s="124"/>
      <c r="AW274" s="124"/>
      <c r="AX274" s="125"/>
    </row>
    <row r="275" spans="1:50" ht="24" customHeight="1">
      <c r="A275" s="121">
        <v>7</v>
      </c>
      <c r="B275" s="121">
        <v>1</v>
      </c>
      <c r="C275" s="154" t="s">
        <v>614</v>
      </c>
      <c r="D275" s="154"/>
      <c r="E275" s="154"/>
      <c r="F275" s="154"/>
      <c r="G275" s="154"/>
      <c r="H275" s="154"/>
      <c r="I275" s="154"/>
      <c r="J275" s="154"/>
      <c r="K275" s="154"/>
      <c r="L275" s="154"/>
      <c r="M275" s="154" t="s">
        <v>549</v>
      </c>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5">
        <v>0.1</v>
      </c>
      <c r="AL275" s="154"/>
      <c r="AM275" s="154"/>
      <c r="AN275" s="154"/>
      <c r="AO275" s="154"/>
      <c r="AP275" s="154"/>
      <c r="AQ275" s="156" t="s">
        <v>550</v>
      </c>
      <c r="AR275" s="157"/>
      <c r="AS275" s="157"/>
      <c r="AT275" s="158"/>
      <c r="AU275" s="123"/>
      <c r="AV275" s="124"/>
      <c r="AW275" s="124"/>
      <c r="AX275" s="125"/>
    </row>
    <row r="276" spans="1:50" ht="24" customHeight="1">
      <c r="A276" s="121">
        <v>8</v>
      </c>
      <c r="B276" s="121">
        <v>1</v>
      </c>
      <c r="C276" s="154" t="s">
        <v>615</v>
      </c>
      <c r="D276" s="154"/>
      <c r="E276" s="154"/>
      <c r="F276" s="154"/>
      <c r="G276" s="154"/>
      <c r="H276" s="154"/>
      <c r="I276" s="154"/>
      <c r="J276" s="154"/>
      <c r="K276" s="154"/>
      <c r="L276" s="154"/>
      <c r="M276" s="154" t="s">
        <v>549</v>
      </c>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5">
        <v>0.1</v>
      </c>
      <c r="AL276" s="154"/>
      <c r="AM276" s="154"/>
      <c r="AN276" s="154"/>
      <c r="AO276" s="154"/>
      <c r="AP276" s="154"/>
      <c r="AQ276" s="156" t="s">
        <v>550</v>
      </c>
      <c r="AR276" s="157"/>
      <c r="AS276" s="157"/>
      <c r="AT276" s="158"/>
      <c r="AU276" s="123"/>
      <c r="AV276" s="124"/>
      <c r="AW276" s="124"/>
      <c r="AX276" s="125"/>
    </row>
    <row r="277" spans="1:50" ht="24" customHeight="1">
      <c r="A277" s="121">
        <v>9</v>
      </c>
      <c r="B277" s="121">
        <v>1</v>
      </c>
      <c r="C277" s="154" t="s">
        <v>616</v>
      </c>
      <c r="D277" s="154"/>
      <c r="E277" s="154"/>
      <c r="F277" s="154"/>
      <c r="G277" s="154"/>
      <c r="H277" s="154"/>
      <c r="I277" s="154"/>
      <c r="J277" s="154"/>
      <c r="K277" s="154"/>
      <c r="L277" s="154"/>
      <c r="M277" s="154" t="s">
        <v>549</v>
      </c>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5">
        <v>0.1</v>
      </c>
      <c r="AL277" s="154"/>
      <c r="AM277" s="154"/>
      <c r="AN277" s="154"/>
      <c r="AO277" s="154"/>
      <c r="AP277" s="154"/>
      <c r="AQ277" s="156" t="s">
        <v>550</v>
      </c>
      <c r="AR277" s="157"/>
      <c r="AS277" s="157"/>
      <c r="AT277" s="158"/>
      <c r="AU277" s="123"/>
      <c r="AV277" s="124"/>
      <c r="AW277" s="124"/>
      <c r="AX277" s="125"/>
    </row>
    <row r="278" spans="1:50" ht="24" customHeight="1">
      <c r="A278" s="121">
        <v>10</v>
      </c>
      <c r="B278" s="121">
        <v>1</v>
      </c>
      <c r="C278" s="136" t="s">
        <v>617</v>
      </c>
      <c r="D278" s="136"/>
      <c r="E278" s="136"/>
      <c r="F278" s="136"/>
      <c r="G278" s="136"/>
      <c r="H278" s="136"/>
      <c r="I278" s="136"/>
      <c r="J278" s="136"/>
      <c r="K278" s="136"/>
      <c r="L278" s="136"/>
      <c r="M278" s="136" t="s">
        <v>549</v>
      </c>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44">
        <v>0.1</v>
      </c>
      <c r="AL278" s="136"/>
      <c r="AM278" s="136"/>
      <c r="AN278" s="136"/>
      <c r="AO278" s="136"/>
      <c r="AP278" s="136"/>
      <c r="AQ278" s="151" t="s">
        <v>550</v>
      </c>
      <c r="AR278" s="152"/>
      <c r="AS278" s="152"/>
      <c r="AT278" s="153"/>
      <c r="AU278" s="123"/>
      <c r="AV278" s="124"/>
      <c r="AW278" s="124"/>
      <c r="AX278" s="125"/>
    </row>
    <row r="279" spans="1:50" ht="24" hidden="1" customHeight="1">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c r="A300" s="9"/>
      <c r="B300" s="71" t="s">
        <v>497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21"/>
      <c r="B301" s="121"/>
      <c r="C301" s="127" t="s">
        <v>381</v>
      </c>
      <c r="D301" s="127"/>
      <c r="E301" s="127"/>
      <c r="F301" s="127"/>
      <c r="G301" s="127"/>
      <c r="H301" s="127"/>
      <c r="I301" s="127"/>
      <c r="J301" s="127"/>
      <c r="K301" s="127"/>
      <c r="L301" s="127"/>
      <c r="M301" s="127" t="s">
        <v>382</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383</v>
      </c>
      <c r="AL301" s="127"/>
      <c r="AM301" s="127"/>
      <c r="AN301" s="127"/>
      <c r="AO301" s="127"/>
      <c r="AP301" s="127"/>
      <c r="AQ301" s="127" t="s">
        <v>23</v>
      </c>
      <c r="AR301" s="127"/>
      <c r="AS301" s="127"/>
      <c r="AT301" s="127"/>
      <c r="AU301" s="129" t="s">
        <v>24</v>
      </c>
      <c r="AV301" s="130"/>
      <c r="AW301" s="130"/>
      <c r="AX301" s="131"/>
    </row>
    <row r="302" spans="1:50" ht="24" customHeight="1">
      <c r="A302" s="121">
        <v>1</v>
      </c>
      <c r="B302" s="121">
        <v>1</v>
      </c>
      <c r="C302" s="148" t="s">
        <v>552</v>
      </c>
      <c r="D302" s="149"/>
      <c r="E302" s="149"/>
      <c r="F302" s="149"/>
      <c r="G302" s="149"/>
      <c r="H302" s="149"/>
      <c r="I302" s="149"/>
      <c r="J302" s="149"/>
      <c r="K302" s="149"/>
      <c r="L302" s="150"/>
      <c r="M302" s="132" t="s">
        <v>553</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40">
        <v>0.1</v>
      </c>
      <c r="AL302" s="132"/>
      <c r="AM302" s="132"/>
      <c r="AN302" s="132"/>
      <c r="AO302" s="132"/>
      <c r="AP302" s="132"/>
      <c r="AQ302" s="133" t="s">
        <v>548</v>
      </c>
      <c r="AR302" s="134"/>
      <c r="AS302" s="134"/>
      <c r="AT302" s="135"/>
      <c r="AU302" s="123"/>
      <c r="AV302" s="124"/>
      <c r="AW302" s="124"/>
      <c r="AX302" s="125"/>
    </row>
    <row r="303" spans="1:50" ht="24" customHeight="1">
      <c r="A303" s="121">
        <v>2</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c r="A304" s="121">
        <v>3</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3" spans="1:50">
      <c r="A333" s="9"/>
      <c r="B333" s="70" t="s">
        <v>459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21"/>
      <c r="B334" s="121"/>
      <c r="C334" s="127" t="s">
        <v>381</v>
      </c>
      <c r="D334" s="127"/>
      <c r="E334" s="127"/>
      <c r="F334" s="127"/>
      <c r="G334" s="127"/>
      <c r="H334" s="127"/>
      <c r="I334" s="127"/>
      <c r="J334" s="127"/>
      <c r="K334" s="127"/>
      <c r="L334" s="127"/>
      <c r="M334" s="127" t="s">
        <v>382</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383</v>
      </c>
      <c r="AL334" s="127"/>
      <c r="AM334" s="127"/>
      <c r="AN334" s="127"/>
      <c r="AO334" s="127"/>
      <c r="AP334" s="127"/>
      <c r="AQ334" s="127" t="s">
        <v>23</v>
      </c>
      <c r="AR334" s="127"/>
      <c r="AS334" s="127"/>
      <c r="AT334" s="127"/>
      <c r="AU334" s="129" t="s">
        <v>24</v>
      </c>
      <c r="AV334" s="130"/>
      <c r="AW334" s="130"/>
      <c r="AX334" s="131"/>
    </row>
    <row r="335" spans="1:50" ht="24" customHeight="1">
      <c r="A335" s="121">
        <v>1</v>
      </c>
      <c r="B335" s="121">
        <v>1</v>
      </c>
      <c r="C335" s="137" t="s">
        <v>554</v>
      </c>
      <c r="D335" s="138"/>
      <c r="E335" s="138"/>
      <c r="F335" s="138"/>
      <c r="G335" s="138"/>
      <c r="H335" s="138"/>
      <c r="I335" s="138"/>
      <c r="J335" s="138"/>
      <c r="K335" s="138"/>
      <c r="L335" s="139"/>
      <c r="M335" s="132" t="s">
        <v>618</v>
      </c>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40">
        <v>5.6</v>
      </c>
      <c r="AL335" s="132"/>
      <c r="AM335" s="132"/>
      <c r="AN335" s="132"/>
      <c r="AO335" s="132"/>
      <c r="AP335" s="132"/>
      <c r="AQ335" s="133" t="s">
        <v>548</v>
      </c>
      <c r="AR335" s="134"/>
      <c r="AS335" s="134"/>
      <c r="AT335" s="135"/>
      <c r="AU335" s="123"/>
      <c r="AV335" s="124"/>
      <c r="AW335" s="124"/>
      <c r="AX335" s="125"/>
    </row>
    <row r="336" spans="1:50" ht="24" customHeight="1">
      <c r="A336" s="121">
        <v>2</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c r="A337" s="121">
        <v>3</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c r="A338" s="121">
        <v>4</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c r="A339" s="121">
        <v>5</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c r="A340" s="121">
        <v>6</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c r="A341" s="121">
        <v>7</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c r="A342" s="121">
        <v>8</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6" spans="1:50">
      <c r="A366" s="9"/>
      <c r="B366" s="70" t="s">
        <v>460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21"/>
      <c r="B367" s="121"/>
      <c r="C367" s="127" t="s">
        <v>381</v>
      </c>
      <c r="D367" s="127"/>
      <c r="E367" s="127"/>
      <c r="F367" s="127"/>
      <c r="G367" s="127"/>
      <c r="H367" s="127"/>
      <c r="I367" s="127"/>
      <c r="J367" s="127"/>
      <c r="K367" s="127"/>
      <c r="L367" s="127"/>
      <c r="M367" s="127" t="s">
        <v>382</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383</v>
      </c>
      <c r="AL367" s="127"/>
      <c r="AM367" s="127"/>
      <c r="AN367" s="127"/>
      <c r="AO367" s="127"/>
      <c r="AP367" s="127"/>
      <c r="AQ367" s="127" t="s">
        <v>23</v>
      </c>
      <c r="AR367" s="127"/>
      <c r="AS367" s="127"/>
      <c r="AT367" s="127"/>
      <c r="AU367" s="129" t="s">
        <v>24</v>
      </c>
      <c r="AV367" s="130"/>
      <c r="AW367" s="130"/>
      <c r="AX367" s="131"/>
    </row>
    <row r="368" spans="1:50" ht="24" customHeight="1">
      <c r="A368" s="121">
        <v>1</v>
      </c>
      <c r="B368" s="121">
        <v>1</v>
      </c>
      <c r="C368" s="141" t="s">
        <v>556</v>
      </c>
      <c r="D368" s="142"/>
      <c r="E368" s="142"/>
      <c r="F368" s="142"/>
      <c r="G368" s="142"/>
      <c r="H368" s="142"/>
      <c r="I368" s="142"/>
      <c r="J368" s="142"/>
      <c r="K368" s="142"/>
      <c r="L368" s="143"/>
      <c r="M368" s="136" t="s">
        <v>561</v>
      </c>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44">
        <v>2.6</v>
      </c>
      <c r="AL368" s="136"/>
      <c r="AM368" s="136"/>
      <c r="AN368" s="136"/>
      <c r="AO368" s="136"/>
      <c r="AP368" s="136"/>
      <c r="AQ368" s="145" t="s">
        <v>550</v>
      </c>
      <c r="AR368" s="146"/>
      <c r="AS368" s="146"/>
      <c r="AT368" s="147"/>
      <c r="AU368" s="123"/>
      <c r="AV368" s="124"/>
      <c r="AW368" s="124"/>
      <c r="AX368" s="125"/>
    </row>
    <row r="369" spans="1:50" ht="24" customHeight="1">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9" spans="1:50">
      <c r="A399" s="9"/>
      <c r="B399" s="70" t="s">
        <v>461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21"/>
      <c r="B400" s="121"/>
      <c r="C400" s="127" t="s">
        <v>381</v>
      </c>
      <c r="D400" s="127"/>
      <c r="E400" s="127"/>
      <c r="F400" s="127"/>
      <c r="G400" s="127"/>
      <c r="H400" s="127"/>
      <c r="I400" s="127"/>
      <c r="J400" s="127"/>
      <c r="K400" s="127"/>
      <c r="L400" s="127"/>
      <c r="M400" s="127" t="s">
        <v>382</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383</v>
      </c>
      <c r="AL400" s="127"/>
      <c r="AM400" s="127"/>
      <c r="AN400" s="127"/>
      <c r="AO400" s="127"/>
      <c r="AP400" s="127"/>
      <c r="AQ400" s="127" t="s">
        <v>23</v>
      </c>
      <c r="AR400" s="127"/>
      <c r="AS400" s="127"/>
      <c r="AT400" s="127"/>
      <c r="AU400" s="129" t="s">
        <v>24</v>
      </c>
      <c r="AV400" s="130"/>
      <c r="AW400" s="130"/>
      <c r="AX400" s="131"/>
    </row>
    <row r="401" spans="1:50" ht="24" customHeight="1">
      <c r="A401" s="121">
        <v>1</v>
      </c>
      <c r="B401" s="121">
        <v>1</v>
      </c>
      <c r="C401" s="137" t="s">
        <v>557</v>
      </c>
      <c r="D401" s="138"/>
      <c r="E401" s="138"/>
      <c r="F401" s="138"/>
      <c r="G401" s="138"/>
      <c r="H401" s="138"/>
      <c r="I401" s="138"/>
      <c r="J401" s="138"/>
      <c r="K401" s="138"/>
      <c r="L401" s="139"/>
      <c r="M401" s="132" t="s">
        <v>558</v>
      </c>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40">
        <v>0.7</v>
      </c>
      <c r="AL401" s="132"/>
      <c r="AM401" s="132"/>
      <c r="AN401" s="132"/>
      <c r="AO401" s="132"/>
      <c r="AP401" s="132"/>
      <c r="AQ401" s="133" t="s">
        <v>550</v>
      </c>
      <c r="AR401" s="134"/>
      <c r="AS401" s="134"/>
      <c r="AT401" s="135"/>
      <c r="AU401" s="123"/>
      <c r="AV401" s="124"/>
      <c r="AW401" s="124"/>
      <c r="AX401" s="125"/>
    </row>
    <row r="402" spans="1:50" ht="24" customHeight="1">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2" spans="1:50">
      <c r="A432" s="9"/>
      <c r="B432" s="70" t="s">
        <v>559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21"/>
      <c r="B433" s="121"/>
      <c r="C433" s="127" t="s">
        <v>381</v>
      </c>
      <c r="D433" s="127"/>
      <c r="E433" s="127"/>
      <c r="F433" s="127"/>
      <c r="G433" s="127"/>
      <c r="H433" s="127"/>
      <c r="I433" s="127"/>
      <c r="J433" s="127"/>
      <c r="K433" s="127"/>
      <c r="L433" s="127"/>
      <c r="M433" s="127" t="s">
        <v>382</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383</v>
      </c>
      <c r="AL433" s="127"/>
      <c r="AM433" s="127"/>
      <c r="AN433" s="127"/>
      <c r="AO433" s="127"/>
      <c r="AP433" s="127"/>
      <c r="AQ433" s="127" t="s">
        <v>23</v>
      </c>
      <c r="AR433" s="127"/>
      <c r="AS433" s="127"/>
      <c r="AT433" s="127"/>
      <c r="AU433" s="129" t="s">
        <v>24</v>
      </c>
      <c r="AV433" s="130"/>
      <c r="AW433" s="130"/>
      <c r="AX433" s="131"/>
    </row>
    <row r="434" spans="1:50" ht="24" customHeight="1">
      <c r="A434" s="121">
        <v>1</v>
      </c>
      <c r="B434" s="121">
        <v>1</v>
      </c>
      <c r="C434" s="126" t="s">
        <v>560</v>
      </c>
      <c r="D434" s="122"/>
      <c r="E434" s="122"/>
      <c r="F434" s="122"/>
      <c r="G434" s="122"/>
      <c r="H434" s="122"/>
      <c r="I434" s="122"/>
      <c r="J434" s="122"/>
      <c r="K434" s="122"/>
      <c r="L434" s="122"/>
      <c r="M434" s="136" t="s">
        <v>561</v>
      </c>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23">
        <v>5.6</v>
      </c>
      <c r="AL434" s="124"/>
      <c r="AM434" s="124"/>
      <c r="AN434" s="124"/>
      <c r="AO434" s="124"/>
      <c r="AP434" s="125"/>
      <c r="AQ434" s="133" t="s">
        <v>550</v>
      </c>
      <c r="AR434" s="134"/>
      <c r="AS434" s="134"/>
      <c r="AT434" s="135"/>
      <c r="AU434" s="123"/>
      <c r="AV434" s="124"/>
      <c r="AW434" s="124"/>
      <c r="AX434" s="125"/>
    </row>
    <row r="435" spans="1:50" ht="24" customHeight="1">
      <c r="A435" s="121">
        <v>2</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c r="A436" s="121">
        <v>3</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c r="A437" s="121">
        <v>4</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c r="A438" s="121">
        <v>5</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5" spans="1:50">
      <c r="A465" s="9"/>
      <c r="B465" s="70" t="s">
        <v>562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21"/>
      <c r="B466" s="121"/>
      <c r="C466" s="127" t="s">
        <v>381</v>
      </c>
      <c r="D466" s="127"/>
      <c r="E466" s="127"/>
      <c r="F466" s="127"/>
      <c r="G466" s="127"/>
      <c r="H466" s="127"/>
      <c r="I466" s="127"/>
      <c r="J466" s="127"/>
      <c r="K466" s="127"/>
      <c r="L466" s="127"/>
      <c r="M466" s="127" t="s">
        <v>382</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383</v>
      </c>
      <c r="AL466" s="127"/>
      <c r="AM466" s="127"/>
      <c r="AN466" s="127"/>
      <c r="AO466" s="127"/>
      <c r="AP466" s="127"/>
      <c r="AQ466" s="127" t="s">
        <v>23</v>
      </c>
      <c r="AR466" s="127"/>
      <c r="AS466" s="127"/>
      <c r="AT466" s="127"/>
      <c r="AU466" s="129" t="s">
        <v>24</v>
      </c>
      <c r="AV466" s="130"/>
      <c r="AW466" s="130"/>
      <c r="AX466" s="131"/>
    </row>
    <row r="467" spans="1:50" ht="24" customHeight="1">
      <c r="A467" s="121">
        <v>1</v>
      </c>
      <c r="B467" s="121">
        <v>1</v>
      </c>
      <c r="C467" s="126" t="s">
        <v>563</v>
      </c>
      <c r="D467" s="122"/>
      <c r="E467" s="122"/>
      <c r="F467" s="122"/>
      <c r="G467" s="122"/>
      <c r="H467" s="122"/>
      <c r="I467" s="122"/>
      <c r="J467" s="122"/>
      <c r="K467" s="122"/>
      <c r="L467" s="122"/>
      <c r="M467" s="132" t="s">
        <v>555</v>
      </c>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23">
        <v>9.6999999999999993</v>
      </c>
      <c r="AL467" s="124"/>
      <c r="AM467" s="124"/>
      <c r="AN467" s="124"/>
      <c r="AO467" s="124"/>
      <c r="AP467" s="125"/>
      <c r="AQ467" s="133" t="s">
        <v>548</v>
      </c>
      <c r="AR467" s="134"/>
      <c r="AS467" s="134"/>
      <c r="AT467" s="135"/>
      <c r="AU467" s="123"/>
      <c r="AV467" s="124"/>
      <c r="AW467" s="124"/>
      <c r="AX467" s="125"/>
    </row>
    <row r="468" spans="1:50" ht="24" customHeight="1">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customHeight="1">
      <c r="A497" s="743" t="s">
        <v>323</v>
      </c>
      <c r="B497" s="744"/>
      <c r="C497" s="744"/>
      <c r="D497" s="744"/>
      <c r="E497" s="744"/>
      <c r="F497" s="744"/>
      <c r="G497" s="744"/>
      <c r="H497" s="744"/>
      <c r="I497" s="744"/>
      <c r="J497" s="744"/>
      <c r="K497" s="744"/>
      <c r="L497" s="744"/>
      <c r="M497" s="744"/>
      <c r="N497" s="744"/>
      <c r="O497" s="744"/>
      <c r="P497" s="744"/>
      <c r="Q497" s="744"/>
      <c r="R497" s="744"/>
      <c r="S497" s="744"/>
      <c r="T497" s="744"/>
      <c r="U497" s="744"/>
      <c r="V497" s="744"/>
      <c r="W497" s="744"/>
      <c r="X497" s="744"/>
      <c r="Y497" s="744"/>
      <c r="Z497" s="744"/>
      <c r="AA497" s="744"/>
      <c r="AB497" s="744"/>
      <c r="AC497" s="744"/>
      <c r="AD497" s="744"/>
      <c r="AE497" s="744"/>
      <c r="AF497" s="744"/>
      <c r="AG497" s="744"/>
      <c r="AH497" s="744"/>
      <c r="AI497" s="744"/>
      <c r="AJ497" s="744"/>
      <c r="AK497" s="74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65">
      <formula>IF(RIGHT(TEXT(P14,"0.#"),1)=".",FALSE,TRUE)</formula>
    </cfRule>
    <cfRule type="expression" dxfId="956" priority="566">
      <formula>IF(RIGHT(TEXT(P14,"0.#"),1)=".",TRUE,FALSE)</formula>
    </cfRule>
  </conditionalFormatting>
  <conditionalFormatting sqref="AE23:AI23">
    <cfRule type="expression" dxfId="955" priority="555">
      <formula>IF(RIGHT(TEXT(AE23,"0.#"),1)=".",FALSE,TRUE)</formula>
    </cfRule>
    <cfRule type="expression" dxfId="954" priority="556">
      <formula>IF(RIGHT(TEXT(AE23,"0.#"),1)=".",TRUE,FALSE)</formula>
    </cfRule>
  </conditionalFormatting>
  <conditionalFormatting sqref="AE69:AX69">
    <cfRule type="expression" dxfId="953" priority="487">
      <formula>IF(RIGHT(TEXT(AE69,"0.#"),1)=".",FALSE,TRUE)</formula>
    </cfRule>
    <cfRule type="expression" dxfId="952" priority="488">
      <formula>IF(RIGHT(TEXT(AE69,"0.#"),1)=".",TRUE,FALSE)</formula>
    </cfRule>
  </conditionalFormatting>
  <conditionalFormatting sqref="AE83:AI83">
    <cfRule type="expression" dxfId="951" priority="469">
      <formula>IF(RIGHT(TEXT(AE83,"0.#"),1)=".",FALSE,TRUE)</formula>
    </cfRule>
    <cfRule type="expression" dxfId="950" priority="470">
      <formula>IF(RIGHT(TEXT(AE83,"0.#"),1)=".",TRUE,FALSE)</formula>
    </cfRule>
  </conditionalFormatting>
  <conditionalFormatting sqref="AJ83:AX83">
    <cfRule type="expression" dxfId="949" priority="467">
      <formula>IF(RIGHT(TEXT(AJ83,"0.#"),1)=".",FALSE,TRUE)</formula>
    </cfRule>
    <cfRule type="expression" dxfId="948" priority="468">
      <formula>IF(RIGHT(TEXT(AJ83,"0.#"),1)=".",TRUE,FALSE)</formula>
    </cfRule>
  </conditionalFormatting>
  <conditionalFormatting sqref="L99">
    <cfRule type="expression" dxfId="947" priority="447">
      <formula>IF(RIGHT(TEXT(L99,"0.#"),1)=".",FALSE,TRUE)</formula>
    </cfRule>
    <cfRule type="expression" dxfId="946" priority="448">
      <formula>IF(RIGHT(TEXT(L99,"0.#"),1)=".",TRUE,FALSE)</formula>
    </cfRule>
  </conditionalFormatting>
  <conditionalFormatting sqref="L104">
    <cfRule type="expression" dxfId="945" priority="445">
      <formula>IF(RIGHT(TEXT(L104,"0.#"),1)=".",FALSE,TRUE)</formula>
    </cfRule>
    <cfRule type="expression" dxfId="944" priority="446">
      <formula>IF(RIGHT(TEXT(L104,"0.#"),1)=".",TRUE,FALSE)</formula>
    </cfRule>
  </conditionalFormatting>
  <conditionalFormatting sqref="R104">
    <cfRule type="expression" dxfId="943" priority="443">
      <formula>IF(RIGHT(TEXT(R104,"0.#"),1)=".",FALSE,TRUE)</formula>
    </cfRule>
    <cfRule type="expression" dxfId="942" priority="444">
      <formula>IF(RIGHT(TEXT(R104,"0.#"),1)=".",TRUE,FALSE)</formula>
    </cfRule>
  </conditionalFormatting>
  <conditionalFormatting sqref="P18:AX18">
    <cfRule type="expression" dxfId="941" priority="441">
      <formula>IF(RIGHT(TEXT(P18,"0.#"),1)=".",FALSE,TRUE)</formula>
    </cfRule>
    <cfRule type="expression" dxfId="940" priority="442">
      <formula>IF(RIGHT(TEXT(P18,"0.#"),1)=".",TRUE,FALSE)</formula>
    </cfRule>
  </conditionalFormatting>
  <conditionalFormatting sqref="Y181">
    <cfRule type="expression" dxfId="939" priority="437">
      <formula>IF(RIGHT(TEXT(Y181,"0.#"),1)=".",FALSE,TRUE)</formula>
    </cfRule>
    <cfRule type="expression" dxfId="938" priority="438">
      <formula>IF(RIGHT(TEXT(Y181,"0.#"),1)=".",TRUE,FALSE)</formula>
    </cfRule>
  </conditionalFormatting>
  <conditionalFormatting sqref="Y190">
    <cfRule type="expression" dxfId="937" priority="433">
      <formula>IF(RIGHT(TEXT(Y190,"0.#"),1)=".",FALSE,TRUE)</formula>
    </cfRule>
    <cfRule type="expression" dxfId="936" priority="434">
      <formula>IF(RIGHT(TEXT(Y190,"0.#"),1)=".",TRUE,FALSE)</formula>
    </cfRule>
  </conditionalFormatting>
  <conditionalFormatting sqref="AK236">
    <cfRule type="expression" dxfId="935" priority="355">
      <formula>IF(RIGHT(TEXT(AK236,"0.#"),1)=".",FALSE,TRUE)</formula>
    </cfRule>
    <cfRule type="expression" dxfId="934" priority="356">
      <formula>IF(RIGHT(TEXT(AK236,"0.#"),1)=".",TRUE,FALSE)</formula>
    </cfRule>
  </conditionalFormatting>
  <conditionalFormatting sqref="AE54:AI54">
    <cfRule type="expression" dxfId="933" priority="305">
      <formula>IF(RIGHT(TEXT(AE54,"0.#"),1)=".",FALSE,TRUE)</formula>
    </cfRule>
    <cfRule type="expression" dxfId="932" priority="306">
      <formula>IF(RIGHT(TEXT(AE54,"0.#"),1)=".",TRUE,FALSE)</formula>
    </cfRule>
  </conditionalFormatting>
  <conditionalFormatting sqref="P16:AQ17 P15:AX15 P13:AX13">
    <cfRule type="expression" dxfId="931" priority="263">
      <formula>IF(RIGHT(TEXT(P13,"0.#"),1)=".",FALSE,TRUE)</formula>
    </cfRule>
    <cfRule type="expression" dxfId="930" priority="264">
      <formula>IF(RIGHT(TEXT(P13,"0.#"),1)=".",TRUE,FALSE)</formula>
    </cfRule>
  </conditionalFormatting>
  <conditionalFormatting sqref="P19:AJ19">
    <cfRule type="expression" dxfId="929" priority="261">
      <formula>IF(RIGHT(TEXT(P19,"0.#"),1)=".",FALSE,TRUE)</formula>
    </cfRule>
    <cfRule type="expression" dxfId="928" priority="262">
      <formula>IF(RIGHT(TEXT(P19,"0.#"),1)=".",TRUE,FALSE)</formula>
    </cfRule>
  </conditionalFormatting>
  <conditionalFormatting sqref="AE55:AX55 AJ54:AS54">
    <cfRule type="expression" dxfId="927" priority="257">
      <formula>IF(RIGHT(TEXT(AE54,"0.#"),1)=".",FALSE,TRUE)</formula>
    </cfRule>
    <cfRule type="expression" dxfId="926" priority="258">
      <formula>IF(RIGHT(TEXT(AE54,"0.#"),1)=".",TRUE,FALSE)</formula>
    </cfRule>
  </conditionalFormatting>
  <conditionalFormatting sqref="AE68:AS68">
    <cfRule type="expression" dxfId="925" priority="253">
      <formula>IF(RIGHT(TEXT(AE68,"0.#"),1)=".",FALSE,TRUE)</formula>
    </cfRule>
    <cfRule type="expression" dxfId="924" priority="254">
      <formula>IF(RIGHT(TEXT(AE68,"0.#"),1)=".",TRUE,FALSE)</formula>
    </cfRule>
  </conditionalFormatting>
  <conditionalFormatting sqref="AE95:AI95 AE92:AI92 AE89:AI89 AE86:AI86">
    <cfRule type="expression" dxfId="923" priority="251">
      <formula>IF(RIGHT(TEXT(AE86,"0.#"),1)=".",FALSE,TRUE)</formula>
    </cfRule>
    <cfRule type="expression" dxfId="922" priority="252">
      <formula>IF(RIGHT(TEXT(AE86,"0.#"),1)=".",TRUE,FALSE)</formula>
    </cfRule>
  </conditionalFormatting>
  <conditionalFormatting sqref="AJ95:AX95 AJ92:AX92 AJ89:AX89 AJ86:AX86">
    <cfRule type="expression" dxfId="921" priority="249">
      <formula>IF(RIGHT(TEXT(AJ86,"0.#"),1)=".",FALSE,TRUE)</formula>
    </cfRule>
    <cfRule type="expression" dxfId="920" priority="250">
      <formula>IF(RIGHT(TEXT(AJ86,"0.#"),1)=".",TRUE,FALSE)</formula>
    </cfRule>
  </conditionalFormatting>
  <conditionalFormatting sqref="L100:L103 L98">
    <cfRule type="expression" dxfId="919" priority="247">
      <formula>IF(RIGHT(TEXT(L98,"0.#"),1)=".",FALSE,TRUE)</formula>
    </cfRule>
    <cfRule type="expression" dxfId="918" priority="248">
      <formula>IF(RIGHT(TEXT(L98,"0.#"),1)=".",TRUE,FALSE)</formula>
    </cfRule>
  </conditionalFormatting>
  <conditionalFormatting sqref="R98">
    <cfRule type="expression" dxfId="917" priority="243">
      <formula>IF(RIGHT(TEXT(R98,"0.#"),1)=".",FALSE,TRUE)</formula>
    </cfRule>
    <cfRule type="expression" dxfId="916" priority="244">
      <formula>IF(RIGHT(TEXT(R98,"0.#"),1)=".",TRUE,FALSE)</formula>
    </cfRule>
  </conditionalFormatting>
  <conditionalFormatting sqref="R99:R103">
    <cfRule type="expression" dxfId="915" priority="241">
      <formula>IF(RIGHT(TEXT(R99,"0.#"),1)=".",FALSE,TRUE)</formula>
    </cfRule>
    <cfRule type="expression" dxfId="914" priority="242">
      <formula>IF(RIGHT(TEXT(R99,"0.#"),1)=".",TRUE,FALSE)</formula>
    </cfRule>
  </conditionalFormatting>
  <conditionalFormatting sqref="Y182:Y189 Y180">
    <cfRule type="expression" dxfId="913" priority="239">
      <formula>IF(RIGHT(TEXT(Y180,"0.#"),1)=".",FALSE,TRUE)</formula>
    </cfRule>
    <cfRule type="expression" dxfId="912" priority="240">
      <formula>IF(RIGHT(TEXT(Y180,"0.#"),1)=".",TRUE,FALSE)</formula>
    </cfRule>
  </conditionalFormatting>
  <conditionalFormatting sqref="AU181">
    <cfRule type="expression" dxfId="911" priority="237">
      <formula>IF(RIGHT(TEXT(AU181,"0.#"),1)=".",FALSE,TRUE)</formula>
    </cfRule>
    <cfRule type="expression" dxfId="910" priority="238">
      <formula>IF(RIGHT(TEXT(AU181,"0.#"),1)=".",TRUE,FALSE)</formula>
    </cfRule>
  </conditionalFormatting>
  <conditionalFormatting sqref="AU190">
    <cfRule type="expression" dxfId="909" priority="235">
      <formula>IF(RIGHT(TEXT(AU190,"0.#"),1)=".",FALSE,TRUE)</formula>
    </cfRule>
    <cfRule type="expression" dxfId="908" priority="236">
      <formula>IF(RIGHT(TEXT(AU190,"0.#"),1)=".",TRUE,FALSE)</formula>
    </cfRule>
  </conditionalFormatting>
  <conditionalFormatting sqref="AU182:AU189 AU180">
    <cfRule type="expression" dxfId="907" priority="233">
      <formula>IF(RIGHT(TEXT(AU180,"0.#"),1)=".",FALSE,TRUE)</formula>
    </cfRule>
    <cfRule type="expression" dxfId="906" priority="234">
      <formula>IF(RIGHT(TEXT(AU180,"0.#"),1)=".",TRUE,FALSE)</formula>
    </cfRule>
  </conditionalFormatting>
  <conditionalFormatting sqref="Y220 Y207 Y194">
    <cfRule type="expression" dxfId="905" priority="219">
      <formula>IF(RIGHT(TEXT(Y194,"0.#"),1)=".",FALSE,TRUE)</formula>
    </cfRule>
    <cfRule type="expression" dxfId="904" priority="220">
      <formula>IF(RIGHT(TEXT(Y194,"0.#"),1)=".",TRUE,FALSE)</formula>
    </cfRule>
  </conditionalFormatting>
  <conditionalFormatting sqref="Y229 Y216 Y203">
    <cfRule type="expression" dxfId="903" priority="217">
      <formula>IF(RIGHT(TEXT(Y203,"0.#"),1)=".",FALSE,TRUE)</formula>
    </cfRule>
    <cfRule type="expression" dxfId="902" priority="218">
      <formula>IF(RIGHT(TEXT(Y203,"0.#"),1)=".",TRUE,FALSE)</formula>
    </cfRule>
  </conditionalFormatting>
  <conditionalFormatting sqref="Y221:Y228 Y219 Y208:Y215 Y206 Y195:Y202 Y193">
    <cfRule type="expression" dxfId="901" priority="215">
      <formula>IF(RIGHT(TEXT(Y193,"0.#"),1)=".",FALSE,TRUE)</formula>
    </cfRule>
    <cfRule type="expression" dxfId="900" priority="216">
      <formula>IF(RIGHT(TEXT(Y193,"0.#"),1)=".",TRUE,FALSE)</formula>
    </cfRule>
  </conditionalFormatting>
  <conditionalFormatting sqref="AU220 AU207 AU194">
    <cfRule type="expression" dxfId="899" priority="213">
      <formula>IF(RIGHT(TEXT(AU194,"0.#"),1)=".",FALSE,TRUE)</formula>
    </cfRule>
    <cfRule type="expression" dxfId="898" priority="214">
      <formula>IF(RIGHT(TEXT(AU194,"0.#"),1)=".",TRUE,FALSE)</formula>
    </cfRule>
  </conditionalFormatting>
  <conditionalFormatting sqref="AU229 AU216 AU203">
    <cfRule type="expression" dxfId="897" priority="211">
      <formula>IF(RIGHT(TEXT(AU203,"0.#"),1)=".",FALSE,TRUE)</formula>
    </cfRule>
    <cfRule type="expression" dxfId="896" priority="212">
      <formula>IF(RIGHT(TEXT(AU203,"0.#"),1)=".",TRUE,FALSE)</formula>
    </cfRule>
  </conditionalFormatting>
  <conditionalFormatting sqref="AU221:AU228 AU219 AU208:AU215 AU206 AU195:AU202 AU193">
    <cfRule type="expression" dxfId="895" priority="209">
      <formula>IF(RIGHT(TEXT(AU193,"0.#"),1)=".",FALSE,TRUE)</formula>
    </cfRule>
    <cfRule type="expression" dxfId="894" priority="210">
      <formula>IF(RIGHT(TEXT(AU193,"0.#"),1)=".",TRUE,FALSE)</formula>
    </cfRule>
  </conditionalFormatting>
  <conditionalFormatting sqref="AE56:AI56">
    <cfRule type="expression" dxfId="893" priority="183">
      <formula>IF(AND(AE56&gt;=0, RIGHT(TEXT(AE56,"0.#"),1)&lt;&gt;"."),TRUE,FALSE)</formula>
    </cfRule>
    <cfRule type="expression" dxfId="892" priority="184">
      <formula>IF(AND(AE56&gt;=0, RIGHT(TEXT(AE56,"0.#"),1)="."),TRUE,FALSE)</formula>
    </cfRule>
    <cfRule type="expression" dxfId="891" priority="185">
      <formula>IF(AND(AE56&lt;0, RIGHT(TEXT(AE56,"0.#"),1)&lt;&gt;"."),TRUE,FALSE)</formula>
    </cfRule>
    <cfRule type="expression" dxfId="890" priority="186">
      <formula>IF(AND(AE56&lt;0, RIGHT(TEXT(AE56,"0.#"),1)="."),TRUE,FALSE)</formula>
    </cfRule>
  </conditionalFormatting>
  <conditionalFormatting sqref="AJ56:AS56">
    <cfRule type="expression" dxfId="889" priority="179">
      <formula>IF(AND(AJ56&gt;=0, RIGHT(TEXT(AJ56,"0.#"),1)&lt;&gt;"."),TRUE,FALSE)</formula>
    </cfRule>
    <cfRule type="expression" dxfId="888" priority="180">
      <formula>IF(AND(AJ56&gt;=0, RIGHT(TEXT(AJ56,"0.#"),1)="."),TRUE,FALSE)</formula>
    </cfRule>
    <cfRule type="expression" dxfId="887" priority="181">
      <formula>IF(AND(AJ56&lt;0, RIGHT(TEXT(AJ56,"0.#"),1)&lt;&gt;"."),TRUE,FALSE)</formula>
    </cfRule>
    <cfRule type="expression" dxfId="886" priority="182">
      <formula>IF(AND(AJ56&lt;0, RIGHT(TEXT(AJ56,"0.#"),1)="."),TRUE,FALSE)</formula>
    </cfRule>
  </conditionalFormatting>
  <conditionalFormatting sqref="AK237:AK265">
    <cfRule type="expression" dxfId="885" priority="167">
      <formula>IF(RIGHT(TEXT(AK237,"0.#"),1)=".",FALSE,TRUE)</formula>
    </cfRule>
    <cfRule type="expression" dxfId="884" priority="168">
      <formula>IF(RIGHT(TEXT(AK237,"0.#"),1)=".",TRUE,FALSE)</formula>
    </cfRule>
  </conditionalFormatting>
  <conditionalFormatting sqref="AU237:AX265">
    <cfRule type="expression" dxfId="883" priority="163">
      <formula>IF(AND(AU237&gt;=0, RIGHT(TEXT(AU237,"0.#"),1)&lt;&gt;"."),TRUE,FALSE)</formula>
    </cfRule>
    <cfRule type="expression" dxfId="882" priority="164">
      <formula>IF(AND(AU237&gt;=0, RIGHT(TEXT(AU237,"0.#"),1)="."),TRUE,FALSE)</formula>
    </cfRule>
    <cfRule type="expression" dxfId="881" priority="165">
      <formula>IF(AND(AU237&lt;0, RIGHT(TEXT(AU237,"0.#"),1)&lt;&gt;"."),TRUE,FALSE)</formula>
    </cfRule>
    <cfRule type="expression" dxfId="880" priority="166">
      <formula>IF(AND(AU237&lt;0, RIGHT(TEXT(AU237,"0.#"),1)="."),TRUE,FALSE)</formula>
    </cfRule>
  </conditionalFormatting>
  <conditionalFormatting sqref="AK269">
    <cfRule type="expression" dxfId="879" priority="161">
      <formula>IF(RIGHT(TEXT(AK269,"0.#"),1)=".",FALSE,TRUE)</formula>
    </cfRule>
    <cfRule type="expression" dxfId="878" priority="162">
      <formula>IF(RIGHT(TEXT(AK269,"0.#"),1)=".",TRUE,FALSE)</formula>
    </cfRule>
  </conditionalFormatting>
  <conditionalFormatting sqref="AU269:AX269">
    <cfRule type="expression" dxfId="877" priority="157">
      <formula>IF(AND(AU269&gt;=0, RIGHT(TEXT(AU269,"0.#"),1)&lt;&gt;"."),TRUE,FALSE)</formula>
    </cfRule>
    <cfRule type="expression" dxfId="876" priority="158">
      <formula>IF(AND(AU269&gt;=0, RIGHT(TEXT(AU269,"0.#"),1)="."),TRUE,FALSE)</formula>
    </cfRule>
    <cfRule type="expression" dxfId="875" priority="159">
      <formula>IF(AND(AU269&lt;0, RIGHT(TEXT(AU269,"0.#"),1)&lt;&gt;"."),TRUE,FALSE)</formula>
    </cfRule>
    <cfRule type="expression" dxfId="874" priority="160">
      <formula>IF(AND(AU269&lt;0, RIGHT(TEXT(AU269,"0.#"),1)="."),TRUE,FALSE)</formula>
    </cfRule>
  </conditionalFormatting>
  <conditionalFormatting sqref="AK270:AK272 AK276:AK298">
    <cfRule type="expression" dxfId="873" priority="155">
      <formula>IF(RIGHT(TEXT(AK270,"0.#"),1)=".",FALSE,TRUE)</formula>
    </cfRule>
    <cfRule type="expression" dxfId="872" priority="156">
      <formula>IF(RIGHT(TEXT(AK270,"0.#"),1)=".",TRUE,FALSE)</formula>
    </cfRule>
  </conditionalFormatting>
  <conditionalFormatting sqref="AU270:AX298">
    <cfRule type="expression" dxfId="871" priority="151">
      <formula>IF(AND(AU270&gt;=0, RIGHT(TEXT(AU270,"0.#"),1)&lt;&gt;"."),TRUE,FALSE)</formula>
    </cfRule>
    <cfRule type="expression" dxfId="870" priority="152">
      <formula>IF(AND(AU270&gt;=0, RIGHT(TEXT(AU270,"0.#"),1)="."),TRUE,FALSE)</formula>
    </cfRule>
    <cfRule type="expression" dxfId="869" priority="153">
      <formula>IF(AND(AU270&lt;0, RIGHT(TEXT(AU270,"0.#"),1)&lt;&gt;"."),TRUE,FALSE)</formula>
    </cfRule>
    <cfRule type="expression" dxfId="868" priority="154">
      <formula>IF(AND(AU270&lt;0, RIGHT(TEXT(AU270,"0.#"),1)="."),TRUE,FALSE)</formula>
    </cfRule>
  </conditionalFormatting>
  <conditionalFormatting sqref="AK302">
    <cfRule type="expression" dxfId="867" priority="149">
      <formula>IF(RIGHT(TEXT(AK302,"0.#"),1)=".",FALSE,TRUE)</formula>
    </cfRule>
    <cfRule type="expression" dxfId="866" priority="150">
      <formula>IF(RIGHT(TEXT(AK302,"0.#"),1)=".",TRUE,FALSE)</formula>
    </cfRule>
  </conditionalFormatting>
  <conditionalFormatting sqref="AK303:AK331">
    <cfRule type="expression" dxfId="865" priority="143">
      <formula>IF(RIGHT(TEXT(AK303,"0.#"),1)=".",FALSE,TRUE)</formula>
    </cfRule>
    <cfRule type="expression" dxfId="864" priority="144">
      <formula>IF(RIGHT(TEXT(AK303,"0.#"),1)=".",TRUE,FALSE)</formula>
    </cfRule>
  </conditionalFormatting>
  <conditionalFormatting sqref="AU303:AX331">
    <cfRule type="expression" dxfId="863" priority="139">
      <formula>IF(AND(AU303&gt;=0, RIGHT(TEXT(AU303,"0.#"),1)&lt;&gt;"."),TRUE,FALSE)</formula>
    </cfRule>
    <cfRule type="expression" dxfId="862" priority="140">
      <formula>IF(AND(AU303&gt;=0, RIGHT(TEXT(AU303,"0.#"),1)="."),TRUE,FALSE)</formula>
    </cfRule>
    <cfRule type="expression" dxfId="861" priority="141">
      <formula>IF(AND(AU303&lt;0, RIGHT(TEXT(AU303,"0.#"),1)&lt;&gt;"."),TRUE,FALSE)</formula>
    </cfRule>
    <cfRule type="expression" dxfId="860" priority="142">
      <formula>IF(AND(AU303&lt;0, RIGHT(TEXT(AU303,"0.#"),1)="."),TRUE,FALSE)</formula>
    </cfRule>
  </conditionalFormatting>
  <conditionalFormatting sqref="AK335">
    <cfRule type="expression" dxfId="859" priority="137">
      <formula>IF(RIGHT(TEXT(AK335,"0.#"),1)=".",FALSE,TRUE)</formula>
    </cfRule>
    <cfRule type="expression" dxfId="858" priority="138">
      <formula>IF(RIGHT(TEXT(AK335,"0.#"),1)=".",TRUE,FALSE)</formula>
    </cfRule>
  </conditionalFormatting>
  <conditionalFormatting sqref="AK336:AK364">
    <cfRule type="expression" dxfId="857" priority="131">
      <formula>IF(RIGHT(TEXT(AK336,"0.#"),1)=".",FALSE,TRUE)</formula>
    </cfRule>
    <cfRule type="expression" dxfId="856" priority="132">
      <formula>IF(RIGHT(TEXT(AK336,"0.#"),1)=".",TRUE,FALSE)</formula>
    </cfRule>
  </conditionalFormatting>
  <conditionalFormatting sqref="AU336:AX364">
    <cfRule type="expression" dxfId="855" priority="127">
      <formula>IF(AND(AU336&gt;=0, RIGHT(TEXT(AU336,"0.#"),1)&lt;&gt;"."),TRUE,FALSE)</formula>
    </cfRule>
    <cfRule type="expression" dxfId="854" priority="128">
      <formula>IF(AND(AU336&gt;=0, RIGHT(TEXT(AU336,"0.#"),1)="."),TRUE,FALSE)</formula>
    </cfRule>
    <cfRule type="expression" dxfId="853" priority="129">
      <formula>IF(AND(AU336&lt;0, RIGHT(TEXT(AU336,"0.#"),1)&lt;&gt;"."),TRUE,FALSE)</formula>
    </cfRule>
    <cfRule type="expression" dxfId="852" priority="130">
      <formula>IF(AND(AU336&lt;0, RIGHT(TEXT(AU336,"0.#"),1)="."),TRUE,FALSE)</formula>
    </cfRule>
  </conditionalFormatting>
  <conditionalFormatting sqref="AK368">
    <cfRule type="expression" dxfId="851" priority="125">
      <formula>IF(RIGHT(TEXT(AK368,"0.#"),1)=".",FALSE,TRUE)</formula>
    </cfRule>
    <cfRule type="expression" dxfId="850" priority="126">
      <formula>IF(RIGHT(TEXT(AK368,"0.#"),1)=".",TRUE,FALSE)</formula>
    </cfRule>
  </conditionalFormatting>
  <conditionalFormatting sqref="AU368:AX368">
    <cfRule type="expression" dxfId="849" priority="121">
      <formula>IF(AND(AU368&gt;=0, RIGHT(TEXT(AU368,"0.#"),1)&lt;&gt;"."),TRUE,FALSE)</formula>
    </cfRule>
    <cfRule type="expression" dxfId="848" priority="122">
      <formula>IF(AND(AU368&gt;=0, RIGHT(TEXT(AU368,"0.#"),1)="."),TRUE,FALSE)</formula>
    </cfRule>
    <cfRule type="expression" dxfId="847" priority="123">
      <formula>IF(AND(AU368&lt;0, RIGHT(TEXT(AU368,"0.#"),1)&lt;&gt;"."),TRUE,FALSE)</formula>
    </cfRule>
    <cfRule type="expression" dxfId="846" priority="124">
      <formula>IF(AND(AU368&lt;0, RIGHT(TEXT(AU368,"0.#"),1)="."),TRUE,FALSE)</formula>
    </cfRule>
  </conditionalFormatting>
  <conditionalFormatting sqref="AK369:AK397">
    <cfRule type="expression" dxfId="845" priority="119">
      <formula>IF(RIGHT(TEXT(AK369,"0.#"),1)=".",FALSE,TRUE)</formula>
    </cfRule>
    <cfRule type="expression" dxfId="844" priority="120">
      <formula>IF(RIGHT(TEXT(AK369,"0.#"),1)=".",TRUE,FALSE)</formula>
    </cfRule>
  </conditionalFormatting>
  <conditionalFormatting sqref="AU369:AX397">
    <cfRule type="expression" dxfId="843" priority="115">
      <formula>IF(AND(AU369&gt;=0, RIGHT(TEXT(AU369,"0.#"),1)&lt;&gt;"."),TRUE,FALSE)</formula>
    </cfRule>
    <cfRule type="expression" dxfId="842" priority="116">
      <formula>IF(AND(AU369&gt;=0, RIGHT(TEXT(AU369,"0.#"),1)="."),TRUE,FALSE)</formula>
    </cfRule>
    <cfRule type="expression" dxfId="841" priority="117">
      <formula>IF(AND(AU369&lt;0, RIGHT(TEXT(AU369,"0.#"),1)&lt;&gt;"."),TRUE,FALSE)</formula>
    </cfRule>
    <cfRule type="expression" dxfId="840" priority="118">
      <formula>IF(AND(AU369&lt;0, RIGHT(TEXT(AU369,"0.#"),1)="."),TRUE,FALSE)</formula>
    </cfRule>
  </conditionalFormatting>
  <conditionalFormatting sqref="AK401">
    <cfRule type="expression" dxfId="839" priority="113">
      <formula>IF(RIGHT(TEXT(AK401,"0.#"),1)=".",FALSE,TRUE)</formula>
    </cfRule>
    <cfRule type="expression" dxfId="838" priority="114">
      <formula>IF(RIGHT(TEXT(AK401,"0.#"),1)=".",TRUE,FALSE)</formula>
    </cfRule>
  </conditionalFormatting>
  <conditionalFormatting sqref="AU401:AX401">
    <cfRule type="expression" dxfId="837" priority="109">
      <formula>IF(AND(AU401&gt;=0, RIGHT(TEXT(AU401,"0.#"),1)&lt;&gt;"."),TRUE,FALSE)</formula>
    </cfRule>
    <cfRule type="expression" dxfId="836" priority="110">
      <formula>IF(AND(AU401&gt;=0, RIGHT(TEXT(AU401,"0.#"),1)="."),TRUE,FALSE)</formula>
    </cfRule>
    <cfRule type="expression" dxfId="835" priority="111">
      <formula>IF(AND(AU401&lt;0, RIGHT(TEXT(AU401,"0.#"),1)&lt;&gt;"."),TRUE,FALSE)</formula>
    </cfRule>
    <cfRule type="expression" dxfId="834" priority="112">
      <formula>IF(AND(AU401&lt;0, RIGHT(TEXT(AU401,"0.#"),1)="."),TRUE,FALSE)</formula>
    </cfRule>
  </conditionalFormatting>
  <conditionalFormatting sqref="AK402:AK430">
    <cfRule type="expression" dxfId="833" priority="107">
      <formula>IF(RIGHT(TEXT(AK402,"0.#"),1)=".",FALSE,TRUE)</formula>
    </cfRule>
    <cfRule type="expression" dxfId="832" priority="108">
      <formula>IF(RIGHT(TEXT(AK402,"0.#"),1)=".",TRUE,FALSE)</formula>
    </cfRule>
  </conditionalFormatting>
  <conditionalFormatting sqref="AU402:AX430">
    <cfRule type="expression" dxfId="831" priority="103">
      <formula>IF(AND(AU402&gt;=0, RIGHT(TEXT(AU402,"0.#"),1)&lt;&gt;"."),TRUE,FALSE)</formula>
    </cfRule>
    <cfRule type="expression" dxfId="830" priority="104">
      <formula>IF(AND(AU402&gt;=0, RIGHT(TEXT(AU402,"0.#"),1)="."),TRUE,FALSE)</formula>
    </cfRule>
    <cfRule type="expression" dxfId="829" priority="105">
      <formula>IF(AND(AU402&lt;0, RIGHT(TEXT(AU402,"0.#"),1)&lt;&gt;"."),TRUE,FALSE)</formula>
    </cfRule>
    <cfRule type="expression" dxfId="828" priority="106">
      <formula>IF(AND(AU402&lt;0, RIGHT(TEXT(AU402,"0.#"),1)="."),TRUE,FALSE)</formula>
    </cfRule>
  </conditionalFormatting>
  <conditionalFormatting sqref="AK434">
    <cfRule type="expression" dxfId="827" priority="101">
      <formula>IF(RIGHT(TEXT(AK434,"0.#"),1)=".",FALSE,TRUE)</formula>
    </cfRule>
    <cfRule type="expression" dxfId="826" priority="102">
      <formula>IF(RIGHT(TEXT(AK434,"0.#"),1)=".",TRUE,FALSE)</formula>
    </cfRule>
  </conditionalFormatting>
  <conditionalFormatting sqref="AK435:AK463">
    <cfRule type="expression" dxfId="825" priority="95">
      <formula>IF(RIGHT(TEXT(AK435,"0.#"),1)=".",FALSE,TRUE)</formula>
    </cfRule>
    <cfRule type="expression" dxfId="824" priority="96">
      <formula>IF(RIGHT(TEXT(AK435,"0.#"),1)=".",TRUE,FALSE)</formula>
    </cfRule>
  </conditionalFormatting>
  <conditionalFormatting sqref="AU435:AX463">
    <cfRule type="expression" dxfId="823" priority="91">
      <formula>IF(AND(AU435&gt;=0, RIGHT(TEXT(AU435,"0.#"),1)&lt;&gt;"."),TRUE,FALSE)</formula>
    </cfRule>
    <cfRule type="expression" dxfId="822" priority="92">
      <formula>IF(AND(AU435&gt;=0, RIGHT(TEXT(AU435,"0.#"),1)="."),TRUE,FALSE)</formula>
    </cfRule>
    <cfRule type="expression" dxfId="821" priority="93">
      <formula>IF(AND(AU435&lt;0, RIGHT(TEXT(AU435,"0.#"),1)&lt;&gt;"."),TRUE,FALSE)</formula>
    </cfRule>
    <cfRule type="expression" dxfId="820" priority="94">
      <formula>IF(AND(AU435&lt;0, RIGHT(TEXT(AU435,"0.#"),1)="."),TRUE,FALSE)</formula>
    </cfRule>
  </conditionalFormatting>
  <conditionalFormatting sqref="AK467">
    <cfRule type="expression" dxfId="819" priority="89">
      <formula>IF(RIGHT(TEXT(AK467,"0.#"),1)=".",FALSE,TRUE)</formula>
    </cfRule>
    <cfRule type="expression" dxfId="818" priority="90">
      <formula>IF(RIGHT(TEXT(AK467,"0.#"),1)=".",TRUE,FALSE)</formula>
    </cfRule>
  </conditionalFormatting>
  <conditionalFormatting sqref="AK468:AK496">
    <cfRule type="expression" dxfId="817" priority="83">
      <formula>IF(RIGHT(TEXT(AK468,"0.#"),1)=".",FALSE,TRUE)</formula>
    </cfRule>
    <cfRule type="expression" dxfId="816" priority="84">
      <formula>IF(RIGHT(TEXT(AK468,"0.#"),1)=".",TRUE,FALSE)</formula>
    </cfRule>
  </conditionalFormatting>
  <conditionalFormatting sqref="AU468:AX496">
    <cfRule type="expression" dxfId="815" priority="79">
      <formula>IF(AND(AU468&gt;=0, RIGHT(TEXT(AU468,"0.#"),1)&lt;&gt;"."),TRUE,FALSE)</formula>
    </cfRule>
    <cfRule type="expression" dxfId="814" priority="80">
      <formula>IF(AND(AU468&gt;=0, RIGHT(TEXT(AU468,"0.#"),1)="."),TRUE,FALSE)</formula>
    </cfRule>
    <cfRule type="expression" dxfId="813" priority="81">
      <formula>IF(AND(AU468&lt;0, RIGHT(TEXT(AU468,"0.#"),1)&lt;&gt;"."),TRUE,FALSE)</formula>
    </cfRule>
    <cfRule type="expression" dxfId="812" priority="82">
      <formula>IF(AND(AU468&lt;0, RIGHT(TEXT(AU468,"0.#"),1)="."),TRUE,FALSE)</formula>
    </cfRule>
  </conditionalFormatting>
  <conditionalFormatting sqref="AE24:AX24 AJ23:AS23">
    <cfRule type="expression" dxfId="811" priority="77">
      <formula>IF(RIGHT(TEXT(AE23,"0.#"),1)=".",FALSE,TRUE)</formula>
    </cfRule>
    <cfRule type="expression" dxfId="810" priority="78">
      <formula>IF(RIGHT(TEXT(AE23,"0.#"),1)=".",TRUE,FALSE)</formula>
    </cfRule>
  </conditionalFormatting>
  <conditionalFormatting sqref="AE25:AI25">
    <cfRule type="expression" dxfId="809" priority="69">
      <formula>IF(AND(AE25&gt;=0, RIGHT(TEXT(AE25,"0.#"),1)&lt;&gt;"."),TRUE,FALSE)</formula>
    </cfRule>
    <cfRule type="expression" dxfId="808" priority="70">
      <formula>IF(AND(AE25&gt;=0, RIGHT(TEXT(AE25,"0.#"),1)="."),TRUE,FALSE)</formula>
    </cfRule>
    <cfRule type="expression" dxfId="807" priority="71">
      <formula>IF(AND(AE25&lt;0, RIGHT(TEXT(AE25,"0.#"),1)&lt;&gt;"."),TRUE,FALSE)</formula>
    </cfRule>
    <cfRule type="expression" dxfId="806" priority="72">
      <formula>IF(AND(AE25&lt;0, RIGHT(TEXT(AE25,"0.#"),1)="."),TRUE,FALSE)</formula>
    </cfRule>
  </conditionalFormatting>
  <conditionalFormatting sqref="AJ25:AS25">
    <cfRule type="expression" dxfId="805" priority="65">
      <formula>IF(AND(AJ25&gt;=0, RIGHT(TEXT(AJ25,"0.#"),1)&lt;&gt;"."),TRUE,FALSE)</formula>
    </cfRule>
    <cfRule type="expression" dxfId="804" priority="66">
      <formula>IF(AND(AJ25&gt;=0, RIGHT(TEXT(AJ25,"0.#"),1)="."),TRUE,FALSE)</formula>
    </cfRule>
    <cfRule type="expression" dxfId="803" priority="67">
      <formula>IF(AND(AJ25&lt;0, RIGHT(TEXT(AJ25,"0.#"),1)&lt;&gt;"."),TRUE,FALSE)</formula>
    </cfRule>
    <cfRule type="expression" dxfId="802" priority="68">
      <formula>IF(AND(AJ25&lt;0, RIGHT(TEXT(AJ25,"0.#"),1)="."),TRUE,FALSE)</formula>
    </cfRule>
  </conditionalFormatting>
  <conditionalFormatting sqref="AU236:AX236">
    <cfRule type="expression" dxfId="801" priority="53">
      <formula>IF(AND(AU236&gt;=0, RIGHT(TEXT(AU236,"0.#"),1)&lt;&gt;"."),TRUE,FALSE)</formula>
    </cfRule>
    <cfRule type="expression" dxfId="800" priority="54">
      <formula>IF(AND(AU236&gt;=0, RIGHT(TEXT(AU236,"0.#"),1)="."),TRUE,FALSE)</formula>
    </cfRule>
    <cfRule type="expression" dxfId="799" priority="55">
      <formula>IF(AND(AU236&lt;0, RIGHT(TEXT(AU236,"0.#"),1)&lt;&gt;"."),TRUE,FALSE)</formula>
    </cfRule>
    <cfRule type="expression" dxfId="798" priority="56">
      <formula>IF(AND(AU236&lt;0, RIGHT(TEXT(AU236,"0.#"),1)="."),TRUE,FALSE)</formula>
    </cfRule>
  </conditionalFormatting>
  <conditionalFormatting sqref="AE43:AI43 AE38:AI38 AE33:AI33 AE28:AI28">
    <cfRule type="expression" dxfId="797" priority="51">
      <formula>IF(RIGHT(TEXT(AE28,"0.#"),1)=".",FALSE,TRUE)</formula>
    </cfRule>
    <cfRule type="expression" dxfId="796" priority="52">
      <formula>IF(RIGHT(TEXT(AE28,"0.#"),1)=".",TRUE,FALSE)</formula>
    </cfRule>
  </conditionalFormatting>
  <conditionalFormatting sqref="AE44:AX44 AJ43:AS43 AE39:AX39 AJ38:AS38 AE34:AX34 AJ33:AS33 AE29:AX29 AJ28:AS28">
    <cfRule type="expression" dxfId="795" priority="49">
      <formula>IF(RIGHT(TEXT(AE28,"0.#"),1)=".",FALSE,TRUE)</formula>
    </cfRule>
    <cfRule type="expression" dxfId="794" priority="50">
      <formula>IF(RIGHT(TEXT(AE28,"0.#"),1)=".",TRUE,FALSE)</formula>
    </cfRule>
  </conditionalFormatting>
  <conditionalFormatting sqref="AE45:AI45 AE40:AI40 AE35:AI35 AE30:AI30">
    <cfRule type="expression" dxfId="793" priority="45">
      <formula>IF(AND(AE30&gt;=0, RIGHT(TEXT(AE30,"0.#"),1)&lt;&gt;"."),TRUE,FALSE)</formula>
    </cfRule>
    <cfRule type="expression" dxfId="792" priority="46">
      <formula>IF(AND(AE30&gt;=0, RIGHT(TEXT(AE30,"0.#"),1)="."),TRUE,FALSE)</formula>
    </cfRule>
    <cfRule type="expression" dxfId="791" priority="47">
      <formula>IF(AND(AE30&lt;0, RIGHT(TEXT(AE30,"0.#"),1)&lt;&gt;"."),TRUE,FALSE)</formula>
    </cfRule>
    <cfRule type="expression" dxfId="790" priority="48">
      <formula>IF(AND(AE30&lt;0, RIGHT(TEXT(AE30,"0.#"),1)="."),TRUE,FALSE)</formula>
    </cfRule>
  </conditionalFormatting>
  <conditionalFormatting sqref="AJ45:AS45 AJ40:AS40 AJ35:AS35 AJ30:AS30">
    <cfRule type="expression" dxfId="789" priority="41">
      <formula>IF(AND(AJ30&gt;=0, RIGHT(TEXT(AJ30,"0.#"),1)&lt;&gt;"."),TRUE,FALSE)</formula>
    </cfRule>
    <cfRule type="expression" dxfId="788" priority="42">
      <formula>IF(AND(AJ30&gt;=0, RIGHT(TEXT(AJ30,"0.#"),1)="."),TRUE,FALSE)</formula>
    </cfRule>
    <cfRule type="expression" dxfId="787" priority="43">
      <formula>IF(AND(AJ30&lt;0, RIGHT(TEXT(AJ30,"0.#"),1)&lt;&gt;"."),TRUE,FALSE)</formula>
    </cfRule>
    <cfRule type="expression" dxfId="786" priority="44">
      <formula>IF(AND(AJ30&lt;0, RIGHT(TEXT(AJ30,"0.#"),1)="."),TRUE,FALSE)</formula>
    </cfRule>
  </conditionalFormatting>
  <conditionalFormatting sqref="AE64:AI64 AE59:AI59">
    <cfRule type="expression" dxfId="785" priority="39">
      <formula>IF(RIGHT(TEXT(AE59,"0.#"),1)=".",FALSE,TRUE)</formula>
    </cfRule>
    <cfRule type="expression" dxfId="784" priority="40">
      <formula>IF(RIGHT(TEXT(AE59,"0.#"),1)=".",TRUE,FALSE)</formula>
    </cfRule>
  </conditionalFormatting>
  <conditionalFormatting sqref="AE65:AX65 AJ64:AS64 AE60:AX60 AJ59:AS59">
    <cfRule type="expression" dxfId="783" priority="37">
      <formula>IF(RIGHT(TEXT(AE59,"0.#"),1)=".",FALSE,TRUE)</formula>
    </cfRule>
    <cfRule type="expression" dxfId="782" priority="38">
      <formula>IF(RIGHT(TEXT(AE59,"0.#"),1)=".",TRUE,FALSE)</formula>
    </cfRule>
  </conditionalFormatting>
  <conditionalFormatting sqref="AE66:AI66 AE61:AI61">
    <cfRule type="expression" dxfId="781" priority="33">
      <formula>IF(AND(AE61&gt;=0, RIGHT(TEXT(AE61,"0.#"),1)&lt;&gt;"."),TRUE,FALSE)</formula>
    </cfRule>
    <cfRule type="expression" dxfId="780" priority="34">
      <formula>IF(AND(AE61&gt;=0, RIGHT(TEXT(AE61,"0.#"),1)="."),TRUE,FALSE)</formula>
    </cfRule>
    <cfRule type="expression" dxfId="779" priority="35">
      <formula>IF(AND(AE61&lt;0, RIGHT(TEXT(AE61,"0.#"),1)&lt;&gt;"."),TRUE,FALSE)</formula>
    </cfRule>
    <cfRule type="expression" dxfId="778" priority="36">
      <formula>IF(AND(AE61&lt;0, RIGHT(TEXT(AE61,"0.#"),1)="."),TRUE,FALSE)</formula>
    </cfRule>
  </conditionalFormatting>
  <conditionalFormatting sqref="AJ66:AS66 AJ61:AS61">
    <cfRule type="expression" dxfId="777" priority="29">
      <formula>IF(AND(AJ61&gt;=0, RIGHT(TEXT(AJ61,"0.#"),1)&lt;&gt;"."),TRUE,FALSE)</formula>
    </cfRule>
    <cfRule type="expression" dxfId="776" priority="30">
      <formula>IF(AND(AJ61&gt;=0, RIGHT(TEXT(AJ61,"0.#"),1)="."),TRUE,FALSE)</formula>
    </cfRule>
    <cfRule type="expression" dxfId="775" priority="31">
      <formula>IF(AND(AJ61&lt;0, RIGHT(TEXT(AJ61,"0.#"),1)&lt;&gt;"."),TRUE,FALSE)</formula>
    </cfRule>
    <cfRule type="expression" dxfId="774" priority="32">
      <formula>IF(AND(AJ61&lt;0, RIGHT(TEXT(AJ61,"0.#"),1)="."),TRUE,FALSE)</formula>
    </cfRule>
  </conditionalFormatting>
  <conditionalFormatting sqref="AE81:AX81 AE78:AX78 AE75:AX75 AE72:AX72">
    <cfRule type="expression" dxfId="773" priority="27">
      <formula>IF(RIGHT(TEXT(AE72,"0.#"),1)=".",FALSE,TRUE)</formula>
    </cfRule>
    <cfRule type="expression" dxfId="772" priority="28">
      <formula>IF(RIGHT(TEXT(AE72,"0.#"),1)=".",TRUE,FALSE)</formula>
    </cfRule>
  </conditionalFormatting>
  <conditionalFormatting sqref="AE80:AS80 AE77:AS77 AE74:AS74 AE71:AS71">
    <cfRule type="expression" dxfId="771" priority="25">
      <formula>IF(RIGHT(TEXT(AE71,"0.#"),1)=".",FALSE,TRUE)</formula>
    </cfRule>
    <cfRule type="expression" dxfId="770" priority="26">
      <formula>IF(RIGHT(TEXT(AE71,"0.#"),1)=".",TRUE,FALSE)</formula>
    </cfRule>
  </conditionalFormatting>
  <conditionalFormatting sqref="AU434:AX434">
    <cfRule type="expression" dxfId="769" priority="21">
      <formula>IF(AND(AU434&gt;=0, RIGHT(TEXT(AU434,"0.#"),1)&lt;&gt;"."),TRUE,FALSE)</formula>
    </cfRule>
    <cfRule type="expression" dxfId="768" priority="22">
      <formula>IF(AND(AU434&gt;=0, RIGHT(TEXT(AU434,"0.#"),1)="."),TRUE,FALSE)</formula>
    </cfRule>
    <cfRule type="expression" dxfId="767" priority="23">
      <formula>IF(AND(AU434&lt;0, RIGHT(TEXT(AU434,"0.#"),1)&lt;&gt;"."),TRUE,FALSE)</formula>
    </cfRule>
    <cfRule type="expression" dxfId="766" priority="24">
      <formula>IF(AND(AU434&lt;0, RIGHT(TEXT(AU434,"0.#"),1)="."),TRUE,FALSE)</formula>
    </cfRule>
  </conditionalFormatting>
  <conditionalFormatting sqref="AK275">
    <cfRule type="expression" dxfId="765" priority="19">
      <formula>IF(RIGHT(TEXT(AK275,"0.#"),1)=".",FALSE,TRUE)</formula>
    </cfRule>
    <cfRule type="expression" dxfId="764" priority="20">
      <formula>IF(RIGHT(TEXT(AK275,"0.#"),1)=".",TRUE,FALSE)</formula>
    </cfRule>
  </conditionalFormatting>
  <conditionalFormatting sqref="AK274">
    <cfRule type="expression" dxfId="763" priority="17">
      <formula>IF(RIGHT(TEXT(AK274,"0.#"),1)=".",FALSE,TRUE)</formula>
    </cfRule>
    <cfRule type="expression" dxfId="762" priority="18">
      <formula>IF(RIGHT(TEXT(AK274,"0.#"),1)=".",TRUE,FALSE)</formula>
    </cfRule>
  </conditionalFormatting>
  <conditionalFormatting sqref="AK273">
    <cfRule type="expression" dxfId="761" priority="13">
      <formula>IF(RIGHT(TEXT(AK273,"0.#"),1)=".",FALSE,TRUE)</formula>
    </cfRule>
    <cfRule type="expression" dxfId="760" priority="14">
      <formula>IF(RIGHT(TEXT(AK273,"0.#"),1)=".",TRUE,FALSE)</formula>
    </cfRule>
  </conditionalFormatting>
  <conditionalFormatting sqref="AU302:AX302">
    <cfRule type="expression" dxfId="759" priority="9">
      <formula>IF(AND(AU302&gt;=0, RIGHT(TEXT(AU302,"0.#"),1)&lt;&gt;"."),TRUE,FALSE)</formula>
    </cfRule>
    <cfRule type="expression" dxfId="758" priority="10">
      <formula>IF(AND(AU302&gt;=0, RIGHT(TEXT(AU302,"0.#"),1)="."),TRUE,FALSE)</formula>
    </cfRule>
    <cfRule type="expression" dxfId="757" priority="11">
      <formula>IF(AND(AU302&lt;0, RIGHT(TEXT(AU302,"0.#"),1)&lt;&gt;"."),TRUE,FALSE)</formula>
    </cfRule>
    <cfRule type="expression" dxfId="756" priority="12">
      <formula>IF(AND(AU302&lt;0, RIGHT(TEXT(AU302,"0.#"),1)="."),TRUE,FALSE)</formula>
    </cfRule>
  </conditionalFormatting>
  <conditionalFormatting sqref="AU335:AX335">
    <cfRule type="expression" dxfId="755" priority="5">
      <formula>IF(AND(AU335&gt;=0, RIGHT(TEXT(AU335,"0.#"),1)&lt;&gt;"."),TRUE,FALSE)</formula>
    </cfRule>
    <cfRule type="expression" dxfId="754" priority="6">
      <formula>IF(AND(AU335&gt;=0, RIGHT(TEXT(AU335,"0.#"),1)="."),TRUE,FALSE)</formula>
    </cfRule>
    <cfRule type="expression" dxfId="753" priority="7">
      <formula>IF(AND(AU335&lt;0, RIGHT(TEXT(AU335,"0.#"),1)&lt;&gt;"."),TRUE,FALSE)</formula>
    </cfRule>
    <cfRule type="expression" dxfId="752" priority="8">
      <formula>IF(AND(AU335&lt;0, RIGHT(TEXT(AU335,"0.#"),1)="."),TRUE,FALSE)</formula>
    </cfRule>
  </conditionalFormatting>
  <conditionalFormatting sqref="AU467:AX467">
    <cfRule type="expression" dxfId="751" priority="1">
      <formula>IF(AND(AU467&gt;=0, RIGHT(TEXT(AU467,"0.#"),1)&lt;&gt;"."),TRUE,FALSE)</formula>
    </cfRule>
    <cfRule type="expression" dxfId="750" priority="2">
      <formula>IF(AND(AU467&gt;=0, RIGHT(TEXT(AU467,"0.#"),1)="."),TRUE,FALSE)</formula>
    </cfRule>
    <cfRule type="expression" dxfId="749" priority="3">
      <formula>IF(AND(AU467&lt;0, RIGHT(TEXT(AU467,"0.#"),1)&lt;&gt;"."),TRUE,FALSE)</formula>
    </cfRule>
    <cfRule type="expression" dxfId="748"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93" max="49" man="1"/>
    <brk id="135" max="16383" man="1"/>
    <brk id="230" max="16383" man="1"/>
    <brk id="34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21" sqref="O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418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408</v>
      </c>
      <c r="W2" s="44" t="s">
        <v>357</v>
      </c>
      <c r="Y2" s="44" t="s">
        <v>94</v>
      </c>
      <c r="Z2" s="42"/>
      <c r="AA2" s="44" t="s">
        <v>95</v>
      </c>
      <c r="AB2" s="43"/>
      <c r="AC2" s="45" t="s">
        <v>304</v>
      </c>
      <c r="AD2" s="40"/>
      <c r="AE2" s="57" t="s">
        <v>351</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418</v>
      </c>
      <c r="R3" s="15" t="str">
        <f t="shared" ref="R3:R8" si="3">IF(Q3="","",P3)</f>
        <v>委託・請負</v>
      </c>
      <c r="S3" s="15" t="str">
        <f t="shared" ref="S3:S8" si="4">IF(R3="",S2,IF(S2&lt;&gt;"",CONCATENATE(S2,"、",R3),R3))</f>
        <v>委託・請負</v>
      </c>
      <c r="T3" s="15"/>
      <c r="U3" s="44" t="s">
        <v>359</v>
      </c>
      <c r="W3" s="44" t="s">
        <v>324</v>
      </c>
      <c r="Y3" s="44" t="s">
        <v>96</v>
      </c>
      <c r="Z3" s="42"/>
      <c r="AA3" s="44" t="s">
        <v>97</v>
      </c>
      <c r="AB3" s="43"/>
      <c r="AC3" s="45" t="s">
        <v>305</v>
      </c>
      <c r="AD3" s="40"/>
      <c r="AE3" s="57" t="s">
        <v>352</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360</v>
      </c>
      <c r="W4" s="44" t="s">
        <v>325</v>
      </c>
      <c r="Y4" s="44" t="s">
        <v>98</v>
      </c>
      <c r="Z4" s="42"/>
      <c r="AA4" s="44" t="s">
        <v>99</v>
      </c>
      <c r="AB4" s="43"/>
      <c r="AC4" s="44" t="s">
        <v>306</v>
      </c>
      <c r="AD4" s="40"/>
      <c r="AE4" s="57" t="s">
        <v>353</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356</v>
      </c>
      <c r="AD5" s="43"/>
      <c r="AE5" s="57" t="s">
        <v>354</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355</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418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63"/>
  <sheetViews>
    <sheetView view="pageBreakPreview" zoomScaleNormal="100" zoomScaleSheetLayoutView="100" workbookViewId="0">
      <selection activeCell="G5" sqref="G5:X5"/>
    </sheetView>
  </sheetViews>
  <sheetFormatPr defaultRowHeight="13.5"/>
  <cols>
    <col min="1" max="50" width="2.625" style="56" customWidth="1"/>
    <col min="51" max="57" width="2.25" style="56" customWidth="1"/>
    <col min="58" max="16384" width="9" style="56"/>
  </cols>
  <sheetData>
    <row r="1" spans="1:50" s="73" customFormat="1" ht="20.25" customHeight="1"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47" t="s">
        <v>737</v>
      </c>
      <c r="AR1" s="748"/>
      <c r="AS1" s="748"/>
      <c r="AT1" s="748"/>
      <c r="AU1" s="748"/>
      <c r="AV1" s="748"/>
      <c r="AW1" s="748"/>
      <c r="AX1" s="748"/>
    </row>
    <row r="2" spans="1:50" ht="27" customHeight="1">
      <c r="A2" s="571" t="s">
        <v>655</v>
      </c>
      <c r="B2" s="572"/>
      <c r="C2" s="572"/>
      <c r="D2" s="572"/>
      <c r="E2" s="572"/>
      <c r="F2" s="749"/>
      <c r="G2" s="750" t="s">
        <v>656</v>
      </c>
      <c r="H2" s="751"/>
      <c r="I2" s="751"/>
      <c r="J2" s="751"/>
      <c r="K2" s="751"/>
      <c r="L2" s="751"/>
      <c r="M2" s="751"/>
      <c r="N2" s="751"/>
      <c r="O2" s="751"/>
      <c r="P2" s="751"/>
      <c r="Q2" s="751"/>
      <c r="R2" s="751"/>
      <c r="S2" s="751"/>
      <c r="T2" s="751"/>
      <c r="U2" s="751"/>
      <c r="V2" s="751"/>
      <c r="W2" s="751"/>
      <c r="X2" s="752"/>
      <c r="Y2" s="547" t="s">
        <v>657</v>
      </c>
      <c r="Z2" s="753"/>
      <c r="AA2" s="753"/>
      <c r="AB2" s="753"/>
      <c r="AC2" s="753"/>
      <c r="AD2" s="754"/>
      <c r="AE2" s="755" t="s">
        <v>658</v>
      </c>
      <c r="AF2" s="756"/>
      <c r="AG2" s="756"/>
      <c r="AH2" s="756"/>
      <c r="AI2" s="756"/>
      <c r="AJ2" s="756"/>
      <c r="AK2" s="756"/>
      <c r="AL2" s="756"/>
      <c r="AM2" s="756"/>
      <c r="AN2" s="756"/>
      <c r="AO2" s="756"/>
      <c r="AP2" s="757"/>
      <c r="AQ2" s="553" t="s">
        <v>2</v>
      </c>
      <c r="AR2" s="758"/>
      <c r="AS2" s="758"/>
      <c r="AT2" s="758"/>
      <c r="AU2" s="758"/>
      <c r="AV2" s="758"/>
      <c r="AW2" s="758"/>
      <c r="AX2" s="759"/>
    </row>
    <row r="3" spans="1:50" ht="27" customHeight="1">
      <c r="A3" s="784" t="s">
        <v>659</v>
      </c>
      <c r="B3" s="785"/>
      <c r="C3" s="785"/>
      <c r="D3" s="785"/>
      <c r="E3" s="785"/>
      <c r="F3" s="786"/>
      <c r="G3" s="787" t="s">
        <v>660</v>
      </c>
      <c r="H3" s="788"/>
      <c r="I3" s="788"/>
      <c r="J3" s="788"/>
      <c r="K3" s="788"/>
      <c r="L3" s="788"/>
      <c r="M3" s="788"/>
      <c r="N3" s="788"/>
      <c r="O3" s="788"/>
      <c r="P3" s="788"/>
      <c r="Q3" s="788"/>
      <c r="R3" s="788"/>
      <c r="S3" s="788"/>
      <c r="T3" s="788"/>
      <c r="U3" s="788"/>
      <c r="V3" s="788"/>
      <c r="W3" s="788"/>
      <c r="X3" s="789"/>
      <c r="Y3" s="562" t="s">
        <v>3</v>
      </c>
      <c r="Z3" s="790"/>
      <c r="AA3" s="790"/>
      <c r="AB3" s="790"/>
      <c r="AC3" s="790"/>
      <c r="AD3" s="791"/>
      <c r="AE3" s="792" t="s">
        <v>661</v>
      </c>
      <c r="AF3" s="793"/>
      <c r="AG3" s="793"/>
      <c r="AH3" s="793"/>
      <c r="AI3" s="793"/>
      <c r="AJ3" s="793"/>
      <c r="AK3" s="793"/>
      <c r="AL3" s="793"/>
      <c r="AM3" s="793"/>
      <c r="AN3" s="793"/>
      <c r="AO3" s="793"/>
      <c r="AP3" s="794"/>
      <c r="AQ3" s="795" t="s">
        <v>417</v>
      </c>
      <c r="AR3" s="796"/>
      <c r="AS3" s="796"/>
      <c r="AT3" s="796"/>
      <c r="AU3" s="796"/>
      <c r="AV3" s="796"/>
      <c r="AW3" s="796"/>
      <c r="AX3" s="797"/>
    </row>
    <row r="4" spans="1:50" ht="30" customHeight="1">
      <c r="A4" s="573" t="s">
        <v>4</v>
      </c>
      <c r="B4" s="574"/>
      <c r="C4" s="574"/>
      <c r="D4" s="574"/>
      <c r="E4" s="574"/>
      <c r="F4" s="798"/>
      <c r="G4" s="799" t="s">
        <v>214</v>
      </c>
      <c r="H4" s="800"/>
      <c r="I4" s="800"/>
      <c r="J4" s="800"/>
      <c r="K4" s="800"/>
      <c r="L4" s="800"/>
      <c r="M4" s="800"/>
      <c r="N4" s="800"/>
      <c r="O4" s="800"/>
      <c r="P4" s="800"/>
      <c r="Q4" s="800"/>
      <c r="R4" s="800"/>
      <c r="S4" s="800"/>
      <c r="T4" s="800"/>
      <c r="U4" s="800"/>
      <c r="V4" s="800"/>
      <c r="W4" s="800"/>
      <c r="X4" s="801"/>
      <c r="Y4" s="577" t="s">
        <v>56</v>
      </c>
      <c r="Z4" s="578"/>
      <c r="AA4" s="578"/>
      <c r="AB4" s="578"/>
      <c r="AC4" s="578"/>
      <c r="AD4" s="579"/>
      <c r="AE4" s="802" t="s">
        <v>662</v>
      </c>
      <c r="AF4" s="803"/>
      <c r="AG4" s="803"/>
      <c r="AH4" s="803"/>
      <c r="AI4" s="803"/>
      <c r="AJ4" s="803"/>
      <c r="AK4" s="803"/>
      <c r="AL4" s="803"/>
      <c r="AM4" s="803"/>
      <c r="AN4" s="803"/>
      <c r="AO4" s="803"/>
      <c r="AP4" s="803"/>
      <c r="AQ4" s="803"/>
      <c r="AR4" s="803"/>
      <c r="AS4" s="803"/>
      <c r="AT4" s="803"/>
      <c r="AU4" s="803"/>
      <c r="AV4" s="803"/>
      <c r="AW4" s="803"/>
      <c r="AX4" s="804"/>
    </row>
    <row r="5" spans="1:50" ht="30" customHeight="1">
      <c r="A5" s="772" t="s">
        <v>25</v>
      </c>
      <c r="B5" s="773"/>
      <c r="C5" s="773"/>
      <c r="D5" s="773"/>
      <c r="E5" s="773"/>
      <c r="F5" s="774"/>
      <c r="G5" s="775" t="s">
        <v>663</v>
      </c>
      <c r="H5" s="776"/>
      <c r="I5" s="776"/>
      <c r="J5" s="776"/>
      <c r="K5" s="776"/>
      <c r="L5" s="776"/>
      <c r="M5" s="776"/>
      <c r="N5" s="776"/>
      <c r="O5" s="776"/>
      <c r="P5" s="776"/>
      <c r="Q5" s="776"/>
      <c r="R5" s="776"/>
      <c r="S5" s="776"/>
      <c r="T5" s="776"/>
      <c r="U5" s="776"/>
      <c r="V5" s="776"/>
      <c r="W5" s="776"/>
      <c r="X5" s="777"/>
      <c r="Y5" s="778" t="s">
        <v>664</v>
      </c>
      <c r="Z5" s="779"/>
      <c r="AA5" s="779"/>
      <c r="AB5" s="779"/>
      <c r="AC5" s="779"/>
      <c r="AD5" s="780"/>
      <c r="AE5" s="781" t="s">
        <v>665</v>
      </c>
      <c r="AF5" s="782"/>
      <c r="AG5" s="782"/>
      <c r="AH5" s="782"/>
      <c r="AI5" s="782"/>
      <c r="AJ5" s="782"/>
      <c r="AK5" s="782"/>
      <c r="AL5" s="782"/>
      <c r="AM5" s="782"/>
      <c r="AN5" s="782"/>
      <c r="AO5" s="782"/>
      <c r="AP5" s="782"/>
      <c r="AQ5" s="782"/>
      <c r="AR5" s="782"/>
      <c r="AS5" s="782"/>
      <c r="AT5" s="782"/>
      <c r="AU5" s="782"/>
      <c r="AV5" s="782"/>
      <c r="AW5" s="782"/>
      <c r="AX5" s="783"/>
    </row>
    <row r="6" spans="1:50" ht="60" customHeight="1">
      <c r="A6" s="510" t="s">
        <v>26</v>
      </c>
      <c r="B6" s="511"/>
      <c r="C6" s="511"/>
      <c r="D6" s="511"/>
      <c r="E6" s="511"/>
      <c r="F6" s="512"/>
      <c r="G6" s="760" t="s">
        <v>666</v>
      </c>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row>
    <row r="7" spans="1:50" ht="57" customHeight="1">
      <c r="A7" s="510" t="s">
        <v>36</v>
      </c>
      <c r="B7" s="511"/>
      <c r="C7" s="511"/>
      <c r="D7" s="511"/>
      <c r="E7" s="511"/>
      <c r="F7" s="512"/>
      <c r="G7" s="760" t="s">
        <v>667</v>
      </c>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row>
    <row r="8" spans="1:50" ht="22.5" customHeight="1">
      <c r="A8" s="510" t="s">
        <v>6</v>
      </c>
      <c r="B8" s="511"/>
      <c r="C8" s="511"/>
      <c r="D8" s="511"/>
      <c r="E8" s="511"/>
      <c r="F8" s="512"/>
      <c r="G8" s="763" t="s">
        <v>668</v>
      </c>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5"/>
    </row>
    <row r="9" spans="1:50" ht="19.5" customHeight="1">
      <c r="A9" s="513" t="s">
        <v>27</v>
      </c>
      <c r="B9" s="514"/>
      <c r="C9" s="514"/>
      <c r="D9" s="514"/>
      <c r="E9" s="514"/>
      <c r="F9" s="515"/>
      <c r="G9" s="766"/>
      <c r="H9" s="767"/>
      <c r="I9" s="767"/>
      <c r="J9" s="767"/>
      <c r="K9" s="767"/>
      <c r="L9" s="767"/>
      <c r="M9" s="767"/>
      <c r="N9" s="767"/>
      <c r="O9" s="768"/>
      <c r="P9" s="769" t="s">
        <v>669</v>
      </c>
      <c r="Q9" s="770"/>
      <c r="R9" s="770"/>
      <c r="S9" s="770"/>
      <c r="T9" s="770"/>
      <c r="U9" s="770"/>
      <c r="V9" s="771"/>
      <c r="W9" s="769" t="s">
        <v>670</v>
      </c>
      <c r="X9" s="770"/>
      <c r="Y9" s="770"/>
      <c r="Z9" s="770"/>
      <c r="AA9" s="770"/>
      <c r="AB9" s="770"/>
      <c r="AC9" s="771"/>
      <c r="AD9" s="769" t="s">
        <v>671</v>
      </c>
      <c r="AE9" s="770"/>
      <c r="AF9" s="770"/>
      <c r="AG9" s="770"/>
      <c r="AH9" s="770"/>
      <c r="AI9" s="770"/>
      <c r="AJ9" s="771"/>
      <c r="AK9" s="769" t="s">
        <v>672</v>
      </c>
      <c r="AL9" s="770"/>
      <c r="AM9" s="770"/>
      <c r="AN9" s="770"/>
      <c r="AO9" s="770"/>
      <c r="AP9" s="770"/>
      <c r="AQ9" s="771"/>
      <c r="AR9" s="769" t="s">
        <v>673</v>
      </c>
      <c r="AS9" s="770"/>
      <c r="AT9" s="770"/>
      <c r="AU9" s="770"/>
      <c r="AV9" s="770"/>
      <c r="AW9" s="770"/>
      <c r="AX9" s="812"/>
    </row>
    <row r="10" spans="1:50" ht="19.5" customHeight="1">
      <c r="A10" s="516"/>
      <c r="B10" s="517"/>
      <c r="C10" s="517"/>
      <c r="D10" s="517"/>
      <c r="E10" s="517"/>
      <c r="F10" s="518"/>
      <c r="G10" s="527" t="s">
        <v>7</v>
      </c>
      <c r="H10" s="535"/>
      <c r="I10" s="816" t="s">
        <v>8</v>
      </c>
      <c r="J10" s="817"/>
      <c r="K10" s="817"/>
      <c r="L10" s="817"/>
      <c r="M10" s="817"/>
      <c r="N10" s="817"/>
      <c r="O10" s="818"/>
      <c r="P10" s="819">
        <v>61</v>
      </c>
      <c r="Q10" s="820"/>
      <c r="R10" s="820"/>
      <c r="S10" s="820"/>
      <c r="T10" s="820"/>
      <c r="U10" s="820"/>
      <c r="V10" s="821"/>
      <c r="W10" s="819">
        <v>62</v>
      </c>
      <c r="X10" s="820"/>
      <c r="Y10" s="820"/>
      <c r="Z10" s="820"/>
      <c r="AA10" s="820"/>
      <c r="AB10" s="820"/>
      <c r="AC10" s="821"/>
      <c r="AD10" s="819">
        <v>49</v>
      </c>
      <c r="AE10" s="820"/>
      <c r="AF10" s="820"/>
      <c r="AG10" s="820"/>
      <c r="AH10" s="820"/>
      <c r="AI10" s="820"/>
      <c r="AJ10" s="821"/>
      <c r="AK10" s="819">
        <v>46</v>
      </c>
      <c r="AL10" s="820"/>
      <c r="AM10" s="820"/>
      <c r="AN10" s="820"/>
      <c r="AO10" s="820"/>
      <c r="AP10" s="820"/>
      <c r="AQ10" s="821"/>
      <c r="AR10" s="819"/>
      <c r="AS10" s="820"/>
      <c r="AT10" s="820"/>
      <c r="AU10" s="820"/>
      <c r="AV10" s="820"/>
      <c r="AW10" s="820"/>
      <c r="AX10" s="822"/>
    </row>
    <row r="11" spans="1:50" ht="19.5" customHeight="1">
      <c r="A11" s="516"/>
      <c r="B11" s="517"/>
      <c r="C11" s="517"/>
      <c r="D11" s="517"/>
      <c r="E11" s="517"/>
      <c r="F11" s="518"/>
      <c r="G11" s="813"/>
      <c r="H11" s="814"/>
      <c r="I11" s="385" t="s">
        <v>9</v>
      </c>
      <c r="J11" s="524"/>
      <c r="K11" s="524"/>
      <c r="L11" s="524"/>
      <c r="M11" s="524"/>
      <c r="N11" s="524"/>
      <c r="O11" s="525"/>
      <c r="P11" s="805" t="s">
        <v>665</v>
      </c>
      <c r="Q11" s="806"/>
      <c r="R11" s="806"/>
      <c r="S11" s="806"/>
      <c r="T11" s="806"/>
      <c r="U11" s="806"/>
      <c r="V11" s="807"/>
      <c r="W11" s="805" t="s">
        <v>665</v>
      </c>
      <c r="X11" s="806"/>
      <c r="Y11" s="806"/>
      <c r="Z11" s="806"/>
      <c r="AA11" s="806"/>
      <c r="AB11" s="806"/>
      <c r="AC11" s="807"/>
      <c r="AD11" s="805" t="s">
        <v>665</v>
      </c>
      <c r="AE11" s="806"/>
      <c r="AF11" s="806"/>
      <c r="AG11" s="806"/>
      <c r="AH11" s="806"/>
      <c r="AI11" s="806"/>
      <c r="AJ11" s="807"/>
      <c r="AK11" s="805" t="s">
        <v>665</v>
      </c>
      <c r="AL11" s="806"/>
      <c r="AM11" s="806"/>
      <c r="AN11" s="806"/>
      <c r="AO11" s="806"/>
      <c r="AP11" s="806"/>
      <c r="AQ11" s="807"/>
      <c r="AR11" s="808"/>
      <c r="AS11" s="809"/>
      <c r="AT11" s="809"/>
      <c r="AU11" s="809"/>
      <c r="AV11" s="809"/>
      <c r="AW11" s="809"/>
      <c r="AX11" s="810"/>
    </row>
    <row r="12" spans="1:50" ht="19.5" customHeight="1">
      <c r="A12" s="516"/>
      <c r="B12" s="517"/>
      <c r="C12" s="517"/>
      <c r="D12" s="517"/>
      <c r="E12" s="517"/>
      <c r="F12" s="518"/>
      <c r="G12" s="813"/>
      <c r="H12" s="814"/>
      <c r="I12" s="385" t="s">
        <v>62</v>
      </c>
      <c r="J12" s="524"/>
      <c r="K12" s="524"/>
      <c r="L12" s="524"/>
      <c r="M12" s="524"/>
      <c r="N12" s="524"/>
      <c r="O12" s="525"/>
      <c r="P12" s="805" t="s">
        <v>665</v>
      </c>
      <c r="Q12" s="806"/>
      <c r="R12" s="806"/>
      <c r="S12" s="806"/>
      <c r="T12" s="806"/>
      <c r="U12" s="806"/>
      <c r="V12" s="807"/>
      <c r="W12" s="805" t="s">
        <v>665</v>
      </c>
      <c r="X12" s="806"/>
      <c r="Y12" s="806"/>
      <c r="Z12" s="806"/>
      <c r="AA12" s="806"/>
      <c r="AB12" s="806"/>
      <c r="AC12" s="807"/>
      <c r="AD12" s="805" t="s">
        <v>665</v>
      </c>
      <c r="AE12" s="806"/>
      <c r="AF12" s="806"/>
      <c r="AG12" s="806"/>
      <c r="AH12" s="806"/>
      <c r="AI12" s="806"/>
      <c r="AJ12" s="807"/>
      <c r="AK12" s="805" t="s">
        <v>665</v>
      </c>
      <c r="AL12" s="806"/>
      <c r="AM12" s="806"/>
      <c r="AN12" s="806"/>
      <c r="AO12" s="806"/>
      <c r="AP12" s="806"/>
      <c r="AQ12" s="807"/>
      <c r="AR12" s="805"/>
      <c r="AS12" s="806"/>
      <c r="AT12" s="806"/>
      <c r="AU12" s="806"/>
      <c r="AV12" s="806"/>
      <c r="AW12" s="806"/>
      <c r="AX12" s="811"/>
    </row>
    <row r="13" spans="1:50" ht="19.5" customHeight="1">
      <c r="A13" s="516"/>
      <c r="B13" s="517"/>
      <c r="C13" s="517"/>
      <c r="D13" s="517"/>
      <c r="E13" s="517"/>
      <c r="F13" s="518"/>
      <c r="G13" s="813"/>
      <c r="H13" s="814"/>
      <c r="I13" s="385" t="s">
        <v>63</v>
      </c>
      <c r="J13" s="524"/>
      <c r="K13" s="524"/>
      <c r="L13" s="524"/>
      <c r="M13" s="524"/>
      <c r="N13" s="524"/>
      <c r="O13" s="525"/>
      <c r="P13" s="805" t="s">
        <v>665</v>
      </c>
      <c r="Q13" s="806"/>
      <c r="R13" s="806"/>
      <c r="S13" s="806"/>
      <c r="T13" s="806"/>
      <c r="U13" s="806"/>
      <c r="V13" s="807"/>
      <c r="W13" s="805" t="s">
        <v>665</v>
      </c>
      <c r="X13" s="806"/>
      <c r="Y13" s="806"/>
      <c r="Z13" s="806"/>
      <c r="AA13" s="806"/>
      <c r="AB13" s="806"/>
      <c r="AC13" s="807"/>
      <c r="AD13" s="805" t="s">
        <v>665</v>
      </c>
      <c r="AE13" s="806"/>
      <c r="AF13" s="806"/>
      <c r="AG13" s="806"/>
      <c r="AH13" s="806"/>
      <c r="AI13" s="806"/>
      <c r="AJ13" s="807"/>
      <c r="AK13" s="805" t="s">
        <v>665</v>
      </c>
      <c r="AL13" s="806"/>
      <c r="AM13" s="806"/>
      <c r="AN13" s="806"/>
      <c r="AO13" s="806"/>
      <c r="AP13" s="806"/>
      <c r="AQ13" s="807"/>
      <c r="AR13" s="808"/>
      <c r="AS13" s="809"/>
      <c r="AT13" s="809"/>
      <c r="AU13" s="809"/>
      <c r="AV13" s="809"/>
      <c r="AW13" s="809"/>
      <c r="AX13" s="810"/>
    </row>
    <row r="14" spans="1:50" ht="19.5" customHeight="1">
      <c r="A14" s="516"/>
      <c r="B14" s="517"/>
      <c r="C14" s="517"/>
      <c r="D14" s="517"/>
      <c r="E14" s="517"/>
      <c r="F14" s="518"/>
      <c r="G14" s="813"/>
      <c r="H14" s="814"/>
      <c r="I14" s="385" t="s">
        <v>61</v>
      </c>
      <c r="J14" s="524"/>
      <c r="K14" s="524"/>
      <c r="L14" s="524"/>
      <c r="M14" s="524"/>
      <c r="N14" s="524"/>
      <c r="O14" s="525"/>
      <c r="P14" s="805" t="s">
        <v>665</v>
      </c>
      <c r="Q14" s="806"/>
      <c r="R14" s="806"/>
      <c r="S14" s="806"/>
      <c r="T14" s="806"/>
      <c r="U14" s="806"/>
      <c r="V14" s="807"/>
      <c r="W14" s="805" t="s">
        <v>665</v>
      </c>
      <c r="X14" s="806"/>
      <c r="Y14" s="806"/>
      <c r="Z14" s="806"/>
      <c r="AA14" s="806"/>
      <c r="AB14" s="806"/>
      <c r="AC14" s="807"/>
      <c r="AD14" s="805" t="s">
        <v>665</v>
      </c>
      <c r="AE14" s="806"/>
      <c r="AF14" s="806"/>
      <c r="AG14" s="806"/>
      <c r="AH14" s="806"/>
      <c r="AI14" s="806"/>
      <c r="AJ14" s="807"/>
      <c r="AK14" s="805" t="s">
        <v>665</v>
      </c>
      <c r="AL14" s="806"/>
      <c r="AM14" s="806"/>
      <c r="AN14" s="806"/>
      <c r="AO14" s="806"/>
      <c r="AP14" s="806"/>
      <c r="AQ14" s="807"/>
      <c r="AR14" s="808"/>
      <c r="AS14" s="809"/>
      <c r="AT14" s="809"/>
      <c r="AU14" s="809"/>
      <c r="AV14" s="809"/>
      <c r="AW14" s="809"/>
      <c r="AX14" s="810"/>
    </row>
    <row r="15" spans="1:50" ht="19.5" customHeight="1">
      <c r="A15" s="516"/>
      <c r="B15" s="517"/>
      <c r="C15" s="517"/>
      <c r="D15" s="517"/>
      <c r="E15" s="517"/>
      <c r="F15" s="518"/>
      <c r="G15" s="815"/>
      <c r="H15" s="390"/>
      <c r="I15" s="823" t="s">
        <v>22</v>
      </c>
      <c r="J15" s="824"/>
      <c r="K15" s="824"/>
      <c r="L15" s="824"/>
      <c r="M15" s="824"/>
      <c r="N15" s="824"/>
      <c r="O15" s="825"/>
      <c r="P15" s="826">
        <v>61</v>
      </c>
      <c r="Q15" s="827"/>
      <c r="R15" s="827"/>
      <c r="S15" s="827"/>
      <c r="T15" s="827"/>
      <c r="U15" s="827"/>
      <c r="V15" s="828"/>
      <c r="W15" s="826">
        <v>62</v>
      </c>
      <c r="X15" s="827"/>
      <c r="Y15" s="827"/>
      <c r="Z15" s="827"/>
      <c r="AA15" s="827"/>
      <c r="AB15" s="827"/>
      <c r="AC15" s="828"/>
      <c r="AD15" s="826">
        <v>49</v>
      </c>
      <c r="AE15" s="827"/>
      <c r="AF15" s="827"/>
      <c r="AG15" s="827"/>
      <c r="AH15" s="827"/>
      <c r="AI15" s="827"/>
      <c r="AJ15" s="828"/>
      <c r="AK15" s="826">
        <v>46</v>
      </c>
      <c r="AL15" s="827"/>
      <c r="AM15" s="827"/>
      <c r="AN15" s="827"/>
      <c r="AO15" s="827"/>
      <c r="AP15" s="827"/>
      <c r="AQ15" s="828"/>
      <c r="AR15" s="826"/>
      <c r="AS15" s="827"/>
      <c r="AT15" s="827"/>
      <c r="AU15" s="827"/>
      <c r="AV15" s="827"/>
      <c r="AW15" s="827"/>
      <c r="AX15" s="829"/>
    </row>
    <row r="16" spans="1:50" ht="19.5" customHeight="1">
      <c r="A16" s="516"/>
      <c r="B16" s="517"/>
      <c r="C16" s="517"/>
      <c r="D16" s="517"/>
      <c r="E16" s="517"/>
      <c r="F16" s="518"/>
      <c r="G16" s="856" t="s">
        <v>10</v>
      </c>
      <c r="H16" s="857"/>
      <c r="I16" s="857"/>
      <c r="J16" s="857"/>
      <c r="K16" s="857"/>
      <c r="L16" s="857"/>
      <c r="M16" s="857"/>
      <c r="N16" s="857"/>
      <c r="O16" s="858"/>
      <c r="P16" s="859">
        <v>51</v>
      </c>
      <c r="Q16" s="860"/>
      <c r="R16" s="860"/>
      <c r="S16" s="860"/>
      <c r="T16" s="860"/>
      <c r="U16" s="860"/>
      <c r="V16" s="861"/>
      <c r="W16" s="859">
        <v>52</v>
      </c>
      <c r="X16" s="860"/>
      <c r="Y16" s="860"/>
      <c r="Z16" s="860"/>
      <c r="AA16" s="860"/>
      <c r="AB16" s="860"/>
      <c r="AC16" s="861"/>
      <c r="AD16" s="859">
        <v>41</v>
      </c>
      <c r="AE16" s="860"/>
      <c r="AF16" s="860"/>
      <c r="AG16" s="860"/>
      <c r="AH16" s="860"/>
      <c r="AI16" s="860"/>
      <c r="AJ16" s="861"/>
      <c r="AK16" s="862"/>
      <c r="AL16" s="863"/>
      <c r="AM16" s="863"/>
      <c r="AN16" s="863"/>
      <c r="AO16" s="863"/>
      <c r="AP16" s="863"/>
      <c r="AQ16" s="864"/>
      <c r="AR16" s="862"/>
      <c r="AS16" s="863"/>
      <c r="AT16" s="863"/>
      <c r="AU16" s="863"/>
      <c r="AV16" s="863"/>
      <c r="AW16" s="863"/>
      <c r="AX16" s="865"/>
    </row>
    <row r="17" spans="1:50" ht="19.5" customHeight="1">
      <c r="A17" s="519"/>
      <c r="B17" s="520"/>
      <c r="C17" s="520"/>
      <c r="D17" s="520"/>
      <c r="E17" s="520"/>
      <c r="F17" s="521"/>
      <c r="G17" s="856" t="s">
        <v>11</v>
      </c>
      <c r="H17" s="857"/>
      <c r="I17" s="857"/>
      <c r="J17" s="857"/>
      <c r="K17" s="857"/>
      <c r="L17" s="857"/>
      <c r="M17" s="857"/>
      <c r="N17" s="857"/>
      <c r="O17" s="858"/>
      <c r="P17" s="859">
        <v>83.4</v>
      </c>
      <c r="Q17" s="860"/>
      <c r="R17" s="860"/>
      <c r="S17" s="860"/>
      <c r="T17" s="860"/>
      <c r="U17" s="860"/>
      <c r="V17" s="861"/>
      <c r="W17" s="859">
        <v>83.1</v>
      </c>
      <c r="X17" s="860"/>
      <c r="Y17" s="860"/>
      <c r="Z17" s="860"/>
      <c r="AA17" s="860"/>
      <c r="AB17" s="860"/>
      <c r="AC17" s="861"/>
      <c r="AD17" s="859">
        <v>83.7</v>
      </c>
      <c r="AE17" s="860"/>
      <c r="AF17" s="860"/>
      <c r="AG17" s="860"/>
      <c r="AH17" s="860"/>
      <c r="AI17" s="860"/>
      <c r="AJ17" s="861"/>
      <c r="AK17" s="862"/>
      <c r="AL17" s="863"/>
      <c r="AM17" s="863"/>
      <c r="AN17" s="863"/>
      <c r="AO17" s="863"/>
      <c r="AP17" s="863"/>
      <c r="AQ17" s="864"/>
      <c r="AR17" s="862"/>
      <c r="AS17" s="863"/>
      <c r="AT17" s="863"/>
      <c r="AU17" s="863"/>
      <c r="AV17" s="863"/>
      <c r="AW17" s="863"/>
      <c r="AX17" s="865"/>
    </row>
    <row r="18" spans="1:50" ht="19.5" customHeight="1">
      <c r="A18" s="830" t="s">
        <v>77</v>
      </c>
      <c r="B18" s="831"/>
      <c r="C18" s="836" t="s">
        <v>19</v>
      </c>
      <c r="D18" s="837"/>
      <c r="E18" s="837"/>
      <c r="F18" s="837"/>
      <c r="G18" s="837"/>
      <c r="H18" s="837"/>
      <c r="I18" s="837"/>
      <c r="J18" s="837"/>
      <c r="K18" s="838"/>
      <c r="L18" s="839" t="s">
        <v>76</v>
      </c>
      <c r="M18" s="840"/>
      <c r="N18" s="840"/>
      <c r="O18" s="840"/>
      <c r="P18" s="840"/>
      <c r="Q18" s="841"/>
      <c r="R18" s="842" t="s">
        <v>673</v>
      </c>
      <c r="S18" s="837"/>
      <c r="T18" s="837"/>
      <c r="U18" s="837"/>
      <c r="V18" s="837"/>
      <c r="W18" s="838"/>
      <c r="X18" s="842" t="s">
        <v>29</v>
      </c>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43"/>
    </row>
    <row r="19" spans="1:50" ht="19.5" customHeight="1">
      <c r="A19" s="832"/>
      <c r="B19" s="833"/>
      <c r="C19" s="844" t="s">
        <v>674</v>
      </c>
      <c r="D19" s="845"/>
      <c r="E19" s="845"/>
      <c r="F19" s="845"/>
      <c r="G19" s="845"/>
      <c r="H19" s="845"/>
      <c r="I19" s="845"/>
      <c r="J19" s="845"/>
      <c r="K19" s="846"/>
      <c r="L19" s="847">
        <v>38</v>
      </c>
      <c r="M19" s="848"/>
      <c r="N19" s="848"/>
      <c r="O19" s="848"/>
      <c r="P19" s="848"/>
      <c r="Q19" s="849"/>
      <c r="R19" s="847"/>
      <c r="S19" s="848"/>
      <c r="T19" s="848"/>
      <c r="U19" s="848"/>
      <c r="V19" s="848"/>
      <c r="W19" s="849"/>
      <c r="X19" s="850"/>
      <c r="Y19" s="851"/>
      <c r="Z19" s="851"/>
      <c r="AA19" s="851"/>
      <c r="AB19" s="851"/>
      <c r="AC19" s="851"/>
      <c r="AD19" s="851"/>
      <c r="AE19" s="851"/>
      <c r="AF19" s="851"/>
      <c r="AG19" s="851"/>
      <c r="AH19" s="851"/>
      <c r="AI19" s="851"/>
      <c r="AJ19" s="851"/>
      <c r="AK19" s="851"/>
      <c r="AL19" s="851"/>
      <c r="AM19" s="851"/>
      <c r="AN19" s="851"/>
      <c r="AO19" s="851"/>
      <c r="AP19" s="851"/>
      <c r="AQ19" s="851"/>
      <c r="AR19" s="851"/>
      <c r="AS19" s="851"/>
      <c r="AT19" s="851"/>
      <c r="AU19" s="851"/>
      <c r="AV19" s="851"/>
      <c r="AW19" s="851"/>
      <c r="AX19" s="852"/>
    </row>
    <row r="20" spans="1:50" ht="19.5" customHeight="1">
      <c r="A20" s="832"/>
      <c r="B20" s="833"/>
      <c r="C20" s="853" t="s">
        <v>675</v>
      </c>
      <c r="D20" s="854"/>
      <c r="E20" s="854"/>
      <c r="F20" s="854"/>
      <c r="G20" s="854"/>
      <c r="H20" s="854"/>
      <c r="I20" s="854"/>
      <c r="J20" s="854"/>
      <c r="K20" s="855"/>
      <c r="L20" s="884">
        <v>8</v>
      </c>
      <c r="M20" s="885"/>
      <c r="N20" s="885"/>
      <c r="O20" s="885"/>
      <c r="P20" s="885"/>
      <c r="Q20" s="886"/>
      <c r="R20" s="884"/>
      <c r="S20" s="885"/>
      <c r="T20" s="885"/>
      <c r="U20" s="885"/>
      <c r="V20" s="885"/>
      <c r="W20" s="886"/>
      <c r="X20" s="872"/>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4"/>
    </row>
    <row r="21" spans="1:50" ht="19.5" customHeight="1">
      <c r="A21" s="832"/>
      <c r="B21" s="833"/>
      <c r="C21" s="887"/>
      <c r="D21" s="888"/>
      <c r="E21" s="888"/>
      <c r="F21" s="888"/>
      <c r="G21" s="888"/>
      <c r="H21" s="888"/>
      <c r="I21" s="888"/>
      <c r="J21" s="888"/>
      <c r="K21" s="889"/>
      <c r="L21" s="884"/>
      <c r="M21" s="885"/>
      <c r="N21" s="885"/>
      <c r="O21" s="885"/>
      <c r="P21" s="885"/>
      <c r="Q21" s="886"/>
      <c r="R21" s="884"/>
      <c r="S21" s="885"/>
      <c r="T21" s="885"/>
      <c r="U21" s="885"/>
      <c r="V21" s="885"/>
      <c r="W21" s="886"/>
      <c r="X21" s="872"/>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ht="19.5" customHeight="1">
      <c r="A22" s="832"/>
      <c r="B22" s="833"/>
      <c r="C22" s="866"/>
      <c r="D22" s="867"/>
      <c r="E22" s="867"/>
      <c r="F22" s="867"/>
      <c r="G22" s="867"/>
      <c r="H22" s="867"/>
      <c r="I22" s="867"/>
      <c r="J22" s="867"/>
      <c r="K22" s="868"/>
      <c r="L22" s="884"/>
      <c r="M22" s="885"/>
      <c r="N22" s="885"/>
      <c r="O22" s="885"/>
      <c r="P22" s="885"/>
      <c r="Q22" s="886"/>
      <c r="R22" s="884"/>
      <c r="S22" s="885"/>
      <c r="T22" s="885"/>
      <c r="U22" s="885"/>
      <c r="V22" s="885"/>
      <c r="W22" s="886"/>
      <c r="X22" s="872"/>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row>
    <row r="23" spans="1:50" ht="19.5" customHeight="1">
      <c r="A23" s="832"/>
      <c r="B23" s="833"/>
      <c r="C23" s="887"/>
      <c r="D23" s="888"/>
      <c r="E23" s="888"/>
      <c r="F23" s="888"/>
      <c r="G23" s="888"/>
      <c r="H23" s="888"/>
      <c r="I23" s="888"/>
      <c r="J23" s="888"/>
      <c r="K23" s="889"/>
      <c r="L23" s="884"/>
      <c r="M23" s="885"/>
      <c r="N23" s="885"/>
      <c r="O23" s="885"/>
      <c r="P23" s="885"/>
      <c r="Q23" s="886"/>
      <c r="R23" s="884"/>
      <c r="S23" s="885"/>
      <c r="T23" s="885"/>
      <c r="U23" s="885"/>
      <c r="V23" s="885"/>
      <c r="W23" s="886"/>
      <c r="X23" s="872"/>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19.5" customHeight="1">
      <c r="A24" s="832"/>
      <c r="B24" s="833"/>
      <c r="C24" s="866"/>
      <c r="D24" s="867"/>
      <c r="E24" s="867"/>
      <c r="F24" s="867"/>
      <c r="G24" s="867"/>
      <c r="H24" s="867"/>
      <c r="I24" s="867"/>
      <c r="J24" s="867"/>
      <c r="K24" s="868"/>
      <c r="L24" s="869"/>
      <c r="M24" s="870"/>
      <c r="N24" s="870"/>
      <c r="O24" s="870"/>
      <c r="P24" s="870"/>
      <c r="Q24" s="871"/>
      <c r="R24" s="869"/>
      <c r="S24" s="870"/>
      <c r="T24" s="870"/>
      <c r="U24" s="870"/>
      <c r="V24" s="870"/>
      <c r="W24" s="871"/>
      <c r="X24" s="872"/>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19.5" customHeight="1" thickBot="1">
      <c r="A25" s="834"/>
      <c r="B25" s="835"/>
      <c r="C25" s="875" t="s">
        <v>22</v>
      </c>
      <c r="D25" s="876"/>
      <c r="E25" s="876"/>
      <c r="F25" s="876"/>
      <c r="G25" s="876"/>
      <c r="H25" s="876"/>
      <c r="I25" s="876"/>
      <c r="J25" s="876"/>
      <c r="K25" s="877"/>
      <c r="L25" s="878">
        <v>46</v>
      </c>
      <c r="M25" s="879"/>
      <c r="N25" s="879"/>
      <c r="O25" s="879"/>
      <c r="P25" s="879"/>
      <c r="Q25" s="880"/>
      <c r="R25" s="878"/>
      <c r="S25" s="879"/>
      <c r="T25" s="879"/>
      <c r="U25" s="879"/>
      <c r="V25" s="879"/>
      <c r="W25" s="880"/>
      <c r="X25" s="881"/>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3"/>
    </row>
    <row r="27" spans="1:50" s="73" customFormat="1" ht="20.25" customHeight="1" thickBo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47" t="s">
        <v>739</v>
      </c>
      <c r="AR27" s="748"/>
      <c r="AS27" s="748"/>
      <c r="AT27" s="748"/>
      <c r="AU27" s="748"/>
      <c r="AV27" s="748"/>
      <c r="AW27" s="748"/>
      <c r="AX27" s="748"/>
    </row>
    <row r="28" spans="1:50" ht="27" customHeight="1">
      <c r="A28" s="571" t="s">
        <v>655</v>
      </c>
      <c r="B28" s="572"/>
      <c r="C28" s="572"/>
      <c r="D28" s="572"/>
      <c r="E28" s="572"/>
      <c r="F28" s="749"/>
      <c r="G28" s="750" t="s">
        <v>676</v>
      </c>
      <c r="H28" s="751"/>
      <c r="I28" s="751"/>
      <c r="J28" s="751"/>
      <c r="K28" s="751"/>
      <c r="L28" s="751"/>
      <c r="M28" s="751"/>
      <c r="N28" s="751"/>
      <c r="O28" s="751"/>
      <c r="P28" s="751"/>
      <c r="Q28" s="751"/>
      <c r="R28" s="751"/>
      <c r="S28" s="751"/>
      <c r="T28" s="751"/>
      <c r="U28" s="751"/>
      <c r="V28" s="751"/>
      <c r="W28" s="751"/>
      <c r="X28" s="752"/>
      <c r="Y28" s="547" t="s">
        <v>677</v>
      </c>
      <c r="Z28" s="753"/>
      <c r="AA28" s="753"/>
      <c r="AB28" s="753"/>
      <c r="AC28" s="753"/>
      <c r="AD28" s="754"/>
      <c r="AE28" s="755" t="s">
        <v>658</v>
      </c>
      <c r="AF28" s="756"/>
      <c r="AG28" s="756"/>
      <c r="AH28" s="756"/>
      <c r="AI28" s="756"/>
      <c r="AJ28" s="756"/>
      <c r="AK28" s="756"/>
      <c r="AL28" s="756"/>
      <c r="AM28" s="756"/>
      <c r="AN28" s="756"/>
      <c r="AO28" s="756"/>
      <c r="AP28" s="757"/>
      <c r="AQ28" s="553" t="s">
        <v>2</v>
      </c>
      <c r="AR28" s="758"/>
      <c r="AS28" s="758"/>
      <c r="AT28" s="758"/>
      <c r="AU28" s="758"/>
      <c r="AV28" s="758"/>
      <c r="AW28" s="758"/>
      <c r="AX28" s="759"/>
    </row>
    <row r="29" spans="1:50" ht="27" customHeight="1">
      <c r="A29" s="784" t="s">
        <v>659</v>
      </c>
      <c r="B29" s="785"/>
      <c r="C29" s="785"/>
      <c r="D29" s="785"/>
      <c r="E29" s="785"/>
      <c r="F29" s="786"/>
      <c r="G29" s="787" t="s">
        <v>678</v>
      </c>
      <c r="H29" s="788"/>
      <c r="I29" s="788"/>
      <c r="J29" s="788"/>
      <c r="K29" s="788"/>
      <c r="L29" s="788"/>
      <c r="M29" s="788"/>
      <c r="N29" s="788"/>
      <c r="O29" s="788"/>
      <c r="P29" s="788"/>
      <c r="Q29" s="788"/>
      <c r="R29" s="788"/>
      <c r="S29" s="788"/>
      <c r="T29" s="788"/>
      <c r="U29" s="788"/>
      <c r="V29" s="788"/>
      <c r="W29" s="788"/>
      <c r="X29" s="789"/>
      <c r="Y29" s="562" t="s">
        <v>3</v>
      </c>
      <c r="Z29" s="790"/>
      <c r="AA29" s="790"/>
      <c r="AB29" s="790"/>
      <c r="AC29" s="790"/>
      <c r="AD29" s="791"/>
      <c r="AE29" s="792" t="s">
        <v>661</v>
      </c>
      <c r="AF29" s="793"/>
      <c r="AG29" s="793"/>
      <c r="AH29" s="793"/>
      <c r="AI29" s="793"/>
      <c r="AJ29" s="793"/>
      <c r="AK29" s="793"/>
      <c r="AL29" s="793"/>
      <c r="AM29" s="793"/>
      <c r="AN29" s="793"/>
      <c r="AO29" s="793"/>
      <c r="AP29" s="794"/>
      <c r="AQ29" s="795" t="s">
        <v>417</v>
      </c>
      <c r="AR29" s="796"/>
      <c r="AS29" s="796"/>
      <c r="AT29" s="796"/>
      <c r="AU29" s="796"/>
      <c r="AV29" s="796"/>
      <c r="AW29" s="796"/>
      <c r="AX29" s="797"/>
    </row>
    <row r="30" spans="1:50" ht="30" customHeight="1">
      <c r="A30" s="573" t="s">
        <v>4</v>
      </c>
      <c r="B30" s="574"/>
      <c r="C30" s="574"/>
      <c r="D30" s="574"/>
      <c r="E30" s="574"/>
      <c r="F30" s="798"/>
      <c r="G30" s="799" t="s">
        <v>214</v>
      </c>
      <c r="H30" s="800"/>
      <c r="I30" s="800"/>
      <c r="J30" s="800"/>
      <c r="K30" s="800"/>
      <c r="L30" s="800"/>
      <c r="M30" s="800"/>
      <c r="N30" s="800"/>
      <c r="O30" s="800"/>
      <c r="P30" s="800"/>
      <c r="Q30" s="800"/>
      <c r="R30" s="800"/>
      <c r="S30" s="800"/>
      <c r="T30" s="800"/>
      <c r="U30" s="800"/>
      <c r="V30" s="800"/>
      <c r="W30" s="800"/>
      <c r="X30" s="801"/>
      <c r="Y30" s="577" t="s">
        <v>56</v>
      </c>
      <c r="Z30" s="578"/>
      <c r="AA30" s="578"/>
      <c r="AB30" s="578"/>
      <c r="AC30" s="578"/>
      <c r="AD30" s="579"/>
      <c r="AE30" s="802" t="s">
        <v>662</v>
      </c>
      <c r="AF30" s="803"/>
      <c r="AG30" s="803"/>
      <c r="AH30" s="803"/>
      <c r="AI30" s="803"/>
      <c r="AJ30" s="803"/>
      <c r="AK30" s="803"/>
      <c r="AL30" s="803"/>
      <c r="AM30" s="803"/>
      <c r="AN30" s="803"/>
      <c r="AO30" s="803"/>
      <c r="AP30" s="803"/>
      <c r="AQ30" s="803"/>
      <c r="AR30" s="803"/>
      <c r="AS30" s="803"/>
      <c r="AT30" s="803"/>
      <c r="AU30" s="803"/>
      <c r="AV30" s="803"/>
      <c r="AW30" s="803"/>
      <c r="AX30" s="804"/>
    </row>
    <row r="31" spans="1:50" ht="30" customHeight="1">
      <c r="A31" s="772" t="s">
        <v>25</v>
      </c>
      <c r="B31" s="773"/>
      <c r="C31" s="773"/>
      <c r="D31" s="773"/>
      <c r="E31" s="773"/>
      <c r="F31" s="774"/>
      <c r="G31" s="775" t="s">
        <v>663</v>
      </c>
      <c r="H31" s="776"/>
      <c r="I31" s="776"/>
      <c r="J31" s="776"/>
      <c r="K31" s="776"/>
      <c r="L31" s="776"/>
      <c r="M31" s="776"/>
      <c r="N31" s="776"/>
      <c r="O31" s="776"/>
      <c r="P31" s="776"/>
      <c r="Q31" s="776"/>
      <c r="R31" s="776"/>
      <c r="S31" s="776"/>
      <c r="T31" s="776"/>
      <c r="U31" s="776"/>
      <c r="V31" s="776"/>
      <c r="W31" s="776"/>
      <c r="X31" s="777"/>
      <c r="Y31" s="778" t="s">
        <v>679</v>
      </c>
      <c r="Z31" s="779"/>
      <c r="AA31" s="779"/>
      <c r="AB31" s="779"/>
      <c r="AC31" s="779"/>
      <c r="AD31" s="780"/>
      <c r="AE31" s="781" t="s">
        <v>680</v>
      </c>
      <c r="AF31" s="782"/>
      <c r="AG31" s="782"/>
      <c r="AH31" s="782"/>
      <c r="AI31" s="782"/>
      <c r="AJ31" s="782"/>
      <c r="AK31" s="782"/>
      <c r="AL31" s="782"/>
      <c r="AM31" s="782"/>
      <c r="AN31" s="782"/>
      <c r="AO31" s="782"/>
      <c r="AP31" s="782"/>
      <c r="AQ31" s="782"/>
      <c r="AR31" s="782"/>
      <c r="AS31" s="782"/>
      <c r="AT31" s="782"/>
      <c r="AU31" s="782"/>
      <c r="AV31" s="782"/>
      <c r="AW31" s="782"/>
      <c r="AX31" s="783"/>
    </row>
    <row r="32" spans="1:50" ht="60.75" customHeight="1">
      <c r="A32" s="510" t="s">
        <v>26</v>
      </c>
      <c r="B32" s="511"/>
      <c r="C32" s="511"/>
      <c r="D32" s="511"/>
      <c r="E32" s="511"/>
      <c r="F32" s="512"/>
      <c r="G32" s="760" t="s">
        <v>681</v>
      </c>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2"/>
    </row>
    <row r="33" spans="1:50" ht="60.75" customHeight="1">
      <c r="A33" s="510" t="s">
        <v>36</v>
      </c>
      <c r="B33" s="511"/>
      <c r="C33" s="511"/>
      <c r="D33" s="511"/>
      <c r="E33" s="511"/>
      <c r="F33" s="512"/>
      <c r="G33" s="760" t="s">
        <v>682</v>
      </c>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2"/>
    </row>
    <row r="34" spans="1:50" ht="22.5" customHeight="1">
      <c r="A34" s="510" t="s">
        <v>6</v>
      </c>
      <c r="B34" s="511"/>
      <c r="C34" s="511"/>
      <c r="D34" s="511"/>
      <c r="E34" s="511"/>
      <c r="F34" s="512"/>
      <c r="G34" s="763" t="s">
        <v>668</v>
      </c>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5"/>
    </row>
    <row r="35" spans="1:50" ht="19.5" customHeight="1">
      <c r="A35" s="513" t="s">
        <v>27</v>
      </c>
      <c r="B35" s="514"/>
      <c r="C35" s="514"/>
      <c r="D35" s="514"/>
      <c r="E35" s="514"/>
      <c r="F35" s="515"/>
      <c r="G35" s="766"/>
      <c r="H35" s="767"/>
      <c r="I35" s="767"/>
      <c r="J35" s="767"/>
      <c r="K35" s="767"/>
      <c r="L35" s="767"/>
      <c r="M35" s="767"/>
      <c r="N35" s="767"/>
      <c r="O35" s="768"/>
      <c r="P35" s="769" t="s">
        <v>669</v>
      </c>
      <c r="Q35" s="770"/>
      <c r="R35" s="770"/>
      <c r="S35" s="770"/>
      <c r="T35" s="770"/>
      <c r="U35" s="770"/>
      <c r="V35" s="771"/>
      <c r="W35" s="769" t="s">
        <v>670</v>
      </c>
      <c r="X35" s="770"/>
      <c r="Y35" s="770"/>
      <c r="Z35" s="770"/>
      <c r="AA35" s="770"/>
      <c r="AB35" s="770"/>
      <c r="AC35" s="771"/>
      <c r="AD35" s="769" t="s">
        <v>671</v>
      </c>
      <c r="AE35" s="770"/>
      <c r="AF35" s="770"/>
      <c r="AG35" s="770"/>
      <c r="AH35" s="770"/>
      <c r="AI35" s="770"/>
      <c r="AJ35" s="771"/>
      <c r="AK35" s="769" t="s">
        <v>672</v>
      </c>
      <c r="AL35" s="770"/>
      <c r="AM35" s="770"/>
      <c r="AN35" s="770"/>
      <c r="AO35" s="770"/>
      <c r="AP35" s="770"/>
      <c r="AQ35" s="771"/>
      <c r="AR35" s="769" t="s">
        <v>673</v>
      </c>
      <c r="AS35" s="770"/>
      <c r="AT35" s="770"/>
      <c r="AU35" s="770"/>
      <c r="AV35" s="770"/>
      <c r="AW35" s="770"/>
      <c r="AX35" s="812"/>
    </row>
    <row r="36" spans="1:50" ht="19.5" customHeight="1">
      <c r="A36" s="516"/>
      <c r="B36" s="517"/>
      <c r="C36" s="517"/>
      <c r="D36" s="517"/>
      <c r="E36" s="517"/>
      <c r="F36" s="518"/>
      <c r="G36" s="527" t="s">
        <v>7</v>
      </c>
      <c r="H36" s="535"/>
      <c r="I36" s="816" t="s">
        <v>8</v>
      </c>
      <c r="J36" s="817"/>
      <c r="K36" s="817"/>
      <c r="L36" s="817"/>
      <c r="M36" s="817"/>
      <c r="N36" s="817"/>
      <c r="O36" s="818"/>
      <c r="P36" s="819">
        <v>0.8</v>
      </c>
      <c r="Q36" s="820"/>
      <c r="R36" s="820"/>
      <c r="S36" s="820"/>
      <c r="T36" s="820"/>
      <c r="U36" s="820"/>
      <c r="V36" s="821"/>
      <c r="W36" s="819">
        <v>0.8</v>
      </c>
      <c r="X36" s="820"/>
      <c r="Y36" s="820"/>
      <c r="Z36" s="820"/>
      <c r="AA36" s="820"/>
      <c r="AB36" s="820"/>
      <c r="AC36" s="821"/>
      <c r="AD36" s="819">
        <v>1.2</v>
      </c>
      <c r="AE36" s="820"/>
      <c r="AF36" s="820"/>
      <c r="AG36" s="820"/>
      <c r="AH36" s="820"/>
      <c r="AI36" s="820"/>
      <c r="AJ36" s="821"/>
      <c r="AK36" s="819">
        <v>1.1000000000000001</v>
      </c>
      <c r="AL36" s="820"/>
      <c r="AM36" s="820"/>
      <c r="AN36" s="820"/>
      <c r="AO36" s="820"/>
      <c r="AP36" s="820"/>
      <c r="AQ36" s="821"/>
      <c r="AR36" s="819"/>
      <c r="AS36" s="820"/>
      <c r="AT36" s="820"/>
      <c r="AU36" s="820"/>
      <c r="AV36" s="820"/>
      <c r="AW36" s="820"/>
      <c r="AX36" s="822"/>
    </row>
    <row r="37" spans="1:50" ht="19.5" customHeight="1">
      <c r="A37" s="516"/>
      <c r="B37" s="517"/>
      <c r="C37" s="517"/>
      <c r="D37" s="517"/>
      <c r="E37" s="517"/>
      <c r="F37" s="518"/>
      <c r="G37" s="813"/>
      <c r="H37" s="814"/>
      <c r="I37" s="385" t="s">
        <v>9</v>
      </c>
      <c r="J37" s="524"/>
      <c r="K37" s="524"/>
      <c r="L37" s="524"/>
      <c r="M37" s="524"/>
      <c r="N37" s="524"/>
      <c r="O37" s="525"/>
      <c r="P37" s="805" t="s">
        <v>680</v>
      </c>
      <c r="Q37" s="806"/>
      <c r="R37" s="806"/>
      <c r="S37" s="806"/>
      <c r="T37" s="806"/>
      <c r="U37" s="806"/>
      <c r="V37" s="807"/>
      <c r="W37" s="805" t="s">
        <v>680</v>
      </c>
      <c r="X37" s="806"/>
      <c r="Y37" s="806"/>
      <c r="Z37" s="806"/>
      <c r="AA37" s="806"/>
      <c r="AB37" s="806"/>
      <c r="AC37" s="807"/>
      <c r="AD37" s="805" t="s">
        <v>680</v>
      </c>
      <c r="AE37" s="806"/>
      <c r="AF37" s="806"/>
      <c r="AG37" s="806"/>
      <c r="AH37" s="806"/>
      <c r="AI37" s="806"/>
      <c r="AJ37" s="807"/>
      <c r="AK37" s="805" t="s">
        <v>680</v>
      </c>
      <c r="AL37" s="806"/>
      <c r="AM37" s="806"/>
      <c r="AN37" s="806"/>
      <c r="AO37" s="806"/>
      <c r="AP37" s="806"/>
      <c r="AQ37" s="807"/>
      <c r="AR37" s="808"/>
      <c r="AS37" s="809"/>
      <c r="AT37" s="809"/>
      <c r="AU37" s="809"/>
      <c r="AV37" s="809"/>
      <c r="AW37" s="809"/>
      <c r="AX37" s="810"/>
    </row>
    <row r="38" spans="1:50" ht="19.5" customHeight="1">
      <c r="A38" s="516"/>
      <c r="B38" s="517"/>
      <c r="C38" s="517"/>
      <c r="D38" s="517"/>
      <c r="E38" s="517"/>
      <c r="F38" s="518"/>
      <c r="G38" s="813"/>
      <c r="H38" s="814"/>
      <c r="I38" s="385" t="s">
        <v>62</v>
      </c>
      <c r="J38" s="524"/>
      <c r="K38" s="524"/>
      <c r="L38" s="524"/>
      <c r="M38" s="524"/>
      <c r="N38" s="524"/>
      <c r="O38" s="525"/>
      <c r="P38" s="805" t="s">
        <v>680</v>
      </c>
      <c r="Q38" s="806"/>
      <c r="R38" s="806"/>
      <c r="S38" s="806"/>
      <c r="T38" s="806"/>
      <c r="U38" s="806"/>
      <c r="V38" s="807"/>
      <c r="W38" s="805" t="s">
        <v>680</v>
      </c>
      <c r="X38" s="806"/>
      <c r="Y38" s="806"/>
      <c r="Z38" s="806"/>
      <c r="AA38" s="806"/>
      <c r="AB38" s="806"/>
      <c r="AC38" s="807"/>
      <c r="AD38" s="805" t="s">
        <v>680</v>
      </c>
      <c r="AE38" s="806"/>
      <c r="AF38" s="806"/>
      <c r="AG38" s="806"/>
      <c r="AH38" s="806"/>
      <c r="AI38" s="806"/>
      <c r="AJ38" s="807"/>
      <c r="AK38" s="805" t="s">
        <v>680</v>
      </c>
      <c r="AL38" s="806"/>
      <c r="AM38" s="806"/>
      <c r="AN38" s="806"/>
      <c r="AO38" s="806"/>
      <c r="AP38" s="806"/>
      <c r="AQ38" s="807"/>
      <c r="AR38" s="805"/>
      <c r="AS38" s="806"/>
      <c r="AT38" s="806"/>
      <c r="AU38" s="806"/>
      <c r="AV38" s="806"/>
      <c r="AW38" s="806"/>
      <c r="AX38" s="811"/>
    </row>
    <row r="39" spans="1:50" ht="19.5" customHeight="1">
      <c r="A39" s="516"/>
      <c r="B39" s="517"/>
      <c r="C39" s="517"/>
      <c r="D39" s="517"/>
      <c r="E39" s="517"/>
      <c r="F39" s="518"/>
      <c r="G39" s="813"/>
      <c r="H39" s="814"/>
      <c r="I39" s="385" t="s">
        <v>63</v>
      </c>
      <c r="J39" s="524"/>
      <c r="K39" s="524"/>
      <c r="L39" s="524"/>
      <c r="M39" s="524"/>
      <c r="N39" s="524"/>
      <c r="O39" s="525"/>
      <c r="P39" s="805" t="s">
        <v>680</v>
      </c>
      <c r="Q39" s="806"/>
      <c r="R39" s="806"/>
      <c r="S39" s="806"/>
      <c r="T39" s="806"/>
      <c r="U39" s="806"/>
      <c r="V39" s="807"/>
      <c r="W39" s="805" t="s">
        <v>680</v>
      </c>
      <c r="X39" s="806"/>
      <c r="Y39" s="806"/>
      <c r="Z39" s="806"/>
      <c r="AA39" s="806"/>
      <c r="AB39" s="806"/>
      <c r="AC39" s="807"/>
      <c r="AD39" s="805" t="s">
        <v>680</v>
      </c>
      <c r="AE39" s="806"/>
      <c r="AF39" s="806"/>
      <c r="AG39" s="806"/>
      <c r="AH39" s="806"/>
      <c r="AI39" s="806"/>
      <c r="AJ39" s="807"/>
      <c r="AK39" s="805" t="s">
        <v>680</v>
      </c>
      <c r="AL39" s="806"/>
      <c r="AM39" s="806"/>
      <c r="AN39" s="806"/>
      <c r="AO39" s="806"/>
      <c r="AP39" s="806"/>
      <c r="AQ39" s="807"/>
      <c r="AR39" s="808"/>
      <c r="AS39" s="809"/>
      <c r="AT39" s="809"/>
      <c r="AU39" s="809"/>
      <c r="AV39" s="809"/>
      <c r="AW39" s="809"/>
      <c r="AX39" s="810"/>
    </row>
    <row r="40" spans="1:50" ht="19.5" customHeight="1">
      <c r="A40" s="516"/>
      <c r="B40" s="517"/>
      <c r="C40" s="517"/>
      <c r="D40" s="517"/>
      <c r="E40" s="517"/>
      <c r="F40" s="518"/>
      <c r="G40" s="813"/>
      <c r="H40" s="814"/>
      <c r="I40" s="385" t="s">
        <v>61</v>
      </c>
      <c r="J40" s="524"/>
      <c r="K40" s="524"/>
      <c r="L40" s="524"/>
      <c r="M40" s="524"/>
      <c r="N40" s="524"/>
      <c r="O40" s="525"/>
      <c r="P40" s="805" t="s">
        <v>680</v>
      </c>
      <c r="Q40" s="806"/>
      <c r="R40" s="806"/>
      <c r="S40" s="806"/>
      <c r="T40" s="806"/>
      <c r="U40" s="806"/>
      <c r="V40" s="807"/>
      <c r="W40" s="805" t="s">
        <v>680</v>
      </c>
      <c r="X40" s="806"/>
      <c r="Y40" s="806"/>
      <c r="Z40" s="806"/>
      <c r="AA40" s="806"/>
      <c r="AB40" s="806"/>
      <c r="AC40" s="807"/>
      <c r="AD40" s="805" t="s">
        <v>680</v>
      </c>
      <c r="AE40" s="806"/>
      <c r="AF40" s="806"/>
      <c r="AG40" s="806"/>
      <c r="AH40" s="806"/>
      <c r="AI40" s="806"/>
      <c r="AJ40" s="807"/>
      <c r="AK40" s="805" t="s">
        <v>680</v>
      </c>
      <c r="AL40" s="806"/>
      <c r="AM40" s="806"/>
      <c r="AN40" s="806"/>
      <c r="AO40" s="806"/>
      <c r="AP40" s="806"/>
      <c r="AQ40" s="807"/>
      <c r="AR40" s="808"/>
      <c r="AS40" s="809"/>
      <c r="AT40" s="809"/>
      <c r="AU40" s="809"/>
      <c r="AV40" s="809"/>
      <c r="AW40" s="809"/>
      <c r="AX40" s="810"/>
    </row>
    <row r="41" spans="1:50" ht="19.5" customHeight="1">
      <c r="A41" s="516"/>
      <c r="B41" s="517"/>
      <c r="C41" s="517"/>
      <c r="D41" s="517"/>
      <c r="E41" s="517"/>
      <c r="F41" s="518"/>
      <c r="G41" s="815"/>
      <c r="H41" s="390"/>
      <c r="I41" s="823" t="s">
        <v>22</v>
      </c>
      <c r="J41" s="824"/>
      <c r="K41" s="824"/>
      <c r="L41" s="824"/>
      <c r="M41" s="824"/>
      <c r="N41" s="824"/>
      <c r="O41" s="825"/>
      <c r="P41" s="826">
        <v>0.8</v>
      </c>
      <c r="Q41" s="827"/>
      <c r="R41" s="827"/>
      <c r="S41" s="827"/>
      <c r="T41" s="827"/>
      <c r="U41" s="827"/>
      <c r="V41" s="828"/>
      <c r="W41" s="826">
        <v>0.8</v>
      </c>
      <c r="X41" s="827"/>
      <c r="Y41" s="827"/>
      <c r="Z41" s="827"/>
      <c r="AA41" s="827"/>
      <c r="AB41" s="827"/>
      <c r="AC41" s="828"/>
      <c r="AD41" s="826">
        <v>1.2</v>
      </c>
      <c r="AE41" s="827"/>
      <c r="AF41" s="827"/>
      <c r="AG41" s="827"/>
      <c r="AH41" s="827"/>
      <c r="AI41" s="827"/>
      <c r="AJ41" s="828"/>
      <c r="AK41" s="826">
        <v>1.1000000000000001</v>
      </c>
      <c r="AL41" s="827"/>
      <c r="AM41" s="827"/>
      <c r="AN41" s="827"/>
      <c r="AO41" s="827"/>
      <c r="AP41" s="827"/>
      <c r="AQ41" s="828"/>
      <c r="AR41" s="826"/>
      <c r="AS41" s="827"/>
      <c r="AT41" s="827"/>
      <c r="AU41" s="827"/>
      <c r="AV41" s="827"/>
      <c r="AW41" s="827"/>
      <c r="AX41" s="829"/>
    </row>
    <row r="42" spans="1:50" ht="19.5" customHeight="1">
      <c r="A42" s="516"/>
      <c r="B42" s="517"/>
      <c r="C42" s="517"/>
      <c r="D42" s="517"/>
      <c r="E42" s="517"/>
      <c r="F42" s="518"/>
      <c r="G42" s="856" t="s">
        <v>10</v>
      </c>
      <c r="H42" s="857"/>
      <c r="I42" s="857"/>
      <c r="J42" s="857"/>
      <c r="K42" s="857"/>
      <c r="L42" s="857"/>
      <c r="M42" s="857"/>
      <c r="N42" s="857"/>
      <c r="O42" s="858"/>
      <c r="P42" s="859">
        <v>0.7</v>
      </c>
      <c r="Q42" s="860"/>
      <c r="R42" s="860"/>
      <c r="S42" s="860"/>
      <c r="T42" s="860"/>
      <c r="U42" s="860"/>
      <c r="V42" s="861"/>
      <c r="W42" s="859">
        <v>4.9000000000000004</v>
      </c>
      <c r="X42" s="860"/>
      <c r="Y42" s="860"/>
      <c r="Z42" s="860"/>
      <c r="AA42" s="860"/>
      <c r="AB42" s="860"/>
      <c r="AC42" s="861"/>
      <c r="AD42" s="859">
        <v>0.9</v>
      </c>
      <c r="AE42" s="860"/>
      <c r="AF42" s="860"/>
      <c r="AG42" s="860"/>
      <c r="AH42" s="860"/>
      <c r="AI42" s="860"/>
      <c r="AJ42" s="861"/>
      <c r="AK42" s="862"/>
      <c r="AL42" s="863"/>
      <c r="AM42" s="863"/>
      <c r="AN42" s="863"/>
      <c r="AO42" s="863"/>
      <c r="AP42" s="863"/>
      <c r="AQ42" s="864"/>
      <c r="AR42" s="862"/>
      <c r="AS42" s="863"/>
      <c r="AT42" s="863"/>
      <c r="AU42" s="863"/>
      <c r="AV42" s="863"/>
      <c r="AW42" s="863"/>
      <c r="AX42" s="865"/>
    </row>
    <row r="43" spans="1:50" ht="19.5" customHeight="1">
      <c r="A43" s="519"/>
      <c r="B43" s="520"/>
      <c r="C43" s="520"/>
      <c r="D43" s="520"/>
      <c r="E43" s="520"/>
      <c r="F43" s="521"/>
      <c r="G43" s="856" t="s">
        <v>11</v>
      </c>
      <c r="H43" s="857"/>
      <c r="I43" s="857"/>
      <c r="J43" s="857"/>
      <c r="K43" s="857"/>
      <c r="L43" s="857"/>
      <c r="M43" s="857"/>
      <c r="N43" s="857"/>
      <c r="O43" s="858"/>
      <c r="P43" s="859">
        <v>88.7</v>
      </c>
      <c r="Q43" s="860"/>
      <c r="R43" s="860"/>
      <c r="S43" s="860"/>
      <c r="T43" s="860"/>
      <c r="U43" s="860"/>
      <c r="V43" s="861"/>
      <c r="W43" s="859">
        <v>590.4</v>
      </c>
      <c r="X43" s="860"/>
      <c r="Y43" s="860"/>
      <c r="Z43" s="860"/>
      <c r="AA43" s="860"/>
      <c r="AB43" s="860"/>
      <c r="AC43" s="861"/>
      <c r="AD43" s="859">
        <v>75</v>
      </c>
      <c r="AE43" s="860"/>
      <c r="AF43" s="860"/>
      <c r="AG43" s="860"/>
      <c r="AH43" s="860"/>
      <c r="AI43" s="860"/>
      <c r="AJ43" s="861"/>
      <c r="AK43" s="862"/>
      <c r="AL43" s="863"/>
      <c r="AM43" s="863"/>
      <c r="AN43" s="863"/>
      <c r="AO43" s="863"/>
      <c r="AP43" s="863"/>
      <c r="AQ43" s="864"/>
      <c r="AR43" s="862"/>
      <c r="AS43" s="863"/>
      <c r="AT43" s="863"/>
      <c r="AU43" s="863"/>
      <c r="AV43" s="863"/>
      <c r="AW43" s="863"/>
      <c r="AX43" s="865"/>
    </row>
    <row r="44" spans="1:50" ht="19.5" customHeight="1">
      <c r="A44" s="830" t="s">
        <v>77</v>
      </c>
      <c r="B44" s="831"/>
      <c r="C44" s="836" t="s">
        <v>19</v>
      </c>
      <c r="D44" s="837"/>
      <c r="E44" s="837"/>
      <c r="F44" s="837"/>
      <c r="G44" s="837"/>
      <c r="H44" s="837"/>
      <c r="I44" s="837"/>
      <c r="J44" s="837"/>
      <c r="K44" s="838"/>
      <c r="L44" s="839" t="s">
        <v>76</v>
      </c>
      <c r="M44" s="840"/>
      <c r="N44" s="840"/>
      <c r="O44" s="840"/>
      <c r="P44" s="840"/>
      <c r="Q44" s="841"/>
      <c r="R44" s="842" t="s">
        <v>673</v>
      </c>
      <c r="S44" s="837"/>
      <c r="T44" s="837"/>
      <c r="U44" s="837"/>
      <c r="V44" s="837"/>
      <c r="W44" s="838"/>
      <c r="X44" s="842" t="s">
        <v>29</v>
      </c>
      <c r="Y44" s="837"/>
      <c r="Z44" s="837"/>
      <c r="AA44" s="837"/>
      <c r="AB44" s="837"/>
      <c r="AC44" s="837"/>
      <c r="AD44" s="837"/>
      <c r="AE44" s="837"/>
      <c r="AF44" s="837"/>
      <c r="AG44" s="837"/>
      <c r="AH44" s="837"/>
      <c r="AI44" s="837"/>
      <c r="AJ44" s="837"/>
      <c r="AK44" s="837"/>
      <c r="AL44" s="837"/>
      <c r="AM44" s="837"/>
      <c r="AN44" s="837"/>
      <c r="AO44" s="837"/>
      <c r="AP44" s="837"/>
      <c r="AQ44" s="837"/>
      <c r="AR44" s="837"/>
      <c r="AS44" s="837"/>
      <c r="AT44" s="837"/>
      <c r="AU44" s="837"/>
      <c r="AV44" s="837"/>
      <c r="AW44" s="837"/>
      <c r="AX44" s="843"/>
    </row>
    <row r="45" spans="1:50" ht="19.5" customHeight="1">
      <c r="A45" s="832"/>
      <c r="B45" s="833"/>
      <c r="C45" s="844" t="s">
        <v>683</v>
      </c>
      <c r="D45" s="845"/>
      <c r="E45" s="845"/>
      <c r="F45" s="845"/>
      <c r="G45" s="845"/>
      <c r="H45" s="845"/>
      <c r="I45" s="845"/>
      <c r="J45" s="845"/>
      <c r="K45" s="846"/>
      <c r="L45" s="847">
        <v>1.1000000000000001</v>
      </c>
      <c r="M45" s="848"/>
      <c r="N45" s="848"/>
      <c r="O45" s="848"/>
      <c r="P45" s="848"/>
      <c r="Q45" s="849"/>
      <c r="R45" s="847"/>
      <c r="S45" s="848"/>
      <c r="T45" s="848"/>
      <c r="U45" s="848"/>
      <c r="V45" s="848"/>
      <c r="W45" s="849"/>
      <c r="X45" s="850"/>
      <c r="Y45" s="851"/>
      <c r="Z45" s="851"/>
      <c r="AA45" s="851"/>
      <c r="AB45" s="851"/>
      <c r="AC45" s="851"/>
      <c r="AD45" s="851"/>
      <c r="AE45" s="851"/>
      <c r="AF45" s="851"/>
      <c r="AG45" s="851"/>
      <c r="AH45" s="851"/>
      <c r="AI45" s="851"/>
      <c r="AJ45" s="851"/>
      <c r="AK45" s="851"/>
      <c r="AL45" s="851"/>
      <c r="AM45" s="851"/>
      <c r="AN45" s="851"/>
      <c r="AO45" s="851"/>
      <c r="AP45" s="851"/>
      <c r="AQ45" s="851"/>
      <c r="AR45" s="851"/>
      <c r="AS45" s="851"/>
      <c r="AT45" s="851"/>
      <c r="AU45" s="851"/>
      <c r="AV45" s="851"/>
      <c r="AW45" s="851"/>
      <c r="AX45" s="852"/>
    </row>
    <row r="46" spans="1:50" ht="19.5" customHeight="1">
      <c r="A46" s="832"/>
      <c r="B46" s="833"/>
      <c r="C46" s="853"/>
      <c r="D46" s="854"/>
      <c r="E46" s="854"/>
      <c r="F46" s="854"/>
      <c r="G46" s="854"/>
      <c r="H46" s="854"/>
      <c r="I46" s="854"/>
      <c r="J46" s="854"/>
      <c r="K46" s="855"/>
      <c r="L46" s="884"/>
      <c r="M46" s="885"/>
      <c r="N46" s="885"/>
      <c r="O46" s="885"/>
      <c r="P46" s="885"/>
      <c r="Q46" s="886"/>
      <c r="R46" s="884"/>
      <c r="S46" s="885"/>
      <c r="T46" s="885"/>
      <c r="U46" s="885"/>
      <c r="V46" s="885"/>
      <c r="W46" s="886"/>
      <c r="X46" s="872"/>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4"/>
    </row>
    <row r="47" spans="1:50" ht="19.5" customHeight="1">
      <c r="A47" s="832"/>
      <c r="B47" s="833"/>
      <c r="C47" s="887"/>
      <c r="D47" s="888"/>
      <c r="E47" s="888"/>
      <c r="F47" s="888"/>
      <c r="G47" s="888"/>
      <c r="H47" s="888"/>
      <c r="I47" s="888"/>
      <c r="J47" s="888"/>
      <c r="K47" s="889"/>
      <c r="L47" s="884"/>
      <c r="M47" s="885"/>
      <c r="N47" s="885"/>
      <c r="O47" s="885"/>
      <c r="P47" s="885"/>
      <c r="Q47" s="886"/>
      <c r="R47" s="884"/>
      <c r="S47" s="885"/>
      <c r="T47" s="885"/>
      <c r="U47" s="885"/>
      <c r="V47" s="885"/>
      <c r="W47" s="886"/>
      <c r="X47" s="872"/>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4"/>
    </row>
    <row r="48" spans="1:50" ht="19.5" customHeight="1">
      <c r="A48" s="832"/>
      <c r="B48" s="833"/>
      <c r="C48" s="866"/>
      <c r="D48" s="867"/>
      <c r="E48" s="867"/>
      <c r="F48" s="867"/>
      <c r="G48" s="867"/>
      <c r="H48" s="867"/>
      <c r="I48" s="867"/>
      <c r="J48" s="867"/>
      <c r="K48" s="868"/>
      <c r="L48" s="884"/>
      <c r="M48" s="885"/>
      <c r="N48" s="885"/>
      <c r="O48" s="885"/>
      <c r="P48" s="885"/>
      <c r="Q48" s="886"/>
      <c r="R48" s="884"/>
      <c r="S48" s="885"/>
      <c r="T48" s="885"/>
      <c r="U48" s="885"/>
      <c r="V48" s="885"/>
      <c r="W48" s="886"/>
      <c r="X48" s="872"/>
      <c r="Y48" s="873"/>
      <c r="Z48" s="873"/>
      <c r="AA48" s="873"/>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4"/>
    </row>
    <row r="49" spans="1:50" ht="19.5" customHeight="1">
      <c r="A49" s="832"/>
      <c r="B49" s="833"/>
      <c r="C49" s="887"/>
      <c r="D49" s="888"/>
      <c r="E49" s="888"/>
      <c r="F49" s="888"/>
      <c r="G49" s="888"/>
      <c r="H49" s="888"/>
      <c r="I49" s="888"/>
      <c r="J49" s="888"/>
      <c r="K49" s="889"/>
      <c r="L49" s="884"/>
      <c r="M49" s="885"/>
      <c r="N49" s="885"/>
      <c r="O49" s="885"/>
      <c r="P49" s="885"/>
      <c r="Q49" s="886"/>
      <c r="R49" s="884"/>
      <c r="S49" s="885"/>
      <c r="T49" s="885"/>
      <c r="U49" s="885"/>
      <c r="V49" s="885"/>
      <c r="W49" s="886"/>
      <c r="X49" s="872"/>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19.5" customHeight="1">
      <c r="A50" s="832"/>
      <c r="B50" s="833"/>
      <c r="C50" s="866"/>
      <c r="D50" s="867"/>
      <c r="E50" s="867"/>
      <c r="F50" s="867"/>
      <c r="G50" s="867"/>
      <c r="H50" s="867"/>
      <c r="I50" s="867"/>
      <c r="J50" s="867"/>
      <c r="K50" s="868"/>
      <c r="L50" s="869"/>
      <c r="M50" s="870"/>
      <c r="N50" s="870"/>
      <c r="O50" s="870"/>
      <c r="P50" s="870"/>
      <c r="Q50" s="871"/>
      <c r="R50" s="869"/>
      <c r="S50" s="870"/>
      <c r="T50" s="870"/>
      <c r="U50" s="870"/>
      <c r="V50" s="870"/>
      <c r="W50" s="871"/>
      <c r="X50" s="872"/>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9.5" customHeight="1" thickBot="1">
      <c r="A51" s="834"/>
      <c r="B51" s="835"/>
      <c r="C51" s="875" t="s">
        <v>22</v>
      </c>
      <c r="D51" s="876"/>
      <c r="E51" s="876"/>
      <c r="F51" s="876"/>
      <c r="G51" s="876"/>
      <c r="H51" s="876"/>
      <c r="I51" s="876"/>
      <c r="J51" s="876"/>
      <c r="K51" s="877"/>
      <c r="L51" s="878">
        <v>1.1000000000000001</v>
      </c>
      <c r="M51" s="879"/>
      <c r="N51" s="879"/>
      <c r="O51" s="879"/>
      <c r="P51" s="879"/>
      <c r="Q51" s="880"/>
      <c r="R51" s="878"/>
      <c r="S51" s="879"/>
      <c r="T51" s="879"/>
      <c r="U51" s="879"/>
      <c r="V51" s="879"/>
      <c r="W51" s="880"/>
      <c r="X51" s="881"/>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3"/>
    </row>
    <row r="53" spans="1:50" s="73" customFormat="1" ht="20.25" customHeight="1" thickBo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47" t="s">
        <v>738</v>
      </c>
      <c r="AR53" s="748"/>
      <c r="AS53" s="748"/>
      <c r="AT53" s="748"/>
      <c r="AU53" s="748"/>
      <c r="AV53" s="748"/>
      <c r="AW53" s="748"/>
      <c r="AX53" s="748"/>
    </row>
    <row r="54" spans="1:50" ht="25.5" customHeight="1">
      <c r="A54" s="571" t="s">
        <v>655</v>
      </c>
      <c r="B54" s="572"/>
      <c r="C54" s="572"/>
      <c r="D54" s="572"/>
      <c r="E54" s="572"/>
      <c r="F54" s="749"/>
      <c r="G54" s="750" t="s">
        <v>684</v>
      </c>
      <c r="H54" s="751"/>
      <c r="I54" s="751"/>
      <c r="J54" s="751"/>
      <c r="K54" s="751"/>
      <c r="L54" s="751"/>
      <c r="M54" s="751"/>
      <c r="N54" s="751"/>
      <c r="O54" s="751"/>
      <c r="P54" s="751"/>
      <c r="Q54" s="751"/>
      <c r="R54" s="751"/>
      <c r="S54" s="751"/>
      <c r="T54" s="751"/>
      <c r="U54" s="751"/>
      <c r="V54" s="751"/>
      <c r="W54" s="751"/>
      <c r="X54" s="752"/>
      <c r="Y54" s="547" t="s">
        <v>677</v>
      </c>
      <c r="Z54" s="753"/>
      <c r="AA54" s="753"/>
      <c r="AB54" s="753"/>
      <c r="AC54" s="753"/>
      <c r="AD54" s="754"/>
      <c r="AE54" s="755" t="s">
        <v>658</v>
      </c>
      <c r="AF54" s="756"/>
      <c r="AG54" s="756"/>
      <c r="AH54" s="756"/>
      <c r="AI54" s="756"/>
      <c r="AJ54" s="756"/>
      <c r="AK54" s="756"/>
      <c r="AL54" s="756"/>
      <c r="AM54" s="756"/>
      <c r="AN54" s="756"/>
      <c r="AO54" s="756"/>
      <c r="AP54" s="757"/>
      <c r="AQ54" s="553" t="s">
        <v>2</v>
      </c>
      <c r="AR54" s="758"/>
      <c r="AS54" s="758"/>
      <c r="AT54" s="758"/>
      <c r="AU54" s="758"/>
      <c r="AV54" s="758"/>
      <c r="AW54" s="758"/>
      <c r="AX54" s="759"/>
    </row>
    <row r="55" spans="1:50" ht="25.5" customHeight="1">
      <c r="A55" s="784" t="s">
        <v>659</v>
      </c>
      <c r="B55" s="785"/>
      <c r="C55" s="785"/>
      <c r="D55" s="785"/>
      <c r="E55" s="785"/>
      <c r="F55" s="786"/>
      <c r="G55" s="787" t="s">
        <v>685</v>
      </c>
      <c r="H55" s="788"/>
      <c r="I55" s="788"/>
      <c r="J55" s="788"/>
      <c r="K55" s="788"/>
      <c r="L55" s="788"/>
      <c r="M55" s="788"/>
      <c r="N55" s="788"/>
      <c r="O55" s="788"/>
      <c r="P55" s="788"/>
      <c r="Q55" s="788"/>
      <c r="R55" s="788"/>
      <c r="S55" s="788"/>
      <c r="T55" s="788"/>
      <c r="U55" s="788"/>
      <c r="V55" s="788"/>
      <c r="W55" s="788"/>
      <c r="X55" s="789"/>
      <c r="Y55" s="562" t="s">
        <v>3</v>
      </c>
      <c r="Z55" s="790"/>
      <c r="AA55" s="790"/>
      <c r="AB55" s="790"/>
      <c r="AC55" s="790"/>
      <c r="AD55" s="791"/>
      <c r="AE55" s="792" t="s">
        <v>661</v>
      </c>
      <c r="AF55" s="793"/>
      <c r="AG55" s="793"/>
      <c r="AH55" s="793"/>
      <c r="AI55" s="793"/>
      <c r="AJ55" s="793"/>
      <c r="AK55" s="793"/>
      <c r="AL55" s="793"/>
      <c r="AM55" s="793"/>
      <c r="AN55" s="793"/>
      <c r="AO55" s="793"/>
      <c r="AP55" s="794"/>
      <c r="AQ55" s="795" t="s">
        <v>417</v>
      </c>
      <c r="AR55" s="796"/>
      <c r="AS55" s="796"/>
      <c r="AT55" s="796"/>
      <c r="AU55" s="796"/>
      <c r="AV55" s="796"/>
      <c r="AW55" s="796"/>
      <c r="AX55" s="797"/>
    </row>
    <row r="56" spans="1:50" ht="30" customHeight="1">
      <c r="A56" s="573" t="s">
        <v>4</v>
      </c>
      <c r="B56" s="574"/>
      <c r="C56" s="574"/>
      <c r="D56" s="574"/>
      <c r="E56" s="574"/>
      <c r="F56" s="798"/>
      <c r="G56" s="799" t="s">
        <v>214</v>
      </c>
      <c r="H56" s="800"/>
      <c r="I56" s="800"/>
      <c r="J56" s="800"/>
      <c r="K56" s="800"/>
      <c r="L56" s="800"/>
      <c r="M56" s="800"/>
      <c r="N56" s="800"/>
      <c r="O56" s="800"/>
      <c r="P56" s="800"/>
      <c r="Q56" s="800"/>
      <c r="R56" s="800"/>
      <c r="S56" s="800"/>
      <c r="T56" s="800"/>
      <c r="U56" s="800"/>
      <c r="V56" s="800"/>
      <c r="W56" s="800"/>
      <c r="X56" s="801"/>
      <c r="Y56" s="577" t="s">
        <v>56</v>
      </c>
      <c r="Z56" s="578"/>
      <c r="AA56" s="578"/>
      <c r="AB56" s="578"/>
      <c r="AC56" s="578"/>
      <c r="AD56" s="579"/>
      <c r="AE56" s="802" t="s">
        <v>662</v>
      </c>
      <c r="AF56" s="803"/>
      <c r="AG56" s="803"/>
      <c r="AH56" s="803"/>
      <c r="AI56" s="803"/>
      <c r="AJ56" s="803"/>
      <c r="AK56" s="803"/>
      <c r="AL56" s="803"/>
      <c r="AM56" s="803"/>
      <c r="AN56" s="803"/>
      <c r="AO56" s="803"/>
      <c r="AP56" s="803"/>
      <c r="AQ56" s="803"/>
      <c r="AR56" s="803"/>
      <c r="AS56" s="803"/>
      <c r="AT56" s="803"/>
      <c r="AU56" s="803"/>
      <c r="AV56" s="803"/>
      <c r="AW56" s="803"/>
      <c r="AX56" s="804"/>
    </row>
    <row r="57" spans="1:50" ht="30" customHeight="1">
      <c r="A57" s="772" t="s">
        <v>25</v>
      </c>
      <c r="B57" s="773"/>
      <c r="C57" s="773"/>
      <c r="D57" s="773"/>
      <c r="E57" s="773"/>
      <c r="F57" s="774"/>
      <c r="G57" s="775" t="s">
        <v>663</v>
      </c>
      <c r="H57" s="776"/>
      <c r="I57" s="776"/>
      <c r="J57" s="776"/>
      <c r="K57" s="776"/>
      <c r="L57" s="776"/>
      <c r="M57" s="776"/>
      <c r="N57" s="776"/>
      <c r="O57" s="776"/>
      <c r="P57" s="776"/>
      <c r="Q57" s="776"/>
      <c r="R57" s="776"/>
      <c r="S57" s="776"/>
      <c r="T57" s="776"/>
      <c r="U57" s="776"/>
      <c r="V57" s="776"/>
      <c r="W57" s="776"/>
      <c r="X57" s="777"/>
      <c r="Y57" s="778" t="s">
        <v>679</v>
      </c>
      <c r="Z57" s="779"/>
      <c r="AA57" s="779"/>
      <c r="AB57" s="779"/>
      <c r="AC57" s="779"/>
      <c r="AD57" s="780"/>
      <c r="AE57" s="781" t="s">
        <v>680</v>
      </c>
      <c r="AF57" s="782"/>
      <c r="AG57" s="782"/>
      <c r="AH57" s="782"/>
      <c r="AI57" s="782"/>
      <c r="AJ57" s="782"/>
      <c r="AK57" s="782"/>
      <c r="AL57" s="782"/>
      <c r="AM57" s="782"/>
      <c r="AN57" s="782"/>
      <c r="AO57" s="782"/>
      <c r="AP57" s="782"/>
      <c r="AQ57" s="782"/>
      <c r="AR57" s="782"/>
      <c r="AS57" s="782"/>
      <c r="AT57" s="782"/>
      <c r="AU57" s="782"/>
      <c r="AV57" s="782"/>
      <c r="AW57" s="782"/>
      <c r="AX57" s="783"/>
    </row>
    <row r="58" spans="1:50" ht="58.5" customHeight="1">
      <c r="A58" s="510" t="s">
        <v>26</v>
      </c>
      <c r="B58" s="511"/>
      <c r="C58" s="511"/>
      <c r="D58" s="511"/>
      <c r="E58" s="511"/>
      <c r="F58" s="512"/>
      <c r="G58" s="760" t="s">
        <v>686</v>
      </c>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2"/>
    </row>
    <row r="59" spans="1:50" ht="57.75" customHeight="1">
      <c r="A59" s="510" t="s">
        <v>36</v>
      </c>
      <c r="B59" s="511"/>
      <c r="C59" s="511"/>
      <c r="D59" s="511"/>
      <c r="E59" s="511"/>
      <c r="F59" s="512"/>
      <c r="G59" s="760" t="s">
        <v>687</v>
      </c>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2"/>
    </row>
    <row r="60" spans="1:50" ht="22.5" customHeight="1">
      <c r="A60" s="510" t="s">
        <v>6</v>
      </c>
      <c r="B60" s="511"/>
      <c r="C60" s="511"/>
      <c r="D60" s="511"/>
      <c r="E60" s="511"/>
      <c r="F60" s="512"/>
      <c r="G60" s="763" t="s">
        <v>668</v>
      </c>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4"/>
      <c r="AT60" s="764"/>
      <c r="AU60" s="764"/>
      <c r="AV60" s="764"/>
      <c r="AW60" s="764"/>
      <c r="AX60" s="765"/>
    </row>
    <row r="61" spans="1:50" ht="19.5" customHeight="1">
      <c r="A61" s="513" t="s">
        <v>27</v>
      </c>
      <c r="B61" s="514"/>
      <c r="C61" s="514"/>
      <c r="D61" s="514"/>
      <c r="E61" s="514"/>
      <c r="F61" s="515"/>
      <c r="G61" s="766"/>
      <c r="H61" s="767"/>
      <c r="I61" s="767"/>
      <c r="J61" s="767"/>
      <c r="K61" s="767"/>
      <c r="L61" s="767"/>
      <c r="M61" s="767"/>
      <c r="N61" s="767"/>
      <c r="O61" s="768"/>
      <c r="P61" s="769" t="s">
        <v>669</v>
      </c>
      <c r="Q61" s="770"/>
      <c r="R61" s="770"/>
      <c r="S61" s="770"/>
      <c r="T61" s="770"/>
      <c r="U61" s="770"/>
      <c r="V61" s="771"/>
      <c r="W61" s="769" t="s">
        <v>670</v>
      </c>
      <c r="X61" s="770"/>
      <c r="Y61" s="770"/>
      <c r="Z61" s="770"/>
      <c r="AA61" s="770"/>
      <c r="AB61" s="770"/>
      <c r="AC61" s="771"/>
      <c r="AD61" s="769" t="s">
        <v>671</v>
      </c>
      <c r="AE61" s="770"/>
      <c r="AF61" s="770"/>
      <c r="AG61" s="770"/>
      <c r="AH61" s="770"/>
      <c r="AI61" s="770"/>
      <c r="AJ61" s="771"/>
      <c r="AK61" s="769" t="s">
        <v>672</v>
      </c>
      <c r="AL61" s="770"/>
      <c r="AM61" s="770"/>
      <c r="AN61" s="770"/>
      <c r="AO61" s="770"/>
      <c r="AP61" s="770"/>
      <c r="AQ61" s="771"/>
      <c r="AR61" s="769" t="s">
        <v>673</v>
      </c>
      <c r="AS61" s="770"/>
      <c r="AT61" s="770"/>
      <c r="AU61" s="770"/>
      <c r="AV61" s="770"/>
      <c r="AW61" s="770"/>
      <c r="AX61" s="812"/>
    </row>
    <row r="62" spans="1:50" ht="19.5" customHeight="1">
      <c r="A62" s="516"/>
      <c r="B62" s="517"/>
      <c r="C62" s="517"/>
      <c r="D62" s="517"/>
      <c r="E62" s="517"/>
      <c r="F62" s="518"/>
      <c r="G62" s="527" t="s">
        <v>7</v>
      </c>
      <c r="H62" s="535"/>
      <c r="I62" s="816" t="s">
        <v>8</v>
      </c>
      <c r="J62" s="817"/>
      <c r="K62" s="817"/>
      <c r="L62" s="817"/>
      <c r="M62" s="817"/>
      <c r="N62" s="817"/>
      <c r="O62" s="818"/>
      <c r="P62" s="819">
        <v>24</v>
      </c>
      <c r="Q62" s="820"/>
      <c r="R62" s="820"/>
      <c r="S62" s="820"/>
      <c r="T62" s="820"/>
      <c r="U62" s="820"/>
      <c r="V62" s="821"/>
      <c r="W62" s="819">
        <v>22</v>
      </c>
      <c r="X62" s="820"/>
      <c r="Y62" s="820"/>
      <c r="Z62" s="820"/>
      <c r="AA62" s="820"/>
      <c r="AB62" s="820"/>
      <c r="AC62" s="821"/>
      <c r="AD62" s="819">
        <v>18</v>
      </c>
      <c r="AE62" s="820"/>
      <c r="AF62" s="820"/>
      <c r="AG62" s="820"/>
      <c r="AH62" s="820"/>
      <c r="AI62" s="820"/>
      <c r="AJ62" s="821"/>
      <c r="AK62" s="819">
        <v>15</v>
      </c>
      <c r="AL62" s="820"/>
      <c r="AM62" s="820"/>
      <c r="AN62" s="820"/>
      <c r="AO62" s="820"/>
      <c r="AP62" s="820"/>
      <c r="AQ62" s="821"/>
      <c r="AR62" s="819"/>
      <c r="AS62" s="820"/>
      <c r="AT62" s="820"/>
      <c r="AU62" s="820"/>
      <c r="AV62" s="820"/>
      <c r="AW62" s="820"/>
      <c r="AX62" s="822"/>
    </row>
    <row r="63" spans="1:50" ht="19.5" customHeight="1">
      <c r="A63" s="516"/>
      <c r="B63" s="517"/>
      <c r="C63" s="517"/>
      <c r="D63" s="517"/>
      <c r="E63" s="517"/>
      <c r="F63" s="518"/>
      <c r="G63" s="813"/>
      <c r="H63" s="814"/>
      <c r="I63" s="385" t="s">
        <v>9</v>
      </c>
      <c r="J63" s="524"/>
      <c r="K63" s="524"/>
      <c r="L63" s="524"/>
      <c r="M63" s="524"/>
      <c r="N63" s="524"/>
      <c r="O63" s="525"/>
      <c r="P63" s="805" t="s">
        <v>680</v>
      </c>
      <c r="Q63" s="806"/>
      <c r="R63" s="806"/>
      <c r="S63" s="806"/>
      <c r="T63" s="806"/>
      <c r="U63" s="806"/>
      <c r="V63" s="807"/>
      <c r="W63" s="805" t="s">
        <v>680</v>
      </c>
      <c r="X63" s="806"/>
      <c r="Y63" s="806"/>
      <c r="Z63" s="806"/>
      <c r="AA63" s="806"/>
      <c r="AB63" s="806"/>
      <c r="AC63" s="807"/>
      <c r="AD63" s="805" t="s">
        <v>680</v>
      </c>
      <c r="AE63" s="806"/>
      <c r="AF63" s="806"/>
      <c r="AG63" s="806"/>
      <c r="AH63" s="806"/>
      <c r="AI63" s="806"/>
      <c r="AJ63" s="807"/>
      <c r="AK63" s="805" t="s">
        <v>680</v>
      </c>
      <c r="AL63" s="806"/>
      <c r="AM63" s="806"/>
      <c r="AN63" s="806"/>
      <c r="AO63" s="806"/>
      <c r="AP63" s="806"/>
      <c r="AQ63" s="807"/>
      <c r="AR63" s="808"/>
      <c r="AS63" s="809"/>
      <c r="AT63" s="809"/>
      <c r="AU63" s="809"/>
      <c r="AV63" s="809"/>
      <c r="AW63" s="809"/>
      <c r="AX63" s="810"/>
    </row>
    <row r="64" spans="1:50" ht="19.5" customHeight="1">
      <c r="A64" s="516"/>
      <c r="B64" s="517"/>
      <c r="C64" s="517"/>
      <c r="D64" s="517"/>
      <c r="E64" s="517"/>
      <c r="F64" s="518"/>
      <c r="G64" s="813"/>
      <c r="H64" s="814"/>
      <c r="I64" s="385" t="s">
        <v>62</v>
      </c>
      <c r="J64" s="524"/>
      <c r="K64" s="524"/>
      <c r="L64" s="524"/>
      <c r="M64" s="524"/>
      <c r="N64" s="524"/>
      <c r="O64" s="525"/>
      <c r="P64" s="805" t="s">
        <v>680</v>
      </c>
      <c r="Q64" s="806"/>
      <c r="R64" s="806"/>
      <c r="S64" s="806"/>
      <c r="T64" s="806"/>
      <c r="U64" s="806"/>
      <c r="V64" s="807"/>
      <c r="W64" s="805" t="s">
        <v>680</v>
      </c>
      <c r="X64" s="806"/>
      <c r="Y64" s="806"/>
      <c r="Z64" s="806"/>
      <c r="AA64" s="806"/>
      <c r="AB64" s="806"/>
      <c r="AC64" s="807"/>
      <c r="AD64" s="805" t="s">
        <v>680</v>
      </c>
      <c r="AE64" s="806"/>
      <c r="AF64" s="806"/>
      <c r="AG64" s="806"/>
      <c r="AH64" s="806"/>
      <c r="AI64" s="806"/>
      <c r="AJ64" s="807"/>
      <c r="AK64" s="805" t="s">
        <v>680</v>
      </c>
      <c r="AL64" s="806"/>
      <c r="AM64" s="806"/>
      <c r="AN64" s="806"/>
      <c r="AO64" s="806"/>
      <c r="AP64" s="806"/>
      <c r="AQ64" s="807"/>
      <c r="AR64" s="805"/>
      <c r="AS64" s="806"/>
      <c r="AT64" s="806"/>
      <c r="AU64" s="806"/>
      <c r="AV64" s="806"/>
      <c r="AW64" s="806"/>
      <c r="AX64" s="811"/>
    </row>
    <row r="65" spans="1:50" ht="19.5" customHeight="1">
      <c r="A65" s="516"/>
      <c r="B65" s="517"/>
      <c r="C65" s="517"/>
      <c r="D65" s="517"/>
      <c r="E65" s="517"/>
      <c r="F65" s="518"/>
      <c r="G65" s="813"/>
      <c r="H65" s="814"/>
      <c r="I65" s="385" t="s">
        <v>63</v>
      </c>
      <c r="J65" s="524"/>
      <c r="K65" s="524"/>
      <c r="L65" s="524"/>
      <c r="M65" s="524"/>
      <c r="N65" s="524"/>
      <c r="O65" s="525"/>
      <c r="P65" s="805" t="s">
        <v>680</v>
      </c>
      <c r="Q65" s="806"/>
      <c r="R65" s="806"/>
      <c r="S65" s="806"/>
      <c r="T65" s="806"/>
      <c r="U65" s="806"/>
      <c r="V65" s="807"/>
      <c r="W65" s="805" t="s">
        <v>680</v>
      </c>
      <c r="X65" s="806"/>
      <c r="Y65" s="806"/>
      <c r="Z65" s="806"/>
      <c r="AA65" s="806"/>
      <c r="AB65" s="806"/>
      <c r="AC65" s="807"/>
      <c r="AD65" s="805" t="s">
        <v>680</v>
      </c>
      <c r="AE65" s="806"/>
      <c r="AF65" s="806"/>
      <c r="AG65" s="806"/>
      <c r="AH65" s="806"/>
      <c r="AI65" s="806"/>
      <c r="AJ65" s="807"/>
      <c r="AK65" s="805" t="s">
        <v>680</v>
      </c>
      <c r="AL65" s="806"/>
      <c r="AM65" s="806"/>
      <c r="AN65" s="806"/>
      <c r="AO65" s="806"/>
      <c r="AP65" s="806"/>
      <c r="AQ65" s="807"/>
      <c r="AR65" s="808"/>
      <c r="AS65" s="809"/>
      <c r="AT65" s="809"/>
      <c r="AU65" s="809"/>
      <c r="AV65" s="809"/>
      <c r="AW65" s="809"/>
      <c r="AX65" s="810"/>
    </row>
    <row r="66" spans="1:50" ht="19.5" customHeight="1">
      <c r="A66" s="516"/>
      <c r="B66" s="517"/>
      <c r="C66" s="517"/>
      <c r="D66" s="517"/>
      <c r="E66" s="517"/>
      <c r="F66" s="518"/>
      <c r="G66" s="813"/>
      <c r="H66" s="814"/>
      <c r="I66" s="385" t="s">
        <v>61</v>
      </c>
      <c r="J66" s="524"/>
      <c r="K66" s="524"/>
      <c r="L66" s="524"/>
      <c r="M66" s="524"/>
      <c r="N66" s="524"/>
      <c r="O66" s="525"/>
      <c r="P66" s="805" t="s">
        <v>680</v>
      </c>
      <c r="Q66" s="806"/>
      <c r="R66" s="806"/>
      <c r="S66" s="806"/>
      <c r="T66" s="806"/>
      <c r="U66" s="806"/>
      <c r="V66" s="807"/>
      <c r="W66" s="805" t="s">
        <v>680</v>
      </c>
      <c r="X66" s="806"/>
      <c r="Y66" s="806"/>
      <c r="Z66" s="806"/>
      <c r="AA66" s="806"/>
      <c r="AB66" s="806"/>
      <c r="AC66" s="807"/>
      <c r="AD66" s="805" t="s">
        <v>680</v>
      </c>
      <c r="AE66" s="806"/>
      <c r="AF66" s="806"/>
      <c r="AG66" s="806"/>
      <c r="AH66" s="806"/>
      <c r="AI66" s="806"/>
      <c r="AJ66" s="807"/>
      <c r="AK66" s="805" t="s">
        <v>680</v>
      </c>
      <c r="AL66" s="806"/>
      <c r="AM66" s="806"/>
      <c r="AN66" s="806"/>
      <c r="AO66" s="806"/>
      <c r="AP66" s="806"/>
      <c r="AQ66" s="807"/>
      <c r="AR66" s="808"/>
      <c r="AS66" s="809"/>
      <c r="AT66" s="809"/>
      <c r="AU66" s="809"/>
      <c r="AV66" s="809"/>
      <c r="AW66" s="809"/>
      <c r="AX66" s="810"/>
    </row>
    <row r="67" spans="1:50" ht="19.5" customHeight="1">
      <c r="A67" s="516"/>
      <c r="B67" s="517"/>
      <c r="C67" s="517"/>
      <c r="D67" s="517"/>
      <c r="E67" s="517"/>
      <c r="F67" s="518"/>
      <c r="G67" s="815"/>
      <c r="H67" s="390"/>
      <c r="I67" s="823" t="s">
        <v>22</v>
      </c>
      <c r="J67" s="824"/>
      <c r="K67" s="824"/>
      <c r="L67" s="824"/>
      <c r="M67" s="824"/>
      <c r="N67" s="824"/>
      <c r="O67" s="825"/>
      <c r="P67" s="819">
        <v>24</v>
      </c>
      <c r="Q67" s="820"/>
      <c r="R67" s="820"/>
      <c r="S67" s="820"/>
      <c r="T67" s="820"/>
      <c r="U67" s="820"/>
      <c r="V67" s="821"/>
      <c r="W67" s="819">
        <v>22</v>
      </c>
      <c r="X67" s="820"/>
      <c r="Y67" s="820"/>
      <c r="Z67" s="820"/>
      <c r="AA67" s="820"/>
      <c r="AB67" s="820"/>
      <c r="AC67" s="821"/>
      <c r="AD67" s="819">
        <v>18</v>
      </c>
      <c r="AE67" s="820"/>
      <c r="AF67" s="820"/>
      <c r="AG67" s="820"/>
      <c r="AH67" s="820"/>
      <c r="AI67" s="820"/>
      <c r="AJ67" s="821"/>
      <c r="AK67" s="819">
        <v>15</v>
      </c>
      <c r="AL67" s="820"/>
      <c r="AM67" s="820"/>
      <c r="AN67" s="820"/>
      <c r="AO67" s="820"/>
      <c r="AP67" s="820"/>
      <c r="AQ67" s="821"/>
      <c r="AR67" s="826"/>
      <c r="AS67" s="827"/>
      <c r="AT67" s="827"/>
      <c r="AU67" s="827"/>
      <c r="AV67" s="827"/>
      <c r="AW67" s="827"/>
      <c r="AX67" s="829"/>
    </row>
    <row r="68" spans="1:50" ht="19.5" customHeight="1">
      <c r="A68" s="516"/>
      <c r="B68" s="517"/>
      <c r="C68" s="517"/>
      <c r="D68" s="517"/>
      <c r="E68" s="517"/>
      <c r="F68" s="518"/>
      <c r="G68" s="856" t="s">
        <v>10</v>
      </c>
      <c r="H68" s="857"/>
      <c r="I68" s="857"/>
      <c r="J68" s="857"/>
      <c r="K68" s="857"/>
      <c r="L68" s="857"/>
      <c r="M68" s="857"/>
      <c r="N68" s="857"/>
      <c r="O68" s="858"/>
      <c r="P68" s="859">
        <v>18</v>
      </c>
      <c r="Q68" s="860"/>
      <c r="R68" s="860"/>
      <c r="S68" s="860"/>
      <c r="T68" s="860"/>
      <c r="U68" s="860"/>
      <c r="V68" s="861"/>
      <c r="W68" s="859">
        <v>14</v>
      </c>
      <c r="X68" s="860"/>
      <c r="Y68" s="860"/>
      <c r="Z68" s="860"/>
      <c r="AA68" s="860"/>
      <c r="AB68" s="860"/>
      <c r="AC68" s="861"/>
      <c r="AD68" s="859">
        <v>10</v>
      </c>
      <c r="AE68" s="860"/>
      <c r="AF68" s="860"/>
      <c r="AG68" s="860"/>
      <c r="AH68" s="860"/>
      <c r="AI68" s="860"/>
      <c r="AJ68" s="861"/>
      <c r="AK68" s="862"/>
      <c r="AL68" s="863"/>
      <c r="AM68" s="863"/>
      <c r="AN68" s="863"/>
      <c r="AO68" s="863"/>
      <c r="AP68" s="863"/>
      <c r="AQ68" s="864"/>
      <c r="AR68" s="862"/>
      <c r="AS68" s="863"/>
      <c r="AT68" s="863"/>
      <c r="AU68" s="863"/>
      <c r="AV68" s="863"/>
      <c r="AW68" s="863"/>
      <c r="AX68" s="865"/>
    </row>
    <row r="69" spans="1:50" ht="19.5" customHeight="1">
      <c r="A69" s="519"/>
      <c r="B69" s="520"/>
      <c r="C69" s="520"/>
      <c r="D69" s="520"/>
      <c r="E69" s="520"/>
      <c r="F69" s="521"/>
      <c r="G69" s="856" t="s">
        <v>11</v>
      </c>
      <c r="H69" s="857"/>
      <c r="I69" s="857"/>
      <c r="J69" s="857"/>
      <c r="K69" s="857"/>
      <c r="L69" s="857"/>
      <c r="M69" s="857"/>
      <c r="N69" s="857"/>
      <c r="O69" s="858"/>
      <c r="P69" s="859">
        <v>74.599999999999994</v>
      </c>
      <c r="Q69" s="860"/>
      <c r="R69" s="860"/>
      <c r="S69" s="860"/>
      <c r="T69" s="860"/>
      <c r="U69" s="860"/>
      <c r="V69" s="861"/>
      <c r="W69" s="859">
        <v>63.3</v>
      </c>
      <c r="X69" s="860"/>
      <c r="Y69" s="860"/>
      <c r="Z69" s="860"/>
      <c r="AA69" s="860"/>
      <c r="AB69" s="860"/>
      <c r="AC69" s="861"/>
      <c r="AD69" s="859">
        <v>55.6</v>
      </c>
      <c r="AE69" s="860"/>
      <c r="AF69" s="860"/>
      <c r="AG69" s="860"/>
      <c r="AH69" s="860"/>
      <c r="AI69" s="860"/>
      <c r="AJ69" s="861"/>
      <c r="AK69" s="862"/>
      <c r="AL69" s="863"/>
      <c r="AM69" s="863"/>
      <c r="AN69" s="863"/>
      <c r="AO69" s="863"/>
      <c r="AP69" s="863"/>
      <c r="AQ69" s="864"/>
      <c r="AR69" s="862"/>
      <c r="AS69" s="863"/>
      <c r="AT69" s="863"/>
      <c r="AU69" s="863"/>
      <c r="AV69" s="863"/>
      <c r="AW69" s="863"/>
      <c r="AX69" s="865"/>
    </row>
    <row r="70" spans="1:50" ht="19.5" customHeight="1">
      <c r="A70" s="830" t="s">
        <v>77</v>
      </c>
      <c r="B70" s="831"/>
      <c r="C70" s="836" t="s">
        <v>19</v>
      </c>
      <c r="D70" s="837"/>
      <c r="E70" s="837"/>
      <c r="F70" s="837"/>
      <c r="G70" s="837"/>
      <c r="H70" s="837"/>
      <c r="I70" s="837"/>
      <c r="J70" s="837"/>
      <c r="K70" s="838"/>
      <c r="L70" s="839" t="s">
        <v>76</v>
      </c>
      <c r="M70" s="840"/>
      <c r="N70" s="840"/>
      <c r="O70" s="840"/>
      <c r="P70" s="840"/>
      <c r="Q70" s="841"/>
      <c r="R70" s="842" t="s">
        <v>673</v>
      </c>
      <c r="S70" s="837"/>
      <c r="T70" s="837"/>
      <c r="U70" s="837"/>
      <c r="V70" s="837"/>
      <c r="W70" s="838"/>
      <c r="X70" s="842" t="s">
        <v>29</v>
      </c>
      <c r="Y70" s="837"/>
      <c r="Z70" s="837"/>
      <c r="AA70" s="837"/>
      <c r="AB70" s="837"/>
      <c r="AC70" s="837"/>
      <c r="AD70" s="837"/>
      <c r="AE70" s="837"/>
      <c r="AF70" s="837"/>
      <c r="AG70" s="837"/>
      <c r="AH70" s="837"/>
      <c r="AI70" s="837"/>
      <c r="AJ70" s="837"/>
      <c r="AK70" s="837"/>
      <c r="AL70" s="837"/>
      <c r="AM70" s="837"/>
      <c r="AN70" s="837"/>
      <c r="AO70" s="837"/>
      <c r="AP70" s="837"/>
      <c r="AQ70" s="837"/>
      <c r="AR70" s="837"/>
      <c r="AS70" s="837"/>
      <c r="AT70" s="837"/>
      <c r="AU70" s="837"/>
      <c r="AV70" s="837"/>
      <c r="AW70" s="837"/>
      <c r="AX70" s="843"/>
    </row>
    <row r="71" spans="1:50" ht="19.5" customHeight="1">
      <c r="A71" s="832"/>
      <c r="B71" s="833"/>
      <c r="C71" s="844" t="s">
        <v>688</v>
      </c>
      <c r="D71" s="845"/>
      <c r="E71" s="845"/>
      <c r="F71" s="845"/>
      <c r="G71" s="845"/>
      <c r="H71" s="845"/>
      <c r="I71" s="845"/>
      <c r="J71" s="845"/>
      <c r="K71" s="846"/>
      <c r="L71" s="847">
        <v>15</v>
      </c>
      <c r="M71" s="848"/>
      <c r="N71" s="848"/>
      <c r="O71" s="848"/>
      <c r="P71" s="848"/>
      <c r="Q71" s="849"/>
      <c r="R71" s="847"/>
      <c r="S71" s="848"/>
      <c r="T71" s="848"/>
      <c r="U71" s="848"/>
      <c r="V71" s="848"/>
      <c r="W71" s="849"/>
      <c r="X71" s="850"/>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2"/>
    </row>
    <row r="72" spans="1:50" ht="19.5" customHeight="1">
      <c r="A72" s="832"/>
      <c r="B72" s="833"/>
      <c r="C72" s="853"/>
      <c r="D72" s="854"/>
      <c r="E72" s="854"/>
      <c r="F72" s="854"/>
      <c r="G72" s="854"/>
      <c r="H72" s="854"/>
      <c r="I72" s="854"/>
      <c r="J72" s="854"/>
      <c r="K72" s="855"/>
      <c r="L72" s="884"/>
      <c r="M72" s="885"/>
      <c r="N72" s="885"/>
      <c r="O72" s="885"/>
      <c r="P72" s="885"/>
      <c r="Q72" s="886"/>
      <c r="R72" s="884"/>
      <c r="S72" s="885"/>
      <c r="T72" s="885"/>
      <c r="U72" s="885"/>
      <c r="V72" s="885"/>
      <c r="W72" s="886"/>
      <c r="X72" s="872"/>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4"/>
    </row>
    <row r="73" spans="1:50" ht="19.5" customHeight="1">
      <c r="A73" s="832"/>
      <c r="B73" s="833"/>
      <c r="C73" s="887"/>
      <c r="D73" s="888"/>
      <c r="E73" s="888"/>
      <c r="F73" s="888"/>
      <c r="G73" s="888"/>
      <c r="H73" s="888"/>
      <c r="I73" s="888"/>
      <c r="J73" s="888"/>
      <c r="K73" s="889"/>
      <c r="L73" s="884"/>
      <c r="M73" s="885"/>
      <c r="N73" s="885"/>
      <c r="O73" s="885"/>
      <c r="P73" s="885"/>
      <c r="Q73" s="886"/>
      <c r="R73" s="884"/>
      <c r="S73" s="885"/>
      <c r="T73" s="885"/>
      <c r="U73" s="885"/>
      <c r="V73" s="885"/>
      <c r="W73" s="886"/>
      <c r="X73" s="872"/>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4"/>
    </row>
    <row r="74" spans="1:50" ht="19.5" customHeight="1">
      <c r="A74" s="832"/>
      <c r="B74" s="833"/>
      <c r="C74" s="866"/>
      <c r="D74" s="867"/>
      <c r="E74" s="867"/>
      <c r="F74" s="867"/>
      <c r="G74" s="867"/>
      <c r="H74" s="867"/>
      <c r="I74" s="867"/>
      <c r="J74" s="867"/>
      <c r="K74" s="868"/>
      <c r="L74" s="884"/>
      <c r="M74" s="885"/>
      <c r="N74" s="885"/>
      <c r="O74" s="885"/>
      <c r="P74" s="885"/>
      <c r="Q74" s="886"/>
      <c r="R74" s="884"/>
      <c r="S74" s="885"/>
      <c r="T74" s="885"/>
      <c r="U74" s="885"/>
      <c r="V74" s="885"/>
      <c r="W74" s="886"/>
      <c r="X74" s="872"/>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4"/>
    </row>
    <row r="75" spans="1:50" ht="19.5" customHeight="1">
      <c r="A75" s="832"/>
      <c r="B75" s="833"/>
      <c r="C75" s="887"/>
      <c r="D75" s="888"/>
      <c r="E75" s="888"/>
      <c r="F75" s="888"/>
      <c r="G75" s="888"/>
      <c r="H75" s="888"/>
      <c r="I75" s="888"/>
      <c r="J75" s="888"/>
      <c r="K75" s="889"/>
      <c r="L75" s="884"/>
      <c r="M75" s="885"/>
      <c r="N75" s="885"/>
      <c r="O75" s="885"/>
      <c r="P75" s="885"/>
      <c r="Q75" s="886"/>
      <c r="R75" s="884"/>
      <c r="S75" s="885"/>
      <c r="T75" s="885"/>
      <c r="U75" s="885"/>
      <c r="V75" s="885"/>
      <c r="W75" s="886"/>
      <c r="X75" s="872"/>
      <c r="Y75" s="873"/>
      <c r="Z75" s="873"/>
      <c r="AA75" s="873"/>
      <c r="AB75" s="873"/>
      <c r="AC75" s="873"/>
      <c r="AD75" s="873"/>
      <c r="AE75" s="873"/>
      <c r="AF75" s="873"/>
      <c r="AG75" s="873"/>
      <c r="AH75" s="873"/>
      <c r="AI75" s="873"/>
      <c r="AJ75" s="873"/>
      <c r="AK75" s="873"/>
      <c r="AL75" s="873"/>
      <c r="AM75" s="873"/>
      <c r="AN75" s="873"/>
      <c r="AO75" s="873"/>
      <c r="AP75" s="873"/>
      <c r="AQ75" s="873"/>
      <c r="AR75" s="873"/>
      <c r="AS75" s="873"/>
      <c r="AT75" s="873"/>
      <c r="AU75" s="873"/>
      <c r="AV75" s="873"/>
      <c r="AW75" s="873"/>
      <c r="AX75" s="874"/>
    </row>
    <row r="76" spans="1:50" ht="19.5" customHeight="1">
      <c r="A76" s="832"/>
      <c r="B76" s="833"/>
      <c r="C76" s="866"/>
      <c r="D76" s="867"/>
      <c r="E76" s="867"/>
      <c r="F76" s="867"/>
      <c r="G76" s="867"/>
      <c r="H76" s="867"/>
      <c r="I76" s="867"/>
      <c r="J76" s="867"/>
      <c r="K76" s="868"/>
      <c r="L76" s="869"/>
      <c r="M76" s="870"/>
      <c r="N76" s="870"/>
      <c r="O76" s="870"/>
      <c r="P76" s="870"/>
      <c r="Q76" s="871"/>
      <c r="R76" s="869"/>
      <c r="S76" s="870"/>
      <c r="T76" s="870"/>
      <c r="U76" s="870"/>
      <c r="V76" s="870"/>
      <c r="W76" s="871"/>
      <c r="X76" s="872"/>
      <c r="Y76" s="873"/>
      <c r="Z76" s="873"/>
      <c r="AA76" s="873"/>
      <c r="AB76" s="873"/>
      <c r="AC76" s="873"/>
      <c r="AD76" s="873"/>
      <c r="AE76" s="873"/>
      <c r="AF76" s="873"/>
      <c r="AG76" s="873"/>
      <c r="AH76" s="873"/>
      <c r="AI76" s="873"/>
      <c r="AJ76" s="873"/>
      <c r="AK76" s="873"/>
      <c r="AL76" s="873"/>
      <c r="AM76" s="873"/>
      <c r="AN76" s="873"/>
      <c r="AO76" s="873"/>
      <c r="AP76" s="873"/>
      <c r="AQ76" s="873"/>
      <c r="AR76" s="873"/>
      <c r="AS76" s="873"/>
      <c r="AT76" s="873"/>
      <c r="AU76" s="873"/>
      <c r="AV76" s="873"/>
      <c r="AW76" s="873"/>
      <c r="AX76" s="874"/>
    </row>
    <row r="77" spans="1:50" ht="19.5" customHeight="1" thickBot="1">
      <c r="A77" s="834"/>
      <c r="B77" s="835"/>
      <c r="C77" s="875" t="s">
        <v>22</v>
      </c>
      <c r="D77" s="876"/>
      <c r="E77" s="876"/>
      <c r="F77" s="876"/>
      <c r="G77" s="876"/>
      <c r="H77" s="876"/>
      <c r="I77" s="876"/>
      <c r="J77" s="876"/>
      <c r="K77" s="877"/>
      <c r="L77" s="878">
        <v>15</v>
      </c>
      <c r="M77" s="879"/>
      <c r="N77" s="879"/>
      <c r="O77" s="879"/>
      <c r="P77" s="879"/>
      <c r="Q77" s="880"/>
      <c r="R77" s="878"/>
      <c r="S77" s="879"/>
      <c r="T77" s="879"/>
      <c r="U77" s="879"/>
      <c r="V77" s="879"/>
      <c r="W77" s="880"/>
      <c r="X77" s="881"/>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3"/>
    </row>
    <row r="79" spans="1:50" s="73" customFormat="1" ht="20.25" customHeight="1" thickBo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47" t="s">
        <v>740</v>
      </c>
      <c r="AR79" s="748"/>
      <c r="AS79" s="748"/>
      <c r="AT79" s="748"/>
      <c r="AU79" s="748"/>
      <c r="AV79" s="748"/>
      <c r="AW79" s="748"/>
      <c r="AX79" s="748"/>
    </row>
    <row r="80" spans="1:50" ht="25.5" customHeight="1">
      <c r="A80" s="571" t="s">
        <v>655</v>
      </c>
      <c r="B80" s="572"/>
      <c r="C80" s="572"/>
      <c r="D80" s="572"/>
      <c r="E80" s="572"/>
      <c r="F80" s="749"/>
      <c r="G80" s="750" t="s">
        <v>689</v>
      </c>
      <c r="H80" s="751"/>
      <c r="I80" s="751"/>
      <c r="J80" s="751"/>
      <c r="K80" s="751"/>
      <c r="L80" s="751"/>
      <c r="M80" s="751"/>
      <c r="N80" s="751"/>
      <c r="O80" s="751"/>
      <c r="P80" s="751"/>
      <c r="Q80" s="751"/>
      <c r="R80" s="751"/>
      <c r="S80" s="751"/>
      <c r="T80" s="751"/>
      <c r="U80" s="751"/>
      <c r="V80" s="751"/>
      <c r="W80" s="751"/>
      <c r="X80" s="752"/>
      <c r="Y80" s="547" t="s">
        <v>690</v>
      </c>
      <c r="Z80" s="753"/>
      <c r="AA80" s="753"/>
      <c r="AB80" s="753"/>
      <c r="AC80" s="753"/>
      <c r="AD80" s="754"/>
      <c r="AE80" s="755" t="s">
        <v>658</v>
      </c>
      <c r="AF80" s="756"/>
      <c r="AG80" s="756"/>
      <c r="AH80" s="756"/>
      <c r="AI80" s="756"/>
      <c r="AJ80" s="756"/>
      <c r="AK80" s="756"/>
      <c r="AL80" s="756"/>
      <c r="AM80" s="756"/>
      <c r="AN80" s="756"/>
      <c r="AO80" s="756"/>
      <c r="AP80" s="757"/>
      <c r="AQ80" s="553" t="s">
        <v>2</v>
      </c>
      <c r="AR80" s="758"/>
      <c r="AS80" s="758"/>
      <c r="AT80" s="758"/>
      <c r="AU80" s="758"/>
      <c r="AV80" s="758"/>
      <c r="AW80" s="758"/>
      <c r="AX80" s="759"/>
    </row>
    <row r="81" spans="1:50" ht="25.5" customHeight="1">
      <c r="A81" s="784" t="s">
        <v>659</v>
      </c>
      <c r="B81" s="785"/>
      <c r="C81" s="785"/>
      <c r="D81" s="785"/>
      <c r="E81" s="785"/>
      <c r="F81" s="786"/>
      <c r="G81" s="787" t="s">
        <v>691</v>
      </c>
      <c r="H81" s="788"/>
      <c r="I81" s="788"/>
      <c r="J81" s="788"/>
      <c r="K81" s="788"/>
      <c r="L81" s="788"/>
      <c r="M81" s="788"/>
      <c r="N81" s="788"/>
      <c r="O81" s="788"/>
      <c r="P81" s="788"/>
      <c r="Q81" s="788"/>
      <c r="R81" s="788"/>
      <c r="S81" s="788"/>
      <c r="T81" s="788"/>
      <c r="U81" s="788"/>
      <c r="V81" s="788"/>
      <c r="W81" s="788"/>
      <c r="X81" s="789"/>
      <c r="Y81" s="562" t="s">
        <v>3</v>
      </c>
      <c r="Z81" s="790"/>
      <c r="AA81" s="790"/>
      <c r="AB81" s="790"/>
      <c r="AC81" s="790"/>
      <c r="AD81" s="791"/>
      <c r="AE81" s="792" t="s">
        <v>661</v>
      </c>
      <c r="AF81" s="793"/>
      <c r="AG81" s="793"/>
      <c r="AH81" s="793"/>
      <c r="AI81" s="793"/>
      <c r="AJ81" s="793"/>
      <c r="AK81" s="793"/>
      <c r="AL81" s="793"/>
      <c r="AM81" s="793"/>
      <c r="AN81" s="793"/>
      <c r="AO81" s="793"/>
      <c r="AP81" s="794"/>
      <c r="AQ81" s="795" t="s">
        <v>417</v>
      </c>
      <c r="AR81" s="796"/>
      <c r="AS81" s="796"/>
      <c r="AT81" s="796"/>
      <c r="AU81" s="796"/>
      <c r="AV81" s="796"/>
      <c r="AW81" s="796"/>
      <c r="AX81" s="797"/>
    </row>
    <row r="82" spans="1:50" ht="30" customHeight="1">
      <c r="A82" s="573" t="s">
        <v>4</v>
      </c>
      <c r="B82" s="574"/>
      <c r="C82" s="574"/>
      <c r="D82" s="574"/>
      <c r="E82" s="574"/>
      <c r="F82" s="798"/>
      <c r="G82" s="799" t="s">
        <v>214</v>
      </c>
      <c r="H82" s="800"/>
      <c r="I82" s="800"/>
      <c r="J82" s="800"/>
      <c r="K82" s="800"/>
      <c r="L82" s="800"/>
      <c r="M82" s="800"/>
      <c r="N82" s="800"/>
      <c r="O82" s="800"/>
      <c r="P82" s="800"/>
      <c r="Q82" s="800"/>
      <c r="R82" s="800"/>
      <c r="S82" s="800"/>
      <c r="T82" s="800"/>
      <c r="U82" s="800"/>
      <c r="V82" s="800"/>
      <c r="W82" s="800"/>
      <c r="X82" s="801"/>
      <c r="Y82" s="577" t="s">
        <v>56</v>
      </c>
      <c r="Z82" s="578"/>
      <c r="AA82" s="578"/>
      <c r="AB82" s="578"/>
      <c r="AC82" s="578"/>
      <c r="AD82" s="579"/>
      <c r="AE82" s="802" t="s">
        <v>662</v>
      </c>
      <c r="AF82" s="803"/>
      <c r="AG82" s="803"/>
      <c r="AH82" s="803"/>
      <c r="AI82" s="803"/>
      <c r="AJ82" s="803"/>
      <c r="AK82" s="803"/>
      <c r="AL82" s="803"/>
      <c r="AM82" s="803"/>
      <c r="AN82" s="803"/>
      <c r="AO82" s="803"/>
      <c r="AP82" s="803"/>
      <c r="AQ82" s="803"/>
      <c r="AR82" s="803"/>
      <c r="AS82" s="803"/>
      <c r="AT82" s="803"/>
      <c r="AU82" s="803"/>
      <c r="AV82" s="803"/>
      <c r="AW82" s="803"/>
      <c r="AX82" s="804"/>
    </row>
    <row r="83" spans="1:50" ht="30" customHeight="1">
      <c r="A83" s="772" t="s">
        <v>25</v>
      </c>
      <c r="B83" s="773"/>
      <c r="C83" s="773"/>
      <c r="D83" s="773"/>
      <c r="E83" s="773"/>
      <c r="F83" s="774"/>
      <c r="G83" s="775" t="s">
        <v>663</v>
      </c>
      <c r="H83" s="776"/>
      <c r="I83" s="776"/>
      <c r="J83" s="776"/>
      <c r="K83" s="776"/>
      <c r="L83" s="776"/>
      <c r="M83" s="776"/>
      <c r="N83" s="776"/>
      <c r="O83" s="776"/>
      <c r="P83" s="776"/>
      <c r="Q83" s="776"/>
      <c r="R83" s="776"/>
      <c r="S83" s="776"/>
      <c r="T83" s="776"/>
      <c r="U83" s="776"/>
      <c r="V83" s="776"/>
      <c r="W83" s="776"/>
      <c r="X83" s="777"/>
      <c r="Y83" s="778" t="s">
        <v>692</v>
      </c>
      <c r="Z83" s="779"/>
      <c r="AA83" s="779"/>
      <c r="AB83" s="779"/>
      <c r="AC83" s="779"/>
      <c r="AD83" s="780"/>
      <c r="AE83" s="781" t="s">
        <v>693</v>
      </c>
      <c r="AF83" s="782"/>
      <c r="AG83" s="782"/>
      <c r="AH83" s="782"/>
      <c r="AI83" s="782"/>
      <c r="AJ83" s="782"/>
      <c r="AK83" s="782"/>
      <c r="AL83" s="782"/>
      <c r="AM83" s="782"/>
      <c r="AN83" s="782"/>
      <c r="AO83" s="782"/>
      <c r="AP83" s="782"/>
      <c r="AQ83" s="782"/>
      <c r="AR83" s="782"/>
      <c r="AS83" s="782"/>
      <c r="AT83" s="782"/>
      <c r="AU83" s="782"/>
      <c r="AV83" s="782"/>
      <c r="AW83" s="782"/>
      <c r="AX83" s="783"/>
    </row>
    <row r="84" spans="1:50" ht="59.25" customHeight="1">
      <c r="A84" s="510" t="s">
        <v>26</v>
      </c>
      <c r="B84" s="511"/>
      <c r="C84" s="511"/>
      <c r="D84" s="511"/>
      <c r="E84" s="511"/>
      <c r="F84" s="512"/>
      <c r="G84" s="760" t="s">
        <v>694</v>
      </c>
      <c r="H84" s="761"/>
      <c r="I84" s="761"/>
      <c r="J84" s="761"/>
      <c r="K84" s="761"/>
      <c r="L84" s="761"/>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2"/>
    </row>
    <row r="85" spans="1:50" ht="57.75" customHeight="1">
      <c r="A85" s="510" t="s">
        <v>36</v>
      </c>
      <c r="B85" s="511"/>
      <c r="C85" s="511"/>
      <c r="D85" s="511"/>
      <c r="E85" s="511"/>
      <c r="F85" s="512"/>
      <c r="G85" s="760" t="s">
        <v>695</v>
      </c>
      <c r="H85" s="761"/>
      <c r="I85" s="761"/>
      <c r="J85" s="761"/>
      <c r="K85" s="761"/>
      <c r="L85" s="761"/>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2"/>
    </row>
    <row r="86" spans="1:50" ht="22.5" customHeight="1">
      <c r="A86" s="510" t="s">
        <v>6</v>
      </c>
      <c r="B86" s="511"/>
      <c r="C86" s="511"/>
      <c r="D86" s="511"/>
      <c r="E86" s="511"/>
      <c r="F86" s="512"/>
      <c r="G86" s="763" t="s">
        <v>668</v>
      </c>
      <c r="H86" s="764"/>
      <c r="I86" s="764"/>
      <c r="J86" s="764"/>
      <c r="K86" s="764"/>
      <c r="L86" s="764"/>
      <c r="M86" s="764"/>
      <c r="N86" s="764"/>
      <c r="O86" s="764"/>
      <c r="P86" s="764"/>
      <c r="Q86" s="764"/>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5"/>
    </row>
    <row r="87" spans="1:50" ht="19.5" customHeight="1">
      <c r="A87" s="513" t="s">
        <v>27</v>
      </c>
      <c r="B87" s="514"/>
      <c r="C87" s="514"/>
      <c r="D87" s="514"/>
      <c r="E87" s="514"/>
      <c r="F87" s="515"/>
      <c r="G87" s="766"/>
      <c r="H87" s="767"/>
      <c r="I87" s="767"/>
      <c r="J87" s="767"/>
      <c r="K87" s="767"/>
      <c r="L87" s="767"/>
      <c r="M87" s="767"/>
      <c r="N87" s="767"/>
      <c r="O87" s="768"/>
      <c r="P87" s="769" t="s">
        <v>669</v>
      </c>
      <c r="Q87" s="770"/>
      <c r="R87" s="770"/>
      <c r="S87" s="770"/>
      <c r="T87" s="770"/>
      <c r="U87" s="770"/>
      <c r="V87" s="771"/>
      <c r="W87" s="769" t="s">
        <v>670</v>
      </c>
      <c r="X87" s="770"/>
      <c r="Y87" s="770"/>
      <c r="Z87" s="770"/>
      <c r="AA87" s="770"/>
      <c r="AB87" s="770"/>
      <c r="AC87" s="771"/>
      <c r="AD87" s="769" t="s">
        <v>671</v>
      </c>
      <c r="AE87" s="770"/>
      <c r="AF87" s="770"/>
      <c r="AG87" s="770"/>
      <c r="AH87" s="770"/>
      <c r="AI87" s="770"/>
      <c r="AJ87" s="771"/>
      <c r="AK87" s="769" t="s">
        <v>672</v>
      </c>
      <c r="AL87" s="770"/>
      <c r="AM87" s="770"/>
      <c r="AN87" s="770"/>
      <c r="AO87" s="770"/>
      <c r="AP87" s="770"/>
      <c r="AQ87" s="771"/>
      <c r="AR87" s="769" t="s">
        <v>673</v>
      </c>
      <c r="AS87" s="770"/>
      <c r="AT87" s="770"/>
      <c r="AU87" s="770"/>
      <c r="AV87" s="770"/>
      <c r="AW87" s="770"/>
      <c r="AX87" s="812"/>
    </row>
    <row r="88" spans="1:50" ht="19.5" customHeight="1">
      <c r="A88" s="516"/>
      <c r="B88" s="517"/>
      <c r="C88" s="517"/>
      <c r="D88" s="517"/>
      <c r="E88" s="517"/>
      <c r="F88" s="518"/>
      <c r="G88" s="527" t="s">
        <v>7</v>
      </c>
      <c r="H88" s="535"/>
      <c r="I88" s="816" t="s">
        <v>8</v>
      </c>
      <c r="J88" s="817"/>
      <c r="K88" s="817"/>
      <c r="L88" s="817"/>
      <c r="M88" s="817"/>
      <c r="N88" s="817"/>
      <c r="O88" s="818"/>
      <c r="P88" s="819">
        <v>0.8</v>
      </c>
      <c r="Q88" s="820"/>
      <c r="R88" s="820"/>
      <c r="S88" s="820"/>
      <c r="T88" s="820"/>
      <c r="U88" s="820"/>
      <c r="V88" s="821"/>
      <c r="W88" s="819">
        <v>0.6</v>
      </c>
      <c r="X88" s="820"/>
      <c r="Y88" s="820"/>
      <c r="Z88" s="820"/>
      <c r="AA88" s="820"/>
      <c r="AB88" s="820"/>
      <c r="AC88" s="821"/>
      <c r="AD88" s="819">
        <v>0.1</v>
      </c>
      <c r="AE88" s="820"/>
      <c r="AF88" s="820"/>
      <c r="AG88" s="820"/>
      <c r="AH88" s="820"/>
      <c r="AI88" s="820"/>
      <c r="AJ88" s="821"/>
      <c r="AK88" s="819">
        <v>0.1</v>
      </c>
      <c r="AL88" s="820"/>
      <c r="AM88" s="820"/>
      <c r="AN88" s="820"/>
      <c r="AO88" s="820"/>
      <c r="AP88" s="820"/>
      <c r="AQ88" s="821"/>
      <c r="AR88" s="819"/>
      <c r="AS88" s="820"/>
      <c r="AT88" s="820"/>
      <c r="AU88" s="820"/>
      <c r="AV88" s="820"/>
      <c r="AW88" s="820"/>
      <c r="AX88" s="822"/>
    </row>
    <row r="89" spans="1:50" ht="19.5" customHeight="1">
      <c r="A89" s="516"/>
      <c r="B89" s="517"/>
      <c r="C89" s="517"/>
      <c r="D89" s="517"/>
      <c r="E89" s="517"/>
      <c r="F89" s="518"/>
      <c r="G89" s="813"/>
      <c r="H89" s="814"/>
      <c r="I89" s="385" t="s">
        <v>9</v>
      </c>
      <c r="J89" s="524"/>
      <c r="K89" s="524"/>
      <c r="L89" s="524"/>
      <c r="M89" s="524"/>
      <c r="N89" s="524"/>
      <c r="O89" s="525"/>
      <c r="P89" s="805" t="s">
        <v>693</v>
      </c>
      <c r="Q89" s="806"/>
      <c r="R89" s="806"/>
      <c r="S89" s="806"/>
      <c r="T89" s="806"/>
      <c r="U89" s="806"/>
      <c r="V89" s="807"/>
      <c r="W89" s="805" t="s">
        <v>693</v>
      </c>
      <c r="X89" s="806"/>
      <c r="Y89" s="806"/>
      <c r="Z89" s="806"/>
      <c r="AA89" s="806"/>
      <c r="AB89" s="806"/>
      <c r="AC89" s="807"/>
      <c r="AD89" s="805" t="s">
        <v>693</v>
      </c>
      <c r="AE89" s="806"/>
      <c r="AF89" s="806"/>
      <c r="AG89" s="806"/>
      <c r="AH89" s="806"/>
      <c r="AI89" s="806"/>
      <c r="AJ89" s="807"/>
      <c r="AK89" s="805" t="s">
        <v>693</v>
      </c>
      <c r="AL89" s="806"/>
      <c r="AM89" s="806"/>
      <c r="AN89" s="806"/>
      <c r="AO89" s="806"/>
      <c r="AP89" s="806"/>
      <c r="AQ89" s="807"/>
      <c r="AR89" s="808"/>
      <c r="AS89" s="809"/>
      <c r="AT89" s="809"/>
      <c r="AU89" s="809"/>
      <c r="AV89" s="809"/>
      <c r="AW89" s="809"/>
      <c r="AX89" s="810"/>
    </row>
    <row r="90" spans="1:50" ht="19.5" customHeight="1">
      <c r="A90" s="516"/>
      <c r="B90" s="517"/>
      <c r="C90" s="517"/>
      <c r="D90" s="517"/>
      <c r="E90" s="517"/>
      <c r="F90" s="518"/>
      <c r="G90" s="813"/>
      <c r="H90" s="814"/>
      <c r="I90" s="385" t="s">
        <v>62</v>
      </c>
      <c r="J90" s="524"/>
      <c r="K90" s="524"/>
      <c r="L90" s="524"/>
      <c r="M90" s="524"/>
      <c r="N90" s="524"/>
      <c r="O90" s="525"/>
      <c r="P90" s="805" t="s">
        <v>693</v>
      </c>
      <c r="Q90" s="806"/>
      <c r="R90" s="806"/>
      <c r="S90" s="806"/>
      <c r="T90" s="806"/>
      <c r="U90" s="806"/>
      <c r="V90" s="807"/>
      <c r="W90" s="805" t="s">
        <v>693</v>
      </c>
      <c r="X90" s="806"/>
      <c r="Y90" s="806"/>
      <c r="Z90" s="806"/>
      <c r="AA90" s="806"/>
      <c r="AB90" s="806"/>
      <c r="AC90" s="807"/>
      <c r="AD90" s="805" t="s">
        <v>693</v>
      </c>
      <c r="AE90" s="806"/>
      <c r="AF90" s="806"/>
      <c r="AG90" s="806"/>
      <c r="AH90" s="806"/>
      <c r="AI90" s="806"/>
      <c r="AJ90" s="807"/>
      <c r="AK90" s="805" t="s">
        <v>693</v>
      </c>
      <c r="AL90" s="806"/>
      <c r="AM90" s="806"/>
      <c r="AN90" s="806"/>
      <c r="AO90" s="806"/>
      <c r="AP90" s="806"/>
      <c r="AQ90" s="807"/>
      <c r="AR90" s="805"/>
      <c r="AS90" s="806"/>
      <c r="AT90" s="806"/>
      <c r="AU90" s="806"/>
      <c r="AV90" s="806"/>
      <c r="AW90" s="806"/>
      <c r="AX90" s="811"/>
    </row>
    <row r="91" spans="1:50" ht="19.5" customHeight="1">
      <c r="A91" s="516"/>
      <c r="B91" s="517"/>
      <c r="C91" s="517"/>
      <c r="D91" s="517"/>
      <c r="E91" s="517"/>
      <c r="F91" s="518"/>
      <c r="G91" s="813"/>
      <c r="H91" s="814"/>
      <c r="I91" s="385" t="s">
        <v>63</v>
      </c>
      <c r="J91" s="524"/>
      <c r="K91" s="524"/>
      <c r="L91" s="524"/>
      <c r="M91" s="524"/>
      <c r="N91" s="524"/>
      <c r="O91" s="525"/>
      <c r="P91" s="805" t="s">
        <v>693</v>
      </c>
      <c r="Q91" s="806"/>
      <c r="R91" s="806"/>
      <c r="S91" s="806"/>
      <c r="T91" s="806"/>
      <c r="U91" s="806"/>
      <c r="V91" s="807"/>
      <c r="W91" s="805" t="s">
        <v>693</v>
      </c>
      <c r="X91" s="806"/>
      <c r="Y91" s="806"/>
      <c r="Z91" s="806"/>
      <c r="AA91" s="806"/>
      <c r="AB91" s="806"/>
      <c r="AC91" s="807"/>
      <c r="AD91" s="805" t="s">
        <v>693</v>
      </c>
      <c r="AE91" s="806"/>
      <c r="AF91" s="806"/>
      <c r="AG91" s="806"/>
      <c r="AH91" s="806"/>
      <c r="AI91" s="806"/>
      <c r="AJ91" s="807"/>
      <c r="AK91" s="805" t="s">
        <v>693</v>
      </c>
      <c r="AL91" s="806"/>
      <c r="AM91" s="806"/>
      <c r="AN91" s="806"/>
      <c r="AO91" s="806"/>
      <c r="AP91" s="806"/>
      <c r="AQ91" s="807"/>
      <c r="AR91" s="808"/>
      <c r="AS91" s="809"/>
      <c r="AT91" s="809"/>
      <c r="AU91" s="809"/>
      <c r="AV91" s="809"/>
      <c r="AW91" s="809"/>
      <c r="AX91" s="810"/>
    </row>
    <row r="92" spans="1:50" ht="19.5" customHeight="1">
      <c r="A92" s="516"/>
      <c r="B92" s="517"/>
      <c r="C92" s="517"/>
      <c r="D92" s="517"/>
      <c r="E92" s="517"/>
      <c r="F92" s="518"/>
      <c r="G92" s="813"/>
      <c r="H92" s="814"/>
      <c r="I92" s="385" t="s">
        <v>61</v>
      </c>
      <c r="J92" s="524"/>
      <c r="K92" s="524"/>
      <c r="L92" s="524"/>
      <c r="M92" s="524"/>
      <c r="N92" s="524"/>
      <c r="O92" s="525"/>
      <c r="P92" s="805" t="s">
        <v>693</v>
      </c>
      <c r="Q92" s="806"/>
      <c r="R92" s="806"/>
      <c r="S92" s="806"/>
      <c r="T92" s="806"/>
      <c r="U92" s="806"/>
      <c r="V92" s="807"/>
      <c r="W92" s="805" t="s">
        <v>693</v>
      </c>
      <c r="X92" s="806"/>
      <c r="Y92" s="806"/>
      <c r="Z92" s="806"/>
      <c r="AA92" s="806"/>
      <c r="AB92" s="806"/>
      <c r="AC92" s="807"/>
      <c r="AD92" s="805" t="s">
        <v>693</v>
      </c>
      <c r="AE92" s="806"/>
      <c r="AF92" s="806"/>
      <c r="AG92" s="806"/>
      <c r="AH92" s="806"/>
      <c r="AI92" s="806"/>
      <c r="AJ92" s="807"/>
      <c r="AK92" s="805" t="s">
        <v>693</v>
      </c>
      <c r="AL92" s="806"/>
      <c r="AM92" s="806"/>
      <c r="AN92" s="806"/>
      <c r="AO92" s="806"/>
      <c r="AP92" s="806"/>
      <c r="AQ92" s="807"/>
      <c r="AR92" s="808"/>
      <c r="AS92" s="809"/>
      <c r="AT92" s="809"/>
      <c r="AU92" s="809"/>
      <c r="AV92" s="809"/>
      <c r="AW92" s="809"/>
      <c r="AX92" s="810"/>
    </row>
    <row r="93" spans="1:50" ht="19.5" customHeight="1">
      <c r="A93" s="516"/>
      <c r="B93" s="517"/>
      <c r="C93" s="517"/>
      <c r="D93" s="517"/>
      <c r="E93" s="517"/>
      <c r="F93" s="518"/>
      <c r="G93" s="815"/>
      <c r="H93" s="390"/>
      <c r="I93" s="823" t="s">
        <v>22</v>
      </c>
      <c r="J93" s="824"/>
      <c r="K93" s="824"/>
      <c r="L93" s="824"/>
      <c r="M93" s="824"/>
      <c r="N93" s="824"/>
      <c r="O93" s="825"/>
      <c r="P93" s="819">
        <v>0.8</v>
      </c>
      <c r="Q93" s="820"/>
      <c r="R93" s="820"/>
      <c r="S93" s="820"/>
      <c r="T93" s="820"/>
      <c r="U93" s="820"/>
      <c r="V93" s="821"/>
      <c r="W93" s="819">
        <v>0.6</v>
      </c>
      <c r="X93" s="820"/>
      <c r="Y93" s="820"/>
      <c r="Z93" s="820"/>
      <c r="AA93" s="820"/>
      <c r="AB93" s="820"/>
      <c r="AC93" s="821"/>
      <c r="AD93" s="819">
        <v>0.1</v>
      </c>
      <c r="AE93" s="820"/>
      <c r="AF93" s="820"/>
      <c r="AG93" s="820"/>
      <c r="AH93" s="820"/>
      <c r="AI93" s="820"/>
      <c r="AJ93" s="821"/>
      <c r="AK93" s="819">
        <v>0.1</v>
      </c>
      <c r="AL93" s="820"/>
      <c r="AM93" s="820"/>
      <c r="AN93" s="820"/>
      <c r="AO93" s="820"/>
      <c r="AP93" s="820"/>
      <c r="AQ93" s="821"/>
      <c r="AR93" s="826"/>
      <c r="AS93" s="827"/>
      <c r="AT93" s="827"/>
      <c r="AU93" s="827"/>
      <c r="AV93" s="827"/>
      <c r="AW93" s="827"/>
      <c r="AX93" s="829"/>
    </row>
    <row r="94" spans="1:50" ht="19.5" customHeight="1">
      <c r="A94" s="516"/>
      <c r="B94" s="517"/>
      <c r="C94" s="517"/>
      <c r="D94" s="517"/>
      <c r="E94" s="517"/>
      <c r="F94" s="518"/>
      <c r="G94" s="856" t="s">
        <v>10</v>
      </c>
      <c r="H94" s="857"/>
      <c r="I94" s="857"/>
      <c r="J94" s="857"/>
      <c r="K94" s="857"/>
      <c r="L94" s="857"/>
      <c r="M94" s="857"/>
      <c r="N94" s="857"/>
      <c r="O94" s="858"/>
      <c r="P94" s="859">
        <v>0.1</v>
      </c>
      <c r="Q94" s="860"/>
      <c r="R94" s="860"/>
      <c r="S94" s="860"/>
      <c r="T94" s="860"/>
      <c r="U94" s="860"/>
      <c r="V94" s="861"/>
      <c r="W94" s="859">
        <v>0</v>
      </c>
      <c r="X94" s="860"/>
      <c r="Y94" s="860"/>
      <c r="Z94" s="860"/>
      <c r="AA94" s="860"/>
      <c r="AB94" s="860"/>
      <c r="AC94" s="861"/>
      <c r="AD94" s="859">
        <v>0.1</v>
      </c>
      <c r="AE94" s="860"/>
      <c r="AF94" s="860"/>
      <c r="AG94" s="860"/>
      <c r="AH94" s="860"/>
      <c r="AI94" s="860"/>
      <c r="AJ94" s="861"/>
      <c r="AK94" s="862"/>
      <c r="AL94" s="863"/>
      <c r="AM94" s="863"/>
      <c r="AN94" s="863"/>
      <c r="AO94" s="863"/>
      <c r="AP94" s="863"/>
      <c r="AQ94" s="864"/>
      <c r="AR94" s="862"/>
      <c r="AS94" s="863"/>
      <c r="AT94" s="863"/>
      <c r="AU94" s="863"/>
      <c r="AV94" s="863"/>
      <c r="AW94" s="863"/>
      <c r="AX94" s="865"/>
    </row>
    <row r="95" spans="1:50" ht="19.5" customHeight="1">
      <c r="A95" s="519"/>
      <c r="B95" s="520"/>
      <c r="C95" s="520"/>
      <c r="D95" s="520"/>
      <c r="E95" s="520"/>
      <c r="F95" s="521"/>
      <c r="G95" s="856" t="s">
        <v>11</v>
      </c>
      <c r="H95" s="857"/>
      <c r="I95" s="857"/>
      <c r="J95" s="857"/>
      <c r="K95" s="857"/>
      <c r="L95" s="857"/>
      <c r="M95" s="857"/>
      <c r="N95" s="857"/>
      <c r="O95" s="858"/>
      <c r="P95" s="859">
        <v>14.5</v>
      </c>
      <c r="Q95" s="860"/>
      <c r="R95" s="860"/>
      <c r="S95" s="860"/>
      <c r="T95" s="860"/>
      <c r="U95" s="860"/>
      <c r="V95" s="861"/>
      <c r="W95" s="859">
        <v>0</v>
      </c>
      <c r="X95" s="860"/>
      <c r="Y95" s="860"/>
      <c r="Z95" s="860"/>
      <c r="AA95" s="860"/>
      <c r="AB95" s="860"/>
      <c r="AC95" s="861"/>
      <c r="AD95" s="859">
        <v>56.5</v>
      </c>
      <c r="AE95" s="860"/>
      <c r="AF95" s="860"/>
      <c r="AG95" s="860"/>
      <c r="AH95" s="860"/>
      <c r="AI95" s="860"/>
      <c r="AJ95" s="861"/>
      <c r="AK95" s="862"/>
      <c r="AL95" s="863"/>
      <c r="AM95" s="863"/>
      <c r="AN95" s="863"/>
      <c r="AO95" s="863"/>
      <c r="AP95" s="863"/>
      <c r="AQ95" s="864"/>
      <c r="AR95" s="862"/>
      <c r="AS95" s="863"/>
      <c r="AT95" s="863"/>
      <c r="AU95" s="863"/>
      <c r="AV95" s="863"/>
      <c r="AW95" s="863"/>
      <c r="AX95" s="865"/>
    </row>
    <row r="96" spans="1:50" ht="19.5" customHeight="1">
      <c r="A96" s="830" t="s">
        <v>77</v>
      </c>
      <c r="B96" s="831"/>
      <c r="C96" s="836" t="s">
        <v>19</v>
      </c>
      <c r="D96" s="837"/>
      <c r="E96" s="837"/>
      <c r="F96" s="837"/>
      <c r="G96" s="837"/>
      <c r="H96" s="837"/>
      <c r="I96" s="837"/>
      <c r="J96" s="837"/>
      <c r="K96" s="838"/>
      <c r="L96" s="839" t="s">
        <v>76</v>
      </c>
      <c r="M96" s="840"/>
      <c r="N96" s="840"/>
      <c r="O96" s="840"/>
      <c r="P96" s="840"/>
      <c r="Q96" s="841"/>
      <c r="R96" s="842" t="s">
        <v>673</v>
      </c>
      <c r="S96" s="837"/>
      <c r="T96" s="837"/>
      <c r="U96" s="837"/>
      <c r="V96" s="837"/>
      <c r="W96" s="838"/>
      <c r="X96" s="842" t="s">
        <v>29</v>
      </c>
      <c r="Y96" s="837"/>
      <c r="Z96" s="837"/>
      <c r="AA96" s="837"/>
      <c r="AB96" s="837"/>
      <c r="AC96" s="837"/>
      <c r="AD96" s="837"/>
      <c r="AE96" s="837"/>
      <c r="AF96" s="837"/>
      <c r="AG96" s="837"/>
      <c r="AH96" s="837"/>
      <c r="AI96" s="837"/>
      <c r="AJ96" s="837"/>
      <c r="AK96" s="837"/>
      <c r="AL96" s="837"/>
      <c r="AM96" s="837"/>
      <c r="AN96" s="837"/>
      <c r="AO96" s="837"/>
      <c r="AP96" s="837"/>
      <c r="AQ96" s="837"/>
      <c r="AR96" s="837"/>
      <c r="AS96" s="837"/>
      <c r="AT96" s="837"/>
      <c r="AU96" s="837"/>
      <c r="AV96" s="837"/>
      <c r="AW96" s="837"/>
      <c r="AX96" s="843"/>
    </row>
    <row r="97" spans="1:50" ht="19.5" customHeight="1">
      <c r="A97" s="832"/>
      <c r="B97" s="833"/>
      <c r="C97" s="844" t="s">
        <v>696</v>
      </c>
      <c r="D97" s="845"/>
      <c r="E97" s="845"/>
      <c r="F97" s="845"/>
      <c r="G97" s="845"/>
      <c r="H97" s="845"/>
      <c r="I97" s="845"/>
      <c r="J97" s="845"/>
      <c r="K97" s="846"/>
      <c r="L97" s="847">
        <v>0.1</v>
      </c>
      <c r="M97" s="848"/>
      <c r="N97" s="848"/>
      <c r="O97" s="848"/>
      <c r="P97" s="848"/>
      <c r="Q97" s="849"/>
      <c r="R97" s="847"/>
      <c r="S97" s="848"/>
      <c r="T97" s="848"/>
      <c r="U97" s="848"/>
      <c r="V97" s="848"/>
      <c r="W97" s="849"/>
      <c r="X97" s="850"/>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row>
    <row r="98" spans="1:50" ht="19.5" customHeight="1">
      <c r="A98" s="832"/>
      <c r="B98" s="833"/>
      <c r="C98" s="853"/>
      <c r="D98" s="854"/>
      <c r="E98" s="854"/>
      <c r="F98" s="854"/>
      <c r="G98" s="854"/>
      <c r="H98" s="854"/>
      <c r="I98" s="854"/>
      <c r="J98" s="854"/>
      <c r="K98" s="855"/>
      <c r="L98" s="884"/>
      <c r="M98" s="885"/>
      <c r="N98" s="885"/>
      <c r="O98" s="885"/>
      <c r="P98" s="885"/>
      <c r="Q98" s="886"/>
      <c r="R98" s="884"/>
      <c r="S98" s="885"/>
      <c r="T98" s="885"/>
      <c r="U98" s="885"/>
      <c r="V98" s="885"/>
      <c r="W98" s="886"/>
      <c r="X98" s="872"/>
      <c r="Y98" s="873"/>
      <c r="Z98" s="873"/>
      <c r="AA98" s="873"/>
      <c r="AB98" s="873"/>
      <c r="AC98" s="873"/>
      <c r="AD98" s="873"/>
      <c r="AE98" s="873"/>
      <c r="AF98" s="873"/>
      <c r="AG98" s="873"/>
      <c r="AH98" s="873"/>
      <c r="AI98" s="873"/>
      <c r="AJ98" s="873"/>
      <c r="AK98" s="873"/>
      <c r="AL98" s="873"/>
      <c r="AM98" s="873"/>
      <c r="AN98" s="873"/>
      <c r="AO98" s="873"/>
      <c r="AP98" s="873"/>
      <c r="AQ98" s="873"/>
      <c r="AR98" s="873"/>
      <c r="AS98" s="873"/>
      <c r="AT98" s="873"/>
      <c r="AU98" s="873"/>
      <c r="AV98" s="873"/>
      <c r="AW98" s="873"/>
      <c r="AX98" s="874"/>
    </row>
    <row r="99" spans="1:50" ht="19.5" customHeight="1">
      <c r="A99" s="832"/>
      <c r="B99" s="833"/>
      <c r="C99" s="887"/>
      <c r="D99" s="888"/>
      <c r="E99" s="888"/>
      <c r="F99" s="888"/>
      <c r="G99" s="888"/>
      <c r="H99" s="888"/>
      <c r="I99" s="888"/>
      <c r="J99" s="888"/>
      <c r="K99" s="889"/>
      <c r="L99" s="884"/>
      <c r="M99" s="885"/>
      <c r="N99" s="885"/>
      <c r="O99" s="885"/>
      <c r="P99" s="885"/>
      <c r="Q99" s="886"/>
      <c r="R99" s="884"/>
      <c r="S99" s="885"/>
      <c r="T99" s="885"/>
      <c r="U99" s="885"/>
      <c r="V99" s="885"/>
      <c r="W99" s="886"/>
      <c r="X99" s="872"/>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row>
    <row r="100" spans="1:50" ht="19.5" customHeight="1">
      <c r="A100" s="832"/>
      <c r="B100" s="833"/>
      <c r="C100" s="866"/>
      <c r="D100" s="867"/>
      <c r="E100" s="867"/>
      <c r="F100" s="867"/>
      <c r="G100" s="867"/>
      <c r="H100" s="867"/>
      <c r="I100" s="867"/>
      <c r="J100" s="867"/>
      <c r="K100" s="868"/>
      <c r="L100" s="884"/>
      <c r="M100" s="885"/>
      <c r="N100" s="885"/>
      <c r="O100" s="885"/>
      <c r="P100" s="885"/>
      <c r="Q100" s="886"/>
      <c r="R100" s="884"/>
      <c r="S100" s="885"/>
      <c r="T100" s="885"/>
      <c r="U100" s="885"/>
      <c r="V100" s="885"/>
      <c r="W100" s="886"/>
      <c r="X100" s="872"/>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row>
    <row r="101" spans="1:50" ht="19.5" customHeight="1">
      <c r="A101" s="832"/>
      <c r="B101" s="833"/>
      <c r="C101" s="887"/>
      <c r="D101" s="888"/>
      <c r="E101" s="888"/>
      <c r="F101" s="888"/>
      <c r="G101" s="888"/>
      <c r="H101" s="888"/>
      <c r="I101" s="888"/>
      <c r="J101" s="888"/>
      <c r="K101" s="889"/>
      <c r="L101" s="884"/>
      <c r="M101" s="885"/>
      <c r="N101" s="885"/>
      <c r="O101" s="885"/>
      <c r="P101" s="885"/>
      <c r="Q101" s="886"/>
      <c r="R101" s="884"/>
      <c r="S101" s="885"/>
      <c r="T101" s="885"/>
      <c r="U101" s="885"/>
      <c r="V101" s="885"/>
      <c r="W101" s="886"/>
      <c r="X101" s="872"/>
      <c r="Y101" s="873"/>
      <c r="Z101" s="873"/>
      <c r="AA101" s="873"/>
      <c r="AB101" s="873"/>
      <c r="AC101" s="873"/>
      <c r="AD101" s="873"/>
      <c r="AE101" s="873"/>
      <c r="AF101" s="873"/>
      <c r="AG101" s="873"/>
      <c r="AH101" s="873"/>
      <c r="AI101" s="873"/>
      <c r="AJ101" s="873"/>
      <c r="AK101" s="873"/>
      <c r="AL101" s="873"/>
      <c r="AM101" s="873"/>
      <c r="AN101" s="873"/>
      <c r="AO101" s="873"/>
      <c r="AP101" s="873"/>
      <c r="AQ101" s="873"/>
      <c r="AR101" s="873"/>
      <c r="AS101" s="873"/>
      <c r="AT101" s="873"/>
      <c r="AU101" s="873"/>
      <c r="AV101" s="873"/>
      <c r="AW101" s="873"/>
      <c r="AX101" s="874"/>
    </row>
    <row r="102" spans="1:50" ht="19.5" customHeight="1">
      <c r="A102" s="832"/>
      <c r="B102" s="833"/>
      <c r="C102" s="866"/>
      <c r="D102" s="867"/>
      <c r="E102" s="867"/>
      <c r="F102" s="867"/>
      <c r="G102" s="867"/>
      <c r="H102" s="867"/>
      <c r="I102" s="867"/>
      <c r="J102" s="867"/>
      <c r="K102" s="868"/>
      <c r="L102" s="869"/>
      <c r="M102" s="870"/>
      <c r="N102" s="870"/>
      <c r="O102" s="870"/>
      <c r="P102" s="870"/>
      <c r="Q102" s="871"/>
      <c r="R102" s="869"/>
      <c r="S102" s="870"/>
      <c r="T102" s="870"/>
      <c r="U102" s="870"/>
      <c r="V102" s="870"/>
      <c r="W102" s="871"/>
      <c r="X102" s="872"/>
      <c r="Y102" s="873"/>
      <c r="Z102" s="873"/>
      <c r="AA102" s="873"/>
      <c r="AB102" s="873"/>
      <c r="AC102" s="873"/>
      <c r="AD102" s="873"/>
      <c r="AE102" s="873"/>
      <c r="AF102" s="873"/>
      <c r="AG102" s="873"/>
      <c r="AH102" s="873"/>
      <c r="AI102" s="873"/>
      <c r="AJ102" s="873"/>
      <c r="AK102" s="873"/>
      <c r="AL102" s="873"/>
      <c r="AM102" s="873"/>
      <c r="AN102" s="873"/>
      <c r="AO102" s="873"/>
      <c r="AP102" s="873"/>
      <c r="AQ102" s="873"/>
      <c r="AR102" s="873"/>
      <c r="AS102" s="873"/>
      <c r="AT102" s="873"/>
      <c r="AU102" s="873"/>
      <c r="AV102" s="873"/>
      <c r="AW102" s="873"/>
      <c r="AX102" s="874"/>
    </row>
    <row r="103" spans="1:50" ht="19.5" customHeight="1" thickBot="1">
      <c r="A103" s="834"/>
      <c r="B103" s="835"/>
      <c r="C103" s="875" t="s">
        <v>22</v>
      </c>
      <c r="D103" s="876"/>
      <c r="E103" s="876"/>
      <c r="F103" s="876"/>
      <c r="G103" s="876"/>
      <c r="H103" s="876"/>
      <c r="I103" s="876"/>
      <c r="J103" s="876"/>
      <c r="K103" s="877"/>
      <c r="L103" s="878">
        <v>0.1</v>
      </c>
      <c r="M103" s="879"/>
      <c r="N103" s="879"/>
      <c r="O103" s="879"/>
      <c r="P103" s="879"/>
      <c r="Q103" s="880"/>
      <c r="R103" s="878"/>
      <c r="S103" s="879"/>
      <c r="T103" s="879"/>
      <c r="U103" s="879"/>
      <c r="V103" s="879"/>
      <c r="W103" s="880"/>
      <c r="X103" s="881"/>
      <c r="Y103" s="882"/>
      <c r="Z103" s="882"/>
      <c r="AA103" s="882"/>
      <c r="AB103" s="882"/>
      <c r="AC103" s="882"/>
      <c r="AD103" s="882"/>
      <c r="AE103" s="882"/>
      <c r="AF103" s="882"/>
      <c r="AG103" s="882"/>
      <c r="AH103" s="882"/>
      <c r="AI103" s="882"/>
      <c r="AJ103" s="882"/>
      <c r="AK103" s="882"/>
      <c r="AL103" s="882"/>
      <c r="AM103" s="882"/>
      <c r="AN103" s="882"/>
      <c r="AO103" s="882"/>
      <c r="AP103" s="882"/>
      <c r="AQ103" s="882"/>
      <c r="AR103" s="882"/>
      <c r="AS103" s="882"/>
      <c r="AT103" s="882"/>
      <c r="AU103" s="882"/>
      <c r="AV103" s="882"/>
      <c r="AW103" s="882"/>
      <c r="AX103" s="883"/>
    </row>
    <row r="105" spans="1:50" s="73" customFormat="1" ht="20.25" customHeight="1" thickBo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47" t="s">
        <v>741</v>
      </c>
      <c r="AR105" s="748"/>
      <c r="AS105" s="748"/>
      <c r="AT105" s="748"/>
      <c r="AU105" s="748"/>
      <c r="AV105" s="748"/>
      <c r="AW105" s="748"/>
      <c r="AX105" s="748"/>
    </row>
    <row r="106" spans="1:50" ht="26.25" customHeight="1">
      <c r="A106" s="571" t="s">
        <v>655</v>
      </c>
      <c r="B106" s="572"/>
      <c r="C106" s="572"/>
      <c r="D106" s="572"/>
      <c r="E106" s="572"/>
      <c r="F106" s="749"/>
      <c r="G106" s="890" t="s">
        <v>697</v>
      </c>
      <c r="H106" s="891"/>
      <c r="I106" s="891"/>
      <c r="J106" s="891"/>
      <c r="K106" s="891"/>
      <c r="L106" s="891"/>
      <c r="M106" s="891"/>
      <c r="N106" s="891"/>
      <c r="O106" s="891"/>
      <c r="P106" s="891"/>
      <c r="Q106" s="891"/>
      <c r="R106" s="891"/>
      <c r="S106" s="891"/>
      <c r="T106" s="891"/>
      <c r="U106" s="891"/>
      <c r="V106" s="891"/>
      <c r="W106" s="891"/>
      <c r="X106" s="892"/>
      <c r="Y106" s="547" t="s">
        <v>677</v>
      </c>
      <c r="Z106" s="753"/>
      <c r="AA106" s="753"/>
      <c r="AB106" s="753"/>
      <c r="AC106" s="753"/>
      <c r="AD106" s="754"/>
      <c r="AE106" s="755" t="s">
        <v>658</v>
      </c>
      <c r="AF106" s="756"/>
      <c r="AG106" s="756"/>
      <c r="AH106" s="756"/>
      <c r="AI106" s="756"/>
      <c r="AJ106" s="756"/>
      <c r="AK106" s="756"/>
      <c r="AL106" s="756"/>
      <c r="AM106" s="756"/>
      <c r="AN106" s="756"/>
      <c r="AO106" s="756"/>
      <c r="AP106" s="757"/>
      <c r="AQ106" s="553" t="s">
        <v>2</v>
      </c>
      <c r="AR106" s="758"/>
      <c r="AS106" s="758"/>
      <c r="AT106" s="758"/>
      <c r="AU106" s="758"/>
      <c r="AV106" s="758"/>
      <c r="AW106" s="758"/>
      <c r="AX106" s="759"/>
    </row>
    <row r="107" spans="1:50" ht="26.25" customHeight="1">
      <c r="A107" s="784" t="s">
        <v>659</v>
      </c>
      <c r="B107" s="785"/>
      <c r="C107" s="785"/>
      <c r="D107" s="785"/>
      <c r="E107" s="785"/>
      <c r="F107" s="786"/>
      <c r="G107" s="896" t="s">
        <v>698</v>
      </c>
      <c r="H107" s="897"/>
      <c r="I107" s="897"/>
      <c r="J107" s="897"/>
      <c r="K107" s="897"/>
      <c r="L107" s="897"/>
      <c r="M107" s="897"/>
      <c r="N107" s="897"/>
      <c r="O107" s="897"/>
      <c r="P107" s="897"/>
      <c r="Q107" s="897"/>
      <c r="R107" s="897"/>
      <c r="S107" s="897"/>
      <c r="T107" s="897"/>
      <c r="U107" s="897"/>
      <c r="V107" s="897"/>
      <c r="W107" s="897"/>
      <c r="X107" s="898"/>
      <c r="Y107" s="562" t="s">
        <v>3</v>
      </c>
      <c r="Z107" s="790"/>
      <c r="AA107" s="790"/>
      <c r="AB107" s="790"/>
      <c r="AC107" s="790"/>
      <c r="AD107" s="791"/>
      <c r="AE107" s="792" t="s">
        <v>661</v>
      </c>
      <c r="AF107" s="793"/>
      <c r="AG107" s="793"/>
      <c r="AH107" s="793"/>
      <c r="AI107" s="793"/>
      <c r="AJ107" s="793"/>
      <c r="AK107" s="793"/>
      <c r="AL107" s="793"/>
      <c r="AM107" s="793"/>
      <c r="AN107" s="793"/>
      <c r="AO107" s="793"/>
      <c r="AP107" s="794"/>
      <c r="AQ107" s="795" t="s">
        <v>417</v>
      </c>
      <c r="AR107" s="796"/>
      <c r="AS107" s="796"/>
      <c r="AT107" s="796"/>
      <c r="AU107" s="796"/>
      <c r="AV107" s="796"/>
      <c r="AW107" s="796"/>
      <c r="AX107" s="797"/>
    </row>
    <row r="108" spans="1:50" ht="30" customHeight="1">
      <c r="A108" s="573" t="s">
        <v>4</v>
      </c>
      <c r="B108" s="574"/>
      <c r="C108" s="574"/>
      <c r="D108" s="574"/>
      <c r="E108" s="574"/>
      <c r="F108" s="798"/>
      <c r="G108" s="899" t="s">
        <v>214</v>
      </c>
      <c r="H108" s="900"/>
      <c r="I108" s="900"/>
      <c r="J108" s="900"/>
      <c r="K108" s="900"/>
      <c r="L108" s="900"/>
      <c r="M108" s="900"/>
      <c r="N108" s="900"/>
      <c r="O108" s="900"/>
      <c r="P108" s="900"/>
      <c r="Q108" s="900"/>
      <c r="R108" s="900"/>
      <c r="S108" s="900"/>
      <c r="T108" s="900"/>
      <c r="U108" s="900"/>
      <c r="V108" s="900"/>
      <c r="W108" s="900"/>
      <c r="X108" s="901"/>
      <c r="Y108" s="577" t="s">
        <v>56</v>
      </c>
      <c r="Z108" s="578"/>
      <c r="AA108" s="578"/>
      <c r="AB108" s="578"/>
      <c r="AC108" s="578"/>
      <c r="AD108" s="579"/>
      <c r="AE108" s="802" t="s">
        <v>662</v>
      </c>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30" customHeight="1">
      <c r="A109" s="772" t="s">
        <v>25</v>
      </c>
      <c r="B109" s="773"/>
      <c r="C109" s="773"/>
      <c r="D109" s="773"/>
      <c r="E109" s="773"/>
      <c r="F109" s="774"/>
      <c r="G109" s="893" t="s">
        <v>663</v>
      </c>
      <c r="H109" s="894"/>
      <c r="I109" s="894"/>
      <c r="J109" s="894"/>
      <c r="K109" s="894"/>
      <c r="L109" s="894"/>
      <c r="M109" s="894"/>
      <c r="N109" s="894"/>
      <c r="O109" s="894"/>
      <c r="P109" s="894"/>
      <c r="Q109" s="894"/>
      <c r="R109" s="894"/>
      <c r="S109" s="894"/>
      <c r="T109" s="894"/>
      <c r="U109" s="894"/>
      <c r="V109" s="894"/>
      <c r="W109" s="894"/>
      <c r="X109" s="895"/>
      <c r="Y109" s="778" t="s">
        <v>679</v>
      </c>
      <c r="Z109" s="779"/>
      <c r="AA109" s="779"/>
      <c r="AB109" s="779"/>
      <c r="AC109" s="779"/>
      <c r="AD109" s="780"/>
      <c r="AE109" s="781" t="s">
        <v>680</v>
      </c>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54.75" customHeight="1">
      <c r="A110" s="510" t="s">
        <v>26</v>
      </c>
      <c r="B110" s="511"/>
      <c r="C110" s="511"/>
      <c r="D110" s="511"/>
      <c r="E110" s="511"/>
      <c r="F110" s="512"/>
      <c r="G110" s="760" t="s">
        <v>699</v>
      </c>
      <c r="H110" s="761"/>
      <c r="I110" s="761"/>
      <c r="J110" s="761"/>
      <c r="K110" s="761"/>
      <c r="L110" s="761"/>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2"/>
    </row>
    <row r="111" spans="1:50" ht="57.75" customHeight="1">
      <c r="A111" s="510" t="s">
        <v>36</v>
      </c>
      <c r="B111" s="511"/>
      <c r="C111" s="511"/>
      <c r="D111" s="511"/>
      <c r="E111" s="511"/>
      <c r="F111" s="512"/>
      <c r="G111" s="760" t="s">
        <v>700</v>
      </c>
      <c r="H111" s="761"/>
      <c r="I111" s="761"/>
      <c r="J111" s="761"/>
      <c r="K111" s="761"/>
      <c r="L111" s="76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2"/>
    </row>
    <row r="112" spans="1:50" ht="22.5" customHeight="1">
      <c r="A112" s="510" t="s">
        <v>6</v>
      </c>
      <c r="B112" s="511"/>
      <c r="C112" s="511"/>
      <c r="D112" s="511"/>
      <c r="E112" s="511"/>
      <c r="F112" s="512"/>
      <c r="G112" s="763" t="s">
        <v>668</v>
      </c>
      <c r="H112" s="764"/>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5"/>
    </row>
    <row r="113" spans="1:50" ht="19.5" customHeight="1">
      <c r="A113" s="513" t="s">
        <v>27</v>
      </c>
      <c r="B113" s="514"/>
      <c r="C113" s="514"/>
      <c r="D113" s="514"/>
      <c r="E113" s="514"/>
      <c r="F113" s="515"/>
      <c r="G113" s="766"/>
      <c r="H113" s="767"/>
      <c r="I113" s="767"/>
      <c r="J113" s="767"/>
      <c r="K113" s="767"/>
      <c r="L113" s="767"/>
      <c r="M113" s="767"/>
      <c r="N113" s="767"/>
      <c r="O113" s="768"/>
      <c r="P113" s="769" t="s">
        <v>669</v>
      </c>
      <c r="Q113" s="770"/>
      <c r="R113" s="770"/>
      <c r="S113" s="770"/>
      <c r="T113" s="770"/>
      <c r="U113" s="770"/>
      <c r="V113" s="771"/>
      <c r="W113" s="769" t="s">
        <v>670</v>
      </c>
      <c r="X113" s="770"/>
      <c r="Y113" s="770"/>
      <c r="Z113" s="770"/>
      <c r="AA113" s="770"/>
      <c r="AB113" s="770"/>
      <c r="AC113" s="771"/>
      <c r="AD113" s="769" t="s">
        <v>671</v>
      </c>
      <c r="AE113" s="770"/>
      <c r="AF113" s="770"/>
      <c r="AG113" s="770"/>
      <c r="AH113" s="770"/>
      <c r="AI113" s="770"/>
      <c r="AJ113" s="771"/>
      <c r="AK113" s="769" t="s">
        <v>672</v>
      </c>
      <c r="AL113" s="770"/>
      <c r="AM113" s="770"/>
      <c r="AN113" s="770"/>
      <c r="AO113" s="770"/>
      <c r="AP113" s="770"/>
      <c r="AQ113" s="771"/>
      <c r="AR113" s="769" t="s">
        <v>673</v>
      </c>
      <c r="AS113" s="770"/>
      <c r="AT113" s="770"/>
      <c r="AU113" s="770"/>
      <c r="AV113" s="770"/>
      <c r="AW113" s="770"/>
      <c r="AX113" s="812"/>
    </row>
    <row r="114" spans="1:50" ht="19.5" customHeight="1">
      <c r="A114" s="516"/>
      <c r="B114" s="517"/>
      <c r="C114" s="517"/>
      <c r="D114" s="517"/>
      <c r="E114" s="517"/>
      <c r="F114" s="518"/>
      <c r="G114" s="527" t="s">
        <v>7</v>
      </c>
      <c r="H114" s="535"/>
      <c r="I114" s="816" t="s">
        <v>8</v>
      </c>
      <c r="J114" s="817"/>
      <c r="K114" s="817"/>
      <c r="L114" s="817"/>
      <c r="M114" s="817"/>
      <c r="N114" s="817"/>
      <c r="O114" s="818"/>
      <c r="P114" s="819">
        <v>28</v>
      </c>
      <c r="Q114" s="820"/>
      <c r="R114" s="820"/>
      <c r="S114" s="820"/>
      <c r="T114" s="820"/>
      <c r="U114" s="820"/>
      <c r="V114" s="821"/>
      <c r="W114" s="819">
        <v>19</v>
      </c>
      <c r="X114" s="820"/>
      <c r="Y114" s="820"/>
      <c r="Z114" s="820"/>
      <c r="AA114" s="820"/>
      <c r="AB114" s="820"/>
      <c r="AC114" s="821"/>
      <c r="AD114" s="819">
        <v>17</v>
      </c>
      <c r="AE114" s="820"/>
      <c r="AF114" s="820"/>
      <c r="AG114" s="820"/>
      <c r="AH114" s="820"/>
      <c r="AI114" s="820"/>
      <c r="AJ114" s="821"/>
      <c r="AK114" s="819">
        <v>18</v>
      </c>
      <c r="AL114" s="820"/>
      <c r="AM114" s="820"/>
      <c r="AN114" s="820"/>
      <c r="AO114" s="820"/>
      <c r="AP114" s="820"/>
      <c r="AQ114" s="821"/>
      <c r="AR114" s="819"/>
      <c r="AS114" s="820"/>
      <c r="AT114" s="820"/>
      <c r="AU114" s="820"/>
      <c r="AV114" s="820"/>
      <c r="AW114" s="820"/>
      <c r="AX114" s="822"/>
    </row>
    <row r="115" spans="1:50" ht="19.5" customHeight="1">
      <c r="A115" s="516"/>
      <c r="B115" s="517"/>
      <c r="C115" s="517"/>
      <c r="D115" s="517"/>
      <c r="E115" s="517"/>
      <c r="F115" s="518"/>
      <c r="G115" s="813"/>
      <c r="H115" s="814"/>
      <c r="I115" s="385" t="s">
        <v>9</v>
      </c>
      <c r="J115" s="524"/>
      <c r="K115" s="524"/>
      <c r="L115" s="524"/>
      <c r="M115" s="524"/>
      <c r="N115" s="524"/>
      <c r="O115" s="525"/>
      <c r="P115" s="805" t="s">
        <v>680</v>
      </c>
      <c r="Q115" s="806"/>
      <c r="R115" s="806"/>
      <c r="S115" s="806"/>
      <c r="T115" s="806"/>
      <c r="U115" s="806"/>
      <c r="V115" s="807"/>
      <c r="W115" s="805" t="s">
        <v>680</v>
      </c>
      <c r="X115" s="806"/>
      <c r="Y115" s="806"/>
      <c r="Z115" s="806"/>
      <c r="AA115" s="806"/>
      <c r="AB115" s="806"/>
      <c r="AC115" s="807"/>
      <c r="AD115" s="805" t="s">
        <v>680</v>
      </c>
      <c r="AE115" s="806"/>
      <c r="AF115" s="806"/>
      <c r="AG115" s="806"/>
      <c r="AH115" s="806"/>
      <c r="AI115" s="806"/>
      <c r="AJ115" s="807"/>
      <c r="AK115" s="805" t="s">
        <v>680</v>
      </c>
      <c r="AL115" s="806"/>
      <c r="AM115" s="806"/>
      <c r="AN115" s="806"/>
      <c r="AO115" s="806"/>
      <c r="AP115" s="806"/>
      <c r="AQ115" s="807"/>
      <c r="AR115" s="808"/>
      <c r="AS115" s="809"/>
      <c r="AT115" s="809"/>
      <c r="AU115" s="809"/>
      <c r="AV115" s="809"/>
      <c r="AW115" s="809"/>
      <c r="AX115" s="810"/>
    </row>
    <row r="116" spans="1:50" ht="19.5" customHeight="1">
      <c r="A116" s="516"/>
      <c r="B116" s="517"/>
      <c r="C116" s="517"/>
      <c r="D116" s="517"/>
      <c r="E116" s="517"/>
      <c r="F116" s="518"/>
      <c r="G116" s="813"/>
      <c r="H116" s="814"/>
      <c r="I116" s="385" t="s">
        <v>62</v>
      </c>
      <c r="J116" s="524"/>
      <c r="K116" s="524"/>
      <c r="L116" s="524"/>
      <c r="M116" s="524"/>
      <c r="N116" s="524"/>
      <c r="O116" s="525"/>
      <c r="P116" s="805" t="s">
        <v>680</v>
      </c>
      <c r="Q116" s="806"/>
      <c r="R116" s="806"/>
      <c r="S116" s="806"/>
      <c r="T116" s="806"/>
      <c r="U116" s="806"/>
      <c r="V116" s="807"/>
      <c r="W116" s="805" t="s">
        <v>680</v>
      </c>
      <c r="X116" s="806"/>
      <c r="Y116" s="806"/>
      <c r="Z116" s="806"/>
      <c r="AA116" s="806"/>
      <c r="AB116" s="806"/>
      <c r="AC116" s="807"/>
      <c r="AD116" s="805" t="s">
        <v>680</v>
      </c>
      <c r="AE116" s="806"/>
      <c r="AF116" s="806"/>
      <c r="AG116" s="806"/>
      <c r="AH116" s="806"/>
      <c r="AI116" s="806"/>
      <c r="AJ116" s="807"/>
      <c r="AK116" s="805" t="s">
        <v>680</v>
      </c>
      <c r="AL116" s="806"/>
      <c r="AM116" s="806"/>
      <c r="AN116" s="806"/>
      <c r="AO116" s="806"/>
      <c r="AP116" s="806"/>
      <c r="AQ116" s="807"/>
      <c r="AR116" s="805"/>
      <c r="AS116" s="806"/>
      <c r="AT116" s="806"/>
      <c r="AU116" s="806"/>
      <c r="AV116" s="806"/>
      <c r="AW116" s="806"/>
      <c r="AX116" s="811"/>
    </row>
    <row r="117" spans="1:50" ht="19.5" customHeight="1">
      <c r="A117" s="516"/>
      <c r="B117" s="517"/>
      <c r="C117" s="517"/>
      <c r="D117" s="517"/>
      <c r="E117" s="517"/>
      <c r="F117" s="518"/>
      <c r="G117" s="813"/>
      <c r="H117" s="814"/>
      <c r="I117" s="385" t="s">
        <v>63</v>
      </c>
      <c r="J117" s="524"/>
      <c r="K117" s="524"/>
      <c r="L117" s="524"/>
      <c r="M117" s="524"/>
      <c r="N117" s="524"/>
      <c r="O117" s="525"/>
      <c r="P117" s="805" t="s">
        <v>680</v>
      </c>
      <c r="Q117" s="806"/>
      <c r="R117" s="806"/>
      <c r="S117" s="806"/>
      <c r="T117" s="806"/>
      <c r="U117" s="806"/>
      <c r="V117" s="807"/>
      <c r="W117" s="805" t="s">
        <v>680</v>
      </c>
      <c r="X117" s="806"/>
      <c r="Y117" s="806"/>
      <c r="Z117" s="806"/>
      <c r="AA117" s="806"/>
      <c r="AB117" s="806"/>
      <c r="AC117" s="807"/>
      <c r="AD117" s="805" t="s">
        <v>680</v>
      </c>
      <c r="AE117" s="806"/>
      <c r="AF117" s="806"/>
      <c r="AG117" s="806"/>
      <c r="AH117" s="806"/>
      <c r="AI117" s="806"/>
      <c r="AJ117" s="807"/>
      <c r="AK117" s="805" t="s">
        <v>680</v>
      </c>
      <c r="AL117" s="806"/>
      <c r="AM117" s="806"/>
      <c r="AN117" s="806"/>
      <c r="AO117" s="806"/>
      <c r="AP117" s="806"/>
      <c r="AQ117" s="807"/>
      <c r="AR117" s="808"/>
      <c r="AS117" s="809"/>
      <c r="AT117" s="809"/>
      <c r="AU117" s="809"/>
      <c r="AV117" s="809"/>
      <c r="AW117" s="809"/>
      <c r="AX117" s="810"/>
    </row>
    <row r="118" spans="1:50" ht="19.5" customHeight="1">
      <c r="A118" s="516"/>
      <c r="B118" s="517"/>
      <c r="C118" s="517"/>
      <c r="D118" s="517"/>
      <c r="E118" s="517"/>
      <c r="F118" s="518"/>
      <c r="G118" s="813"/>
      <c r="H118" s="814"/>
      <c r="I118" s="385" t="s">
        <v>61</v>
      </c>
      <c r="J118" s="524"/>
      <c r="K118" s="524"/>
      <c r="L118" s="524"/>
      <c r="M118" s="524"/>
      <c r="N118" s="524"/>
      <c r="O118" s="525"/>
      <c r="P118" s="805" t="s">
        <v>680</v>
      </c>
      <c r="Q118" s="806"/>
      <c r="R118" s="806"/>
      <c r="S118" s="806"/>
      <c r="T118" s="806"/>
      <c r="U118" s="806"/>
      <c r="V118" s="807"/>
      <c r="W118" s="805" t="s">
        <v>680</v>
      </c>
      <c r="X118" s="806"/>
      <c r="Y118" s="806"/>
      <c r="Z118" s="806"/>
      <c r="AA118" s="806"/>
      <c r="AB118" s="806"/>
      <c r="AC118" s="807"/>
      <c r="AD118" s="805" t="s">
        <v>680</v>
      </c>
      <c r="AE118" s="806"/>
      <c r="AF118" s="806"/>
      <c r="AG118" s="806"/>
      <c r="AH118" s="806"/>
      <c r="AI118" s="806"/>
      <c r="AJ118" s="807"/>
      <c r="AK118" s="805" t="s">
        <v>680</v>
      </c>
      <c r="AL118" s="806"/>
      <c r="AM118" s="806"/>
      <c r="AN118" s="806"/>
      <c r="AO118" s="806"/>
      <c r="AP118" s="806"/>
      <c r="AQ118" s="807"/>
      <c r="AR118" s="808"/>
      <c r="AS118" s="809"/>
      <c r="AT118" s="809"/>
      <c r="AU118" s="809"/>
      <c r="AV118" s="809"/>
      <c r="AW118" s="809"/>
      <c r="AX118" s="810"/>
    </row>
    <row r="119" spans="1:50" ht="19.5" customHeight="1">
      <c r="A119" s="516"/>
      <c r="B119" s="517"/>
      <c r="C119" s="517"/>
      <c r="D119" s="517"/>
      <c r="E119" s="517"/>
      <c r="F119" s="518"/>
      <c r="G119" s="815"/>
      <c r="H119" s="390"/>
      <c r="I119" s="823" t="s">
        <v>22</v>
      </c>
      <c r="J119" s="824"/>
      <c r="K119" s="824"/>
      <c r="L119" s="824"/>
      <c r="M119" s="824"/>
      <c r="N119" s="824"/>
      <c r="O119" s="825"/>
      <c r="P119" s="819">
        <v>28</v>
      </c>
      <c r="Q119" s="820"/>
      <c r="R119" s="820"/>
      <c r="S119" s="820"/>
      <c r="T119" s="820"/>
      <c r="U119" s="820"/>
      <c r="V119" s="821"/>
      <c r="W119" s="819">
        <v>19</v>
      </c>
      <c r="X119" s="820"/>
      <c r="Y119" s="820"/>
      <c r="Z119" s="820"/>
      <c r="AA119" s="820"/>
      <c r="AB119" s="820"/>
      <c r="AC119" s="821"/>
      <c r="AD119" s="819">
        <v>17</v>
      </c>
      <c r="AE119" s="820"/>
      <c r="AF119" s="820"/>
      <c r="AG119" s="820"/>
      <c r="AH119" s="820"/>
      <c r="AI119" s="820"/>
      <c r="AJ119" s="821"/>
      <c r="AK119" s="819">
        <v>18</v>
      </c>
      <c r="AL119" s="820"/>
      <c r="AM119" s="820"/>
      <c r="AN119" s="820"/>
      <c r="AO119" s="820"/>
      <c r="AP119" s="820"/>
      <c r="AQ119" s="821"/>
      <c r="AR119" s="826"/>
      <c r="AS119" s="827"/>
      <c r="AT119" s="827"/>
      <c r="AU119" s="827"/>
      <c r="AV119" s="827"/>
      <c r="AW119" s="827"/>
      <c r="AX119" s="829"/>
    </row>
    <row r="120" spans="1:50" ht="19.5" customHeight="1">
      <c r="A120" s="516"/>
      <c r="B120" s="517"/>
      <c r="C120" s="517"/>
      <c r="D120" s="517"/>
      <c r="E120" s="517"/>
      <c r="F120" s="518"/>
      <c r="G120" s="856" t="s">
        <v>10</v>
      </c>
      <c r="H120" s="857"/>
      <c r="I120" s="857"/>
      <c r="J120" s="857"/>
      <c r="K120" s="857"/>
      <c r="L120" s="857"/>
      <c r="M120" s="857"/>
      <c r="N120" s="857"/>
      <c r="O120" s="858"/>
      <c r="P120" s="859">
        <v>27</v>
      </c>
      <c r="Q120" s="860"/>
      <c r="R120" s="860"/>
      <c r="S120" s="860"/>
      <c r="T120" s="860"/>
      <c r="U120" s="860"/>
      <c r="V120" s="861"/>
      <c r="W120" s="859">
        <v>17</v>
      </c>
      <c r="X120" s="860"/>
      <c r="Y120" s="860"/>
      <c r="Z120" s="860"/>
      <c r="AA120" s="860"/>
      <c r="AB120" s="860"/>
      <c r="AC120" s="861"/>
      <c r="AD120" s="859">
        <v>17</v>
      </c>
      <c r="AE120" s="860"/>
      <c r="AF120" s="860"/>
      <c r="AG120" s="860"/>
      <c r="AH120" s="860"/>
      <c r="AI120" s="860"/>
      <c r="AJ120" s="861"/>
      <c r="AK120" s="862"/>
      <c r="AL120" s="863"/>
      <c r="AM120" s="863"/>
      <c r="AN120" s="863"/>
      <c r="AO120" s="863"/>
      <c r="AP120" s="863"/>
      <c r="AQ120" s="864"/>
      <c r="AR120" s="862"/>
      <c r="AS120" s="863"/>
      <c r="AT120" s="863"/>
      <c r="AU120" s="863"/>
      <c r="AV120" s="863"/>
      <c r="AW120" s="863"/>
      <c r="AX120" s="865"/>
    </row>
    <row r="121" spans="1:50" ht="19.5" customHeight="1">
      <c r="A121" s="519"/>
      <c r="B121" s="520"/>
      <c r="C121" s="520"/>
      <c r="D121" s="520"/>
      <c r="E121" s="520"/>
      <c r="F121" s="521"/>
      <c r="G121" s="856" t="s">
        <v>11</v>
      </c>
      <c r="H121" s="857"/>
      <c r="I121" s="857"/>
      <c r="J121" s="857"/>
      <c r="K121" s="857"/>
      <c r="L121" s="857"/>
      <c r="M121" s="857"/>
      <c r="N121" s="857"/>
      <c r="O121" s="858"/>
      <c r="P121" s="859">
        <v>96.1</v>
      </c>
      <c r="Q121" s="860"/>
      <c r="R121" s="860"/>
      <c r="S121" s="860"/>
      <c r="T121" s="860"/>
      <c r="U121" s="860"/>
      <c r="V121" s="861"/>
      <c r="W121" s="859">
        <v>90.5</v>
      </c>
      <c r="X121" s="860"/>
      <c r="Y121" s="860"/>
      <c r="Z121" s="860"/>
      <c r="AA121" s="860"/>
      <c r="AB121" s="860"/>
      <c r="AC121" s="861"/>
      <c r="AD121" s="859">
        <v>100</v>
      </c>
      <c r="AE121" s="860"/>
      <c r="AF121" s="860"/>
      <c r="AG121" s="860"/>
      <c r="AH121" s="860"/>
      <c r="AI121" s="860"/>
      <c r="AJ121" s="861"/>
      <c r="AK121" s="862"/>
      <c r="AL121" s="863"/>
      <c r="AM121" s="863"/>
      <c r="AN121" s="863"/>
      <c r="AO121" s="863"/>
      <c r="AP121" s="863"/>
      <c r="AQ121" s="864"/>
      <c r="AR121" s="862"/>
      <c r="AS121" s="863"/>
      <c r="AT121" s="863"/>
      <c r="AU121" s="863"/>
      <c r="AV121" s="863"/>
      <c r="AW121" s="863"/>
      <c r="AX121" s="865"/>
    </row>
    <row r="122" spans="1:50" ht="19.5" customHeight="1">
      <c r="A122" s="830" t="s">
        <v>77</v>
      </c>
      <c r="B122" s="831"/>
      <c r="C122" s="836" t="s">
        <v>19</v>
      </c>
      <c r="D122" s="837"/>
      <c r="E122" s="837"/>
      <c r="F122" s="837"/>
      <c r="G122" s="837"/>
      <c r="H122" s="837"/>
      <c r="I122" s="837"/>
      <c r="J122" s="837"/>
      <c r="K122" s="838"/>
      <c r="L122" s="839" t="s">
        <v>76</v>
      </c>
      <c r="M122" s="840"/>
      <c r="N122" s="840"/>
      <c r="O122" s="840"/>
      <c r="P122" s="840"/>
      <c r="Q122" s="841"/>
      <c r="R122" s="842" t="s">
        <v>673</v>
      </c>
      <c r="S122" s="837"/>
      <c r="T122" s="837"/>
      <c r="U122" s="837"/>
      <c r="V122" s="837"/>
      <c r="W122" s="838"/>
      <c r="X122" s="842" t="s">
        <v>29</v>
      </c>
      <c r="Y122" s="837"/>
      <c r="Z122" s="837"/>
      <c r="AA122" s="837"/>
      <c r="AB122" s="837"/>
      <c r="AC122" s="837"/>
      <c r="AD122" s="837"/>
      <c r="AE122" s="837"/>
      <c r="AF122" s="837"/>
      <c r="AG122" s="837"/>
      <c r="AH122" s="837"/>
      <c r="AI122" s="837"/>
      <c r="AJ122" s="837"/>
      <c r="AK122" s="837"/>
      <c r="AL122" s="837"/>
      <c r="AM122" s="837"/>
      <c r="AN122" s="837"/>
      <c r="AO122" s="837"/>
      <c r="AP122" s="837"/>
      <c r="AQ122" s="837"/>
      <c r="AR122" s="837"/>
      <c r="AS122" s="837"/>
      <c r="AT122" s="837"/>
      <c r="AU122" s="837"/>
      <c r="AV122" s="837"/>
      <c r="AW122" s="837"/>
      <c r="AX122" s="843"/>
    </row>
    <row r="123" spans="1:50" ht="19.5" customHeight="1">
      <c r="A123" s="832"/>
      <c r="B123" s="833"/>
      <c r="C123" s="844" t="s">
        <v>701</v>
      </c>
      <c r="D123" s="845"/>
      <c r="E123" s="845"/>
      <c r="F123" s="845"/>
      <c r="G123" s="845"/>
      <c r="H123" s="845"/>
      <c r="I123" s="845"/>
      <c r="J123" s="845"/>
      <c r="K123" s="846"/>
      <c r="L123" s="847">
        <v>18</v>
      </c>
      <c r="M123" s="848"/>
      <c r="N123" s="848"/>
      <c r="O123" s="848"/>
      <c r="P123" s="848"/>
      <c r="Q123" s="849"/>
      <c r="R123" s="847"/>
      <c r="S123" s="848"/>
      <c r="T123" s="848"/>
      <c r="U123" s="848"/>
      <c r="V123" s="848"/>
      <c r="W123" s="849"/>
      <c r="X123" s="850"/>
      <c r="Y123" s="851"/>
      <c r="Z123" s="851"/>
      <c r="AA123" s="851"/>
      <c r="AB123" s="851"/>
      <c r="AC123" s="851"/>
      <c r="AD123" s="851"/>
      <c r="AE123" s="851"/>
      <c r="AF123" s="851"/>
      <c r="AG123" s="851"/>
      <c r="AH123" s="851"/>
      <c r="AI123" s="851"/>
      <c r="AJ123" s="851"/>
      <c r="AK123" s="851"/>
      <c r="AL123" s="851"/>
      <c r="AM123" s="851"/>
      <c r="AN123" s="851"/>
      <c r="AO123" s="851"/>
      <c r="AP123" s="851"/>
      <c r="AQ123" s="851"/>
      <c r="AR123" s="851"/>
      <c r="AS123" s="851"/>
      <c r="AT123" s="851"/>
      <c r="AU123" s="851"/>
      <c r="AV123" s="851"/>
      <c r="AW123" s="851"/>
      <c r="AX123" s="852"/>
    </row>
    <row r="124" spans="1:50" ht="19.5" customHeight="1">
      <c r="A124" s="832"/>
      <c r="B124" s="833"/>
      <c r="C124" s="853"/>
      <c r="D124" s="854"/>
      <c r="E124" s="854"/>
      <c r="F124" s="854"/>
      <c r="G124" s="854"/>
      <c r="H124" s="854"/>
      <c r="I124" s="854"/>
      <c r="J124" s="854"/>
      <c r="K124" s="855"/>
      <c r="L124" s="884"/>
      <c r="M124" s="885"/>
      <c r="N124" s="885"/>
      <c r="O124" s="885"/>
      <c r="P124" s="885"/>
      <c r="Q124" s="886"/>
      <c r="R124" s="884"/>
      <c r="S124" s="885"/>
      <c r="T124" s="885"/>
      <c r="U124" s="885"/>
      <c r="V124" s="885"/>
      <c r="W124" s="886"/>
      <c r="X124" s="872"/>
      <c r="Y124" s="873"/>
      <c r="Z124" s="873"/>
      <c r="AA124" s="873"/>
      <c r="AB124" s="873"/>
      <c r="AC124" s="873"/>
      <c r="AD124" s="873"/>
      <c r="AE124" s="873"/>
      <c r="AF124" s="873"/>
      <c r="AG124" s="873"/>
      <c r="AH124" s="873"/>
      <c r="AI124" s="873"/>
      <c r="AJ124" s="873"/>
      <c r="AK124" s="873"/>
      <c r="AL124" s="873"/>
      <c r="AM124" s="873"/>
      <c r="AN124" s="873"/>
      <c r="AO124" s="873"/>
      <c r="AP124" s="873"/>
      <c r="AQ124" s="873"/>
      <c r="AR124" s="873"/>
      <c r="AS124" s="873"/>
      <c r="AT124" s="873"/>
      <c r="AU124" s="873"/>
      <c r="AV124" s="873"/>
      <c r="AW124" s="873"/>
      <c r="AX124" s="874"/>
    </row>
    <row r="125" spans="1:50" ht="19.5" customHeight="1">
      <c r="A125" s="832"/>
      <c r="B125" s="833"/>
      <c r="C125" s="887"/>
      <c r="D125" s="888"/>
      <c r="E125" s="888"/>
      <c r="F125" s="888"/>
      <c r="G125" s="888"/>
      <c r="H125" s="888"/>
      <c r="I125" s="888"/>
      <c r="J125" s="888"/>
      <c r="K125" s="889"/>
      <c r="L125" s="884"/>
      <c r="M125" s="885"/>
      <c r="N125" s="885"/>
      <c r="O125" s="885"/>
      <c r="P125" s="885"/>
      <c r="Q125" s="886"/>
      <c r="R125" s="884"/>
      <c r="S125" s="885"/>
      <c r="T125" s="885"/>
      <c r="U125" s="885"/>
      <c r="V125" s="885"/>
      <c r="W125" s="886"/>
      <c r="X125" s="872"/>
      <c r="Y125" s="873"/>
      <c r="Z125" s="873"/>
      <c r="AA125" s="873"/>
      <c r="AB125" s="873"/>
      <c r="AC125" s="873"/>
      <c r="AD125" s="873"/>
      <c r="AE125" s="873"/>
      <c r="AF125" s="873"/>
      <c r="AG125" s="873"/>
      <c r="AH125" s="873"/>
      <c r="AI125" s="873"/>
      <c r="AJ125" s="873"/>
      <c r="AK125" s="873"/>
      <c r="AL125" s="873"/>
      <c r="AM125" s="873"/>
      <c r="AN125" s="873"/>
      <c r="AO125" s="873"/>
      <c r="AP125" s="873"/>
      <c r="AQ125" s="873"/>
      <c r="AR125" s="873"/>
      <c r="AS125" s="873"/>
      <c r="AT125" s="873"/>
      <c r="AU125" s="873"/>
      <c r="AV125" s="873"/>
      <c r="AW125" s="873"/>
      <c r="AX125" s="874"/>
    </row>
    <row r="126" spans="1:50" ht="19.5" customHeight="1">
      <c r="A126" s="832"/>
      <c r="B126" s="833"/>
      <c r="C126" s="866"/>
      <c r="D126" s="867"/>
      <c r="E126" s="867"/>
      <c r="F126" s="867"/>
      <c r="G126" s="867"/>
      <c r="H126" s="867"/>
      <c r="I126" s="867"/>
      <c r="J126" s="867"/>
      <c r="K126" s="868"/>
      <c r="L126" s="884"/>
      <c r="M126" s="885"/>
      <c r="N126" s="885"/>
      <c r="O126" s="885"/>
      <c r="P126" s="885"/>
      <c r="Q126" s="886"/>
      <c r="R126" s="884"/>
      <c r="S126" s="885"/>
      <c r="T126" s="885"/>
      <c r="U126" s="885"/>
      <c r="V126" s="885"/>
      <c r="W126" s="886"/>
      <c r="X126" s="872"/>
      <c r="Y126" s="873"/>
      <c r="Z126" s="873"/>
      <c r="AA126" s="873"/>
      <c r="AB126" s="873"/>
      <c r="AC126" s="873"/>
      <c r="AD126" s="873"/>
      <c r="AE126" s="873"/>
      <c r="AF126" s="873"/>
      <c r="AG126" s="873"/>
      <c r="AH126" s="873"/>
      <c r="AI126" s="873"/>
      <c r="AJ126" s="873"/>
      <c r="AK126" s="873"/>
      <c r="AL126" s="873"/>
      <c r="AM126" s="873"/>
      <c r="AN126" s="873"/>
      <c r="AO126" s="873"/>
      <c r="AP126" s="873"/>
      <c r="AQ126" s="873"/>
      <c r="AR126" s="873"/>
      <c r="AS126" s="873"/>
      <c r="AT126" s="873"/>
      <c r="AU126" s="873"/>
      <c r="AV126" s="873"/>
      <c r="AW126" s="873"/>
      <c r="AX126" s="874"/>
    </row>
    <row r="127" spans="1:50" ht="19.5" customHeight="1">
      <c r="A127" s="832"/>
      <c r="B127" s="833"/>
      <c r="C127" s="887"/>
      <c r="D127" s="888"/>
      <c r="E127" s="888"/>
      <c r="F127" s="888"/>
      <c r="G127" s="888"/>
      <c r="H127" s="888"/>
      <c r="I127" s="888"/>
      <c r="J127" s="888"/>
      <c r="K127" s="889"/>
      <c r="L127" s="884"/>
      <c r="M127" s="885"/>
      <c r="N127" s="885"/>
      <c r="O127" s="885"/>
      <c r="P127" s="885"/>
      <c r="Q127" s="886"/>
      <c r="R127" s="884"/>
      <c r="S127" s="885"/>
      <c r="T127" s="885"/>
      <c r="U127" s="885"/>
      <c r="V127" s="885"/>
      <c r="W127" s="886"/>
      <c r="X127" s="872"/>
      <c r="Y127" s="873"/>
      <c r="Z127" s="873"/>
      <c r="AA127" s="873"/>
      <c r="AB127" s="873"/>
      <c r="AC127" s="873"/>
      <c r="AD127" s="873"/>
      <c r="AE127" s="873"/>
      <c r="AF127" s="873"/>
      <c r="AG127" s="873"/>
      <c r="AH127" s="873"/>
      <c r="AI127" s="873"/>
      <c r="AJ127" s="873"/>
      <c r="AK127" s="873"/>
      <c r="AL127" s="873"/>
      <c r="AM127" s="873"/>
      <c r="AN127" s="873"/>
      <c r="AO127" s="873"/>
      <c r="AP127" s="873"/>
      <c r="AQ127" s="873"/>
      <c r="AR127" s="873"/>
      <c r="AS127" s="873"/>
      <c r="AT127" s="873"/>
      <c r="AU127" s="873"/>
      <c r="AV127" s="873"/>
      <c r="AW127" s="873"/>
      <c r="AX127" s="874"/>
    </row>
    <row r="128" spans="1:50" ht="19.5" customHeight="1">
      <c r="A128" s="832"/>
      <c r="B128" s="833"/>
      <c r="C128" s="866"/>
      <c r="D128" s="867"/>
      <c r="E128" s="867"/>
      <c r="F128" s="867"/>
      <c r="G128" s="867"/>
      <c r="H128" s="867"/>
      <c r="I128" s="867"/>
      <c r="J128" s="867"/>
      <c r="K128" s="868"/>
      <c r="L128" s="869"/>
      <c r="M128" s="870"/>
      <c r="N128" s="870"/>
      <c r="O128" s="870"/>
      <c r="P128" s="870"/>
      <c r="Q128" s="871"/>
      <c r="R128" s="869"/>
      <c r="S128" s="870"/>
      <c r="T128" s="870"/>
      <c r="U128" s="870"/>
      <c r="V128" s="870"/>
      <c r="W128" s="871"/>
      <c r="X128" s="872"/>
      <c r="Y128" s="873"/>
      <c r="Z128" s="873"/>
      <c r="AA128" s="873"/>
      <c r="AB128" s="873"/>
      <c r="AC128" s="873"/>
      <c r="AD128" s="873"/>
      <c r="AE128" s="873"/>
      <c r="AF128" s="873"/>
      <c r="AG128" s="873"/>
      <c r="AH128" s="873"/>
      <c r="AI128" s="873"/>
      <c r="AJ128" s="873"/>
      <c r="AK128" s="873"/>
      <c r="AL128" s="873"/>
      <c r="AM128" s="873"/>
      <c r="AN128" s="873"/>
      <c r="AO128" s="873"/>
      <c r="AP128" s="873"/>
      <c r="AQ128" s="873"/>
      <c r="AR128" s="873"/>
      <c r="AS128" s="873"/>
      <c r="AT128" s="873"/>
      <c r="AU128" s="873"/>
      <c r="AV128" s="873"/>
      <c r="AW128" s="873"/>
      <c r="AX128" s="874"/>
    </row>
    <row r="129" spans="1:50" ht="19.5" customHeight="1" thickBot="1">
      <c r="A129" s="834"/>
      <c r="B129" s="835"/>
      <c r="C129" s="875" t="s">
        <v>22</v>
      </c>
      <c r="D129" s="876"/>
      <c r="E129" s="876"/>
      <c r="F129" s="876"/>
      <c r="G129" s="876"/>
      <c r="H129" s="876"/>
      <c r="I129" s="876"/>
      <c r="J129" s="876"/>
      <c r="K129" s="877"/>
      <c r="L129" s="878">
        <v>18</v>
      </c>
      <c r="M129" s="879"/>
      <c r="N129" s="879"/>
      <c r="O129" s="879"/>
      <c r="P129" s="879"/>
      <c r="Q129" s="880"/>
      <c r="R129" s="878"/>
      <c r="S129" s="879"/>
      <c r="T129" s="879"/>
      <c r="U129" s="879"/>
      <c r="V129" s="879"/>
      <c r="W129" s="880"/>
      <c r="X129" s="881"/>
      <c r="Y129" s="882"/>
      <c r="Z129" s="882"/>
      <c r="AA129" s="882"/>
      <c r="AB129" s="882"/>
      <c r="AC129" s="882"/>
      <c r="AD129" s="882"/>
      <c r="AE129" s="882"/>
      <c r="AF129" s="882"/>
      <c r="AG129" s="882"/>
      <c r="AH129" s="882"/>
      <c r="AI129" s="882"/>
      <c r="AJ129" s="882"/>
      <c r="AK129" s="882"/>
      <c r="AL129" s="882"/>
      <c r="AM129" s="882"/>
      <c r="AN129" s="882"/>
      <c r="AO129" s="882"/>
      <c r="AP129" s="882"/>
      <c r="AQ129" s="882"/>
      <c r="AR129" s="882"/>
      <c r="AS129" s="882"/>
      <c r="AT129" s="882"/>
      <c r="AU129" s="882"/>
      <c r="AV129" s="882"/>
      <c r="AW129" s="882"/>
      <c r="AX129" s="883"/>
    </row>
    <row r="131" spans="1:50" s="73" customFormat="1" ht="20.25" customHeight="1" thickBo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47" t="s">
        <v>742</v>
      </c>
      <c r="AR131" s="748"/>
      <c r="AS131" s="748"/>
      <c r="AT131" s="748"/>
      <c r="AU131" s="748"/>
      <c r="AV131" s="748"/>
      <c r="AW131" s="748"/>
      <c r="AX131" s="748"/>
    </row>
    <row r="132" spans="1:50" ht="25.5" customHeight="1">
      <c r="A132" s="571" t="s">
        <v>655</v>
      </c>
      <c r="B132" s="572"/>
      <c r="C132" s="572"/>
      <c r="D132" s="572"/>
      <c r="E132" s="572"/>
      <c r="F132" s="749"/>
      <c r="G132" s="902" t="s">
        <v>702</v>
      </c>
      <c r="H132" s="903"/>
      <c r="I132" s="903"/>
      <c r="J132" s="903"/>
      <c r="K132" s="903"/>
      <c r="L132" s="903"/>
      <c r="M132" s="903"/>
      <c r="N132" s="903"/>
      <c r="O132" s="903"/>
      <c r="P132" s="903"/>
      <c r="Q132" s="903"/>
      <c r="R132" s="903"/>
      <c r="S132" s="903"/>
      <c r="T132" s="903"/>
      <c r="U132" s="903"/>
      <c r="V132" s="903"/>
      <c r="W132" s="903"/>
      <c r="X132" s="904"/>
      <c r="Y132" s="547" t="s">
        <v>690</v>
      </c>
      <c r="Z132" s="753"/>
      <c r="AA132" s="753"/>
      <c r="AB132" s="753"/>
      <c r="AC132" s="753"/>
      <c r="AD132" s="754"/>
      <c r="AE132" s="755" t="s">
        <v>658</v>
      </c>
      <c r="AF132" s="756"/>
      <c r="AG132" s="756"/>
      <c r="AH132" s="756"/>
      <c r="AI132" s="756"/>
      <c r="AJ132" s="756"/>
      <c r="AK132" s="756"/>
      <c r="AL132" s="756"/>
      <c r="AM132" s="756"/>
      <c r="AN132" s="756"/>
      <c r="AO132" s="756"/>
      <c r="AP132" s="757"/>
      <c r="AQ132" s="553" t="s">
        <v>2</v>
      </c>
      <c r="AR132" s="758"/>
      <c r="AS132" s="758"/>
      <c r="AT132" s="758"/>
      <c r="AU132" s="758"/>
      <c r="AV132" s="758"/>
      <c r="AW132" s="758"/>
      <c r="AX132" s="759"/>
    </row>
    <row r="133" spans="1:50" ht="25.5" customHeight="1">
      <c r="A133" s="784" t="s">
        <v>659</v>
      </c>
      <c r="B133" s="785"/>
      <c r="C133" s="785"/>
      <c r="D133" s="785"/>
      <c r="E133" s="785"/>
      <c r="F133" s="786"/>
      <c r="G133" s="787" t="s">
        <v>703</v>
      </c>
      <c r="H133" s="788"/>
      <c r="I133" s="788"/>
      <c r="J133" s="788"/>
      <c r="K133" s="788"/>
      <c r="L133" s="788"/>
      <c r="M133" s="788"/>
      <c r="N133" s="788"/>
      <c r="O133" s="788"/>
      <c r="P133" s="788"/>
      <c r="Q133" s="788"/>
      <c r="R133" s="788"/>
      <c r="S133" s="788"/>
      <c r="T133" s="788"/>
      <c r="U133" s="788"/>
      <c r="V133" s="788"/>
      <c r="W133" s="788"/>
      <c r="X133" s="789"/>
      <c r="Y133" s="562" t="s">
        <v>3</v>
      </c>
      <c r="Z133" s="790"/>
      <c r="AA133" s="790"/>
      <c r="AB133" s="790"/>
      <c r="AC133" s="790"/>
      <c r="AD133" s="791"/>
      <c r="AE133" s="792" t="s">
        <v>661</v>
      </c>
      <c r="AF133" s="793"/>
      <c r="AG133" s="793"/>
      <c r="AH133" s="793"/>
      <c r="AI133" s="793"/>
      <c r="AJ133" s="793"/>
      <c r="AK133" s="793"/>
      <c r="AL133" s="793"/>
      <c r="AM133" s="793"/>
      <c r="AN133" s="793"/>
      <c r="AO133" s="793"/>
      <c r="AP133" s="794"/>
      <c r="AQ133" s="795" t="s">
        <v>417</v>
      </c>
      <c r="AR133" s="796"/>
      <c r="AS133" s="796"/>
      <c r="AT133" s="796"/>
      <c r="AU133" s="796"/>
      <c r="AV133" s="796"/>
      <c r="AW133" s="796"/>
      <c r="AX133" s="797"/>
    </row>
    <row r="134" spans="1:50" ht="30" customHeight="1">
      <c r="A134" s="573" t="s">
        <v>4</v>
      </c>
      <c r="B134" s="574"/>
      <c r="C134" s="574"/>
      <c r="D134" s="574"/>
      <c r="E134" s="574"/>
      <c r="F134" s="798"/>
      <c r="G134" s="799" t="s">
        <v>214</v>
      </c>
      <c r="H134" s="800"/>
      <c r="I134" s="800"/>
      <c r="J134" s="800"/>
      <c r="K134" s="800"/>
      <c r="L134" s="800"/>
      <c r="M134" s="800"/>
      <c r="N134" s="800"/>
      <c r="O134" s="800"/>
      <c r="P134" s="800"/>
      <c r="Q134" s="800"/>
      <c r="R134" s="800"/>
      <c r="S134" s="800"/>
      <c r="T134" s="800"/>
      <c r="U134" s="800"/>
      <c r="V134" s="800"/>
      <c r="W134" s="800"/>
      <c r="X134" s="801"/>
      <c r="Y134" s="577" t="s">
        <v>56</v>
      </c>
      <c r="Z134" s="578"/>
      <c r="AA134" s="578"/>
      <c r="AB134" s="578"/>
      <c r="AC134" s="578"/>
      <c r="AD134" s="579"/>
      <c r="AE134" s="802" t="s">
        <v>662</v>
      </c>
      <c r="AF134" s="803"/>
      <c r="AG134" s="803"/>
      <c r="AH134" s="803"/>
      <c r="AI134" s="803"/>
      <c r="AJ134" s="803"/>
      <c r="AK134" s="803"/>
      <c r="AL134" s="803"/>
      <c r="AM134" s="803"/>
      <c r="AN134" s="803"/>
      <c r="AO134" s="803"/>
      <c r="AP134" s="803"/>
      <c r="AQ134" s="803"/>
      <c r="AR134" s="803"/>
      <c r="AS134" s="803"/>
      <c r="AT134" s="803"/>
      <c r="AU134" s="803"/>
      <c r="AV134" s="803"/>
      <c r="AW134" s="803"/>
      <c r="AX134" s="804"/>
    </row>
    <row r="135" spans="1:50" ht="30" customHeight="1">
      <c r="A135" s="772" t="s">
        <v>25</v>
      </c>
      <c r="B135" s="773"/>
      <c r="C135" s="773"/>
      <c r="D135" s="773"/>
      <c r="E135" s="773"/>
      <c r="F135" s="774"/>
      <c r="G135" s="775" t="s">
        <v>663</v>
      </c>
      <c r="H135" s="776"/>
      <c r="I135" s="776"/>
      <c r="J135" s="776"/>
      <c r="K135" s="776"/>
      <c r="L135" s="776"/>
      <c r="M135" s="776"/>
      <c r="N135" s="776"/>
      <c r="O135" s="776"/>
      <c r="P135" s="776"/>
      <c r="Q135" s="776"/>
      <c r="R135" s="776"/>
      <c r="S135" s="776"/>
      <c r="T135" s="776"/>
      <c r="U135" s="776"/>
      <c r="V135" s="776"/>
      <c r="W135" s="776"/>
      <c r="X135" s="777"/>
      <c r="Y135" s="778" t="s">
        <v>692</v>
      </c>
      <c r="Z135" s="779"/>
      <c r="AA135" s="779"/>
      <c r="AB135" s="779"/>
      <c r="AC135" s="779"/>
      <c r="AD135" s="780"/>
      <c r="AE135" s="781" t="s">
        <v>693</v>
      </c>
      <c r="AF135" s="782"/>
      <c r="AG135" s="782"/>
      <c r="AH135" s="782"/>
      <c r="AI135" s="782"/>
      <c r="AJ135" s="782"/>
      <c r="AK135" s="782"/>
      <c r="AL135" s="782"/>
      <c r="AM135" s="782"/>
      <c r="AN135" s="782"/>
      <c r="AO135" s="782"/>
      <c r="AP135" s="782"/>
      <c r="AQ135" s="782"/>
      <c r="AR135" s="782"/>
      <c r="AS135" s="782"/>
      <c r="AT135" s="782"/>
      <c r="AU135" s="782"/>
      <c r="AV135" s="782"/>
      <c r="AW135" s="782"/>
      <c r="AX135" s="783"/>
    </row>
    <row r="136" spans="1:50" ht="56.25" customHeight="1">
      <c r="A136" s="510" t="s">
        <v>26</v>
      </c>
      <c r="B136" s="511"/>
      <c r="C136" s="511"/>
      <c r="D136" s="511"/>
      <c r="E136" s="511"/>
      <c r="F136" s="512"/>
      <c r="G136" s="760" t="s">
        <v>704</v>
      </c>
      <c r="H136" s="761"/>
      <c r="I136" s="761"/>
      <c r="J136" s="761"/>
      <c r="K136" s="761"/>
      <c r="L136" s="761"/>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2"/>
    </row>
    <row r="137" spans="1:50" ht="57" customHeight="1">
      <c r="A137" s="510" t="s">
        <v>36</v>
      </c>
      <c r="B137" s="511"/>
      <c r="C137" s="511"/>
      <c r="D137" s="511"/>
      <c r="E137" s="511"/>
      <c r="F137" s="512"/>
      <c r="G137" s="760" t="s">
        <v>705</v>
      </c>
      <c r="H137" s="761"/>
      <c r="I137" s="761"/>
      <c r="J137" s="761"/>
      <c r="K137" s="761"/>
      <c r="L137" s="761"/>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2"/>
    </row>
    <row r="138" spans="1:50" ht="22.5" customHeight="1">
      <c r="A138" s="510" t="s">
        <v>6</v>
      </c>
      <c r="B138" s="511"/>
      <c r="C138" s="511"/>
      <c r="D138" s="511"/>
      <c r="E138" s="511"/>
      <c r="F138" s="512"/>
      <c r="G138" s="763" t="s">
        <v>668</v>
      </c>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row>
    <row r="139" spans="1:50" ht="19.5" customHeight="1">
      <c r="A139" s="513" t="s">
        <v>27</v>
      </c>
      <c r="B139" s="514"/>
      <c r="C139" s="514"/>
      <c r="D139" s="514"/>
      <c r="E139" s="514"/>
      <c r="F139" s="515"/>
      <c r="G139" s="766"/>
      <c r="H139" s="767"/>
      <c r="I139" s="767"/>
      <c r="J139" s="767"/>
      <c r="K139" s="767"/>
      <c r="L139" s="767"/>
      <c r="M139" s="767"/>
      <c r="N139" s="767"/>
      <c r="O139" s="768"/>
      <c r="P139" s="769" t="s">
        <v>669</v>
      </c>
      <c r="Q139" s="770"/>
      <c r="R139" s="770"/>
      <c r="S139" s="770"/>
      <c r="T139" s="770"/>
      <c r="U139" s="770"/>
      <c r="V139" s="771"/>
      <c r="W139" s="769" t="s">
        <v>670</v>
      </c>
      <c r="X139" s="770"/>
      <c r="Y139" s="770"/>
      <c r="Z139" s="770"/>
      <c r="AA139" s="770"/>
      <c r="AB139" s="770"/>
      <c r="AC139" s="771"/>
      <c r="AD139" s="769" t="s">
        <v>671</v>
      </c>
      <c r="AE139" s="770"/>
      <c r="AF139" s="770"/>
      <c r="AG139" s="770"/>
      <c r="AH139" s="770"/>
      <c r="AI139" s="770"/>
      <c r="AJ139" s="771"/>
      <c r="AK139" s="769" t="s">
        <v>672</v>
      </c>
      <c r="AL139" s="770"/>
      <c r="AM139" s="770"/>
      <c r="AN139" s="770"/>
      <c r="AO139" s="770"/>
      <c r="AP139" s="770"/>
      <c r="AQ139" s="771"/>
      <c r="AR139" s="769" t="s">
        <v>673</v>
      </c>
      <c r="AS139" s="770"/>
      <c r="AT139" s="770"/>
      <c r="AU139" s="770"/>
      <c r="AV139" s="770"/>
      <c r="AW139" s="770"/>
      <c r="AX139" s="812"/>
    </row>
    <row r="140" spans="1:50" ht="19.5" customHeight="1">
      <c r="A140" s="516"/>
      <c r="B140" s="517"/>
      <c r="C140" s="517"/>
      <c r="D140" s="517"/>
      <c r="E140" s="517"/>
      <c r="F140" s="518"/>
      <c r="G140" s="527" t="s">
        <v>7</v>
      </c>
      <c r="H140" s="535"/>
      <c r="I140" s="816" t="s">
        <v>8</v>
      </c>
      <c r="J140" s="817"/>
      <c r="K140" s="817"/>
      <c r="L140" s="817"/>
      <c r="M140" s="817"/>
      <c r="N140" s="817"/>
      <c r="O140" s="818"/>
      <c r="P140" s="819">
        <v>14</v>
      </c>
      <c r="Q140" s="820"/>
      <c r="R140" s="820"/>
      <c r="S140" s="820"/>
      <c r="T140" s="820"/>
      <c r="U140" s="820"/>
      <c r="V140" s="821"/>
      <c r="W140" s="819">
        <v>14</v>
      </c>
      <c r="X140" s="820"/>
      <c r="Y140" s="820"/>
      <c r="Z140" s="820"/>
      <c r="AA140" s="820"/>
      <c r="AB140" s="820"/>
      <c r="AC140" s="821"/>
      <c r="AD140" s="819">
        <v>17</v>
      </c>
      <c r="AE140" s="820"/>
      <c r="AF140" s="820"/>
      <c r="AG140" s="820"/>
      <c r="AH140" s="820"/>
      <c r="AI140" s="820"/>
      <c r="AJ140" s="821"/>
      <c r="AK140" s="819">
        <v>17</v>
      </c>
      <c r="AL140" s="820"/>
      <c r="AM140" s="820"/>
      <c r="AN140" s="820"/>
      <c r="AO140" s="820"/>
      <c r="AP140" s="820"/>
      <c r="AQ140" s="821"/>
      <c r="AR140" s="819"/>
      <c r="AS140" s="820"/>
      <c r="AT140" s="820"/>
      <c r="AU140" s="820"/>
      <c r="AV140" s="820"/>
      <c r="AW140" s="820"/>
      <c r="AX140" s="822"/>
    </row>
    <row r="141" spans="1:50" ht="19.5" customHeight="1">
      <c r="A141" s="516"/>
      <c r="B141" s="517"/>
      <c r="C141" s="517"/>
      <c r="D141" s="517"/>
      <c r="E141" s="517"/>
      <c r="F141" s="518"/>
      <c r="G141" s="813"/>
      <c r="H141" s="814"/>
      <c r="I141" s="385" t="s">
        <v>9</v>
      </c>
      <c r="J141" s="524"/>
      <c r="K141" s="524"/>
      <c r="L141" s="524"/>
      <c r="M141" s="524"/>
      <c r="N141" s="524"/>
      <c r="O141" s="525"/>
      <c r="P141" s="805" t="s">
        <v>693</v>
      </c>
      <c r="Q141" s="806"/>
      <c r="R141" s="806"/>
      <c r="S141" s="806"/>
      <c r="T141" s="806"/>
      <c r="U141" s="806"/>
      <c r="V141" s="807"/>
      <c r="W141" s="805" t="s">
        <v>693</v>
      </c>
      <c r="X141" s="806"/>
      <c r="Y141" s="806"/>
      <c r="Z141" s="806"/>
      <c r="AA141" s="806"/>
      <c r="AB141" s="806"/>
      <c r="AC141" s="807"/>
      <c r="AD141" s="805" t="s">
        <v>693</v>
      </c>
      <c r="AE141" s="806"/>
      <c r="AF141" s="806"/>
      <c r="AG141" s="806"/>
      <c r="AH141" s="806"/>
      <c r="AI141" s="806"/>
      <c r="AJ141" s="807"/>
      <c r="AK141" s="805" t="s">
        <v>693</v>
      </c>
      <c r="AL141" s="806"/>
      <c r="AM141" s="806"/>
      <c r="AN141" s="806"/>
      <c r="AO141" s="806"/>
      <c r="AP141" s="806"/>
      <c r="AQ141" s="807"/>
      <c r="AR141" s="808"/>
      <c r="AS141" s="809"/>
      <c r="AT141" s="809"/>
      <c r="AU141" s="809"/>
      <c r="AV141" s="809"/>
      <c r="AW141" s="809"/>
      <c r="AX141" s="810"/>
    </row>
    <row r="142" spans="1:50" ht="19.5" customHeight="1">
      <c r="A142" s="516"/>
      <c r="B142" s="517"/>
      <c r="C142" s="517"/>
      <c r="D142" s="517"/>
      <c r="E142" s="517"/>
      <c r="F142" s="518"/>
      <c r="G142" s="813"/>
      <c r="H142" s="814"/>
      <c r="I142" s="385" t="s">
        <v>62</v>
      </c>
      <c r="J142" s="524"/>
      <c r="K142" s="524"/>
      <c r="L142" s="524"/>
      <c r="M142" s="524"/>
      <c r="N142" s="524"/>
      <c r="O142" s="525"/>
      <c r="P142" s="805" t="s">
        <v>693</v>
      </c>
      <c r="Q142" s="806"/>
      <c r="R142" s="806"/>
      <c r="S142" s="806"/>
      <c r="T142" s="806"/>
      <c r="U142" s="806"/>
      <c r="V142" s="807"/>
      <c r="W142" s="805" t="s">
        <v>693</v>
      </c>
      <c r="X142" s="806"/>
      <c r="Y142" s="806"/>
      <c r="Z142" s="806"/>
      <c r="AA142" s="806"/>
      <c r="AB142" s="806"/>
      <c r="AC142" s="807"/>
      <c r="AD142" s="805" t="s">
        <v>693</v>
      </c>
      <c r="AE142" s="806"/>
      <c r="AF142" s="806"/>
      <c r="AG142" s="806"/>
      <c r="AH142" s="806"/>
      <c r="AI142" s="806"/>
      <c r="AJ142" s="807"/>
      <c r="AK142" s="805" t="s">
        <v>693</v>
      </c>
      <c r="AL142" s="806"/>
      <c r="AM142" s="806"/>
      <c r="AN142" s="806"/>
      <c r="AO142" s="806"/>
      <c r="AP142" s="806"/>
      <c r="AQ142" s="807"/>
      <c r="AR142" s="805"/>
      <c r="AS142" s="806"/>
      <c r="AT142" s="806"/>
      <c r="AU142" s="806"/>
      <c r="AV142" s="806"/>
      <c r="AW142" s="806"/>
      <c r="AX142" s="811"/>
    </row>
    <row r="143" spans="1:50" ht="19.5" customHeight="1">
      <c r="A143" s="516"/>
      <c r="B143" s="517"/>
      <c r="C143" s="517"/>
      <c r="D143" s="517"/>
      <c r="E143" s="517"/>
      <c r="F143" s="518"/>
      <c r="G143" s="813"/>
      <c r="H143" s="814"/>
      <c r="I143" s="385" t="s">
        <v>63</v>
      </c>
      <c r="J143" s="524"/>
      <c r="K143" s="524"/>
      <c r="L143" s="524"/>
      <c r="M143" s="524"/>
      <c r="N143" s="524"/>
      <c r="O143" s="525"/>
      <c r="P143" s="805" t="s">
        <v>693</v>
      </c>
      <c r="Q143" s="806"/>
      <c r="R143" s="806"/>
      <c r="S143" s="806"/>
      <c r="T143" s="806"/>
      <c r="U143" s="806"/>
      <c r="V143" s="807"/>
      <c r="W143" s="805" t="s">
        <v>693</v>
      </c>
      <c r="X143" s="806"/>
      <c r="Y143" s="806"/>
      <c r="Z143" s="806"/>
      <c r="AA143" s="806"/>
      <c r="AB143" s="806"/>
      <c r="AC143" s="807"/>
      <c r="AD143" s="805" t="s">
        <v>693</v>
      </c>
      <c r="AE143" s="806"/>
      <c r="AF143" s="806"/>
      <c r="AG143" s="806"/>
      <c r="AH143" s="806"/>
      <c r="AI143" s="806"/>
      <c r="AJ143" s="807"/>
      <c r="AK143" s="805" t="s">
        <v>693</v>
      </c>
      <c r="AL143" s="806"/>
      <c r="AM143" s="806"/>
      <c r="AN143" s="806"/>
      <c r="AO143" s="806"/>
      <c r="AP143" s="806"/>
      <c r="AQ143" s="807"/>
      <c r="AR143" s="808"/>
      <c r="AS143" s="809"/>
      <c r="AT143" s="809"/>
      <c r="AU143" s="809"/>
      <c r="AV143" s="809"/>
      <c r="AW143" s="809"/>
      <c r="AX143" s="810"/>
    </row>
    <row r="144" spans="1:50" ht="19.5" customHeight="1">
      <c r="A144" s="516"/>
      <c r="B144" s="517"/>
      <c r="C144" s="517"/>
      <c r="D144" s="517"/>
      <c r="E144" s="517"/>
      <c r="F144" s="518"/>
      <c r="G144" s="813"/>
      <c r="H144" s="814"/>
      <c r="I144" s="385" t="s">
        <v>61</v>
      </c>
      <c r="J144" s="524"/>
      <c r="K144" s="524"/>
      <c r="L144" s="524"/>
      <c r="M144" s="524"/>
      <c r="N144" s="524"/>
      <c r="O144" s="525"/>
      <c r="P144" s="805" t="s">
        <v>693</v>
      </c>
      <c r="Q144" s="806"/>
      <c r="R144" s="806"/>
      <c r="S144" s="806"/>
      <c r="T144" s="806"/>
      <c r="U144" s="806"/>
      <c r="V144" s="807"/>
      <c r="W144" s="805" t="s">
        <v>693</v>
      </c>
      <c r="X144" s="806"/>
      <c r="Y144" s="806"/>
      <c r="Z144" s="806"/>
      <c r="AA144" s="806"/>
      <c r="AB144" s="806"/>
      <c r="AC144" s="807"/>
      <c r="AD144" s="805" t="s">
        <v>693</v>
      </c>
      <c r="AE144" s="806"/>
      <c r="AF144" s="806"/>
      <c r="AG144" s="806"/>
      <c r="AH144" s="806"/>
      <c r="AI144" s="806"/>
      <c r="AJ144" s="807"/>
      <c r="AK144" s="805" t="s">
        <v>693</v>
      </c>
      <c r="AL144" s="806"/>
      <c r="AM144" s="806"/>
      <c r="AN144" s="806"/>
      <c r="AO144" s="806"/>
      <c r="AP144" s="806"/>
      <c r="AQ144" s="807"/>
      <c r="AR144" s="808"/>
      <c r="AS144" s="809"/>
      <c r="AT144" s="809"/>
      <c r="AU144" s="809"/>
      <c r="AV144" s="809"/>
      <c r="AW144" s="809"/>
      <c r="AX144" s="810"/>
    </row>
    <row r="145" spans="1:50" ht="19.5" customHeight="1">
      <c r="A145" s="516"/>
      <c r="B145" s="517"/>
      <c r="C145" s="517"/>
      <c r="D145" s="517"/>
      <c r="E145" s="517"/>
      <c r="F145" s="518"/>
      <c r="G145" s="815"/>
      <c r="H145" s="390"/>
      <c r="I145" s="823" t="s">
        <v>22</v>
      </c>
      <c r="J145" s="824"/>
      <c r="K145" s="824"/>
      <c r="L145" s="824"/>
      <c r="M145" s="824"/>
      <c r="N145" s="824"/>
      <c r="O145" s="825"/>
      <c r="P145" s="819">
        <v>14</v>
      </c>
      <c r="Q145" s="820"/>
      <c r="R145" s="820"/>
      <c r="S145" s="820"/>
      <c r="T145" s="820"/>
      <c r="U145" s="820"/>
      <c r="V145" s="821"/>
      <c r="W145" s="819">
        <v>14</v>
      </c>
      <c r="X145" s="820"/>
      <c r="Y145" s="820"/>
      <c r="Z145" s="820"/>
      <c r="AA145" s="820"/>
      <c r="AB145" s="820"/>
      <c r="AC145" s="821"/>
      <c r="AD145" s="819">
        <v>17</v>
      </c>
      <c r="AE145" s="820"/>
      <c r="AF145" s="820"/>
      <c r="AG145" s="820"/>
      <c r="AH145" s="820"/>
      <c r="AI145" s="820"/>
      <c r="AJ145" s="821"/>
      <c r="AK145" s="819">
        <v>17</v>
      </c>
      <c r="AL145" s="820"/>
      <c r="AM145" s="820"/>
      <c r="AN145" s="820"/>
      <c r="AO145" s="820"/>
      <c r="AP145" s="820"/>
      <c r="AQ145" s="821"/>
      <c r="AR145" s="826"/>
      <c r="AS145" s="827"/>
      <c r="AT145" s="827"/>
      <c r="AU145" s="827"/>
      <c r="AV145" s="827"/>
      <c r="AW145" s="827"/>
      <c r="AX145" s="829"/>
    </row>
    <row r="146" spans="1:50" ht="19.5" customHeight="1">
      <c r="A146" s="516"/>
      <c r="B146" s="517"/>
      <c r="C146" s="517"/>
      <c r="D146" s="517"/>
      <c r="E146" s="517"/>
      <c r="F146" s="518"/>
      <c r="G146" s="856" t="s">
        <v>10</v>
      </c>
      <c r="H146" s="857"/>
      <c r="I146" s="857"/>
      <c r="J146" s="857"/>
      <c r="K146" s="857"/>
      <c r="L146" s="857"/>
      <c r="M146" s="857"/>
      <c r="N146" s="857"/>
      <c r="O146" s="858"/>
      <c r="P146" s="859">
        <v>14</v>
      </c>
      <c r="Q146" s="860"/>
      <c r="R146" s="860"/>
      <c r="S146" s="860"/>
      <c r="T146" s="860"/>
      <c r="U146" s="860"/>
      <c r="V146" s="861"/>
      <c r="W146" s="859">
        <v>14</v>
      </c>
      <c r="X146" s="860"/>
      <c r="Y146" s="860"/>
      <c r="Z146" s="860"/>
      <c r="AA146" s="860"/>
      <c r="AB146" s="860"/>
      <c r="AC146" s="861"/>
      <c r="AD146" s="859">
        <v>15</v>
      </c>
      <c r="AE146" s="860"/>
      <c r="AF146" s="860"/>
      <c r="AG146" s="860"/>
      <c r="AH146" s="860"/>
      <c r="AI146" s="860"/>
      <c r="AJ146" s="861"/>
      <c r="AK146" s="862"/>
      <c r="AL146" s="863"/>
      <c r="AM146" s="863"/>
      <c r="AN146" s="863"/>
      <c r="AO146" s="863"/>
      <c r="AP146" s="863"/>
      <c r="AQ146" s="864"/>
      <c r="AR146" s="862"/>
      <c r="AS146" s="863"/>
      <c r="AT146" s="863"/>
      <c r="AU146" s="863"/>
      <c r="AV146" s="863"/>
      <c r="AW146" s="863"/>
      <c r="AX146" s="865"/>
    </row>
    <row r="147" spans="1:50" ht="19.5" customHeight="1">
      <c r="A147" s="519"/>
      <c r="B147" s="520"/>
      <c r="C147" s="520"/>
      <c r="D147" s="520"/>
      <c r="E147" s="520"/>
      <c r="F147" s="521"/>
      <c r="G147" s="856" t="s">
        <v>11</v>
      </c>
      <c r="H147" s="857"/>
      <c r="I147" s="857"/>
      <c r="J147" s="857"/>
      <c r="K147" s="857"/>
      <c r="L147" s="857"/>
      <c r="M147" s="857"/>
      <c r="N147" s="857"/>
      <c r="O147" s="858"/>
      <c r="P147" s="859">
        <v>99.5</v>
      </c>
      <c r="Q147" s="860"/>
      <c r="R147" s="860"/>
      <c r="S147" s="860"/>
      <c r="T147" s="860"/>
      <c r="U147" s="860"/>
      <c r="V147" s="861"/>
      <c r="W147" s="859">
        <v>99.7</v>
      </c>
      <c r="X147" s="860"/>
      <c r="Y147" s="860"/>
      <c r="Z147" s="860"/>
      <c r="AA147" s="860"/>
      <c r="AB147" s="860"/>
      <c r="AC147" s="861"/>
      <c r="AD147" s="859">
        <v>88.2</v>
      </c>
      <c r="AE147" s="860"/>
      <c r="AF147" s="860"/>
      <c r="AG147" s="860"/>
      <c r="AH147" s="860"/>
      <c r="AI147" s="860"/>
      <c r="AJ147" s="861"/>
      <c r="AK147" s="862"/>
      <c r="AL147" s="863"/>
      <c r="AM147" s="863"/>
      <c r="AN147" s="863"/>
      <c r="AO147" s="863"/>
      <c r="AP147" s="863"/>
      <c r="AQ147" s="864"/>
      <c r="AR147" s="862"/>
      <c r="AS147" s="863"/>
      <c r="AT147" s="863"/>
      <c r="AU147" s="863"/>
      <c r="AV147" s="863"/>
      <c r="AW147" s="863"/>
      <c r="AX147" s="865"/>
    </row>
    <row r="148" spans="1:50" ht="19.5" customHeight="1">
      <c r="A148" s="830" t="s">
        <v>77</v>
      </c>
      <c r="B148" s="831"/>
      <c r="C148" s="836" t="s">
        <v>19</v>
      </c>
      <c r="D148" s="837"/>
      <c r="E148" s="837"/>
      <c r="F148" s="837"/>
      <c r="G148" s="837"/>
      <c r="H148" s="837"/>
      <c r="I148" s="837"/>
      <c r="J148" s="837"/>
      <c r="K148" s="838"/>
      <c r="L148" s="839" t="s">
        <v>76</v>
      </c>
      <c r="M148" s="840"/>
      <c r="N148" s="840"/>
      <c r="O148" s="840"/>
      <c r="P148" s="840"/>
      <c r="Q148" s="841"/>
      <c r="R148" s="842" t="s">
        <v>673</v>
      </c>
      <c r="S148" s="837"/>
      <c r="T148" s="837"/>
      <c r="U148" s="837"/>
      <c r="V148" s="837"/>
      <c r="W148" s="838"/>
      <c r="X148" s="842" t="s">
        <v>29</v>
      </c>
      <c r="Y148" s="837"/>
      <c r="Z148" s="837"/>
      <c r="AA148" s="837"/>
      <c r="AB148" s="837"/>
      <c r="AC148" s="837"/>
      <c r="AD148" s="837"/>
      <c r="AE148" s="837"/>
      <c r="AF148" s="837"/>
      <c r="AG148" s="837"/>
      <c r="AH148" s="837"/>
      <c r="AI148" s="837"/>
      <c r="AJ148" s="837"/>
      <c r="AK148" s="837"/>
      <c r="AL148" s="837"/>
      <c r="AM148" s="837"/>
      <c r="AN148" s="837"/>
      <c r="AO148" s="837"/>
      <c r="AP148" s="837"/>
      <c r="AQ148" s="837"/>
      <c r="AR148" s="837"/>
      <c r="AS148" s="837"/>
      <c r="AT148" s="837"/>
      <c r="AU148" s="837"/>
      <c r="AV148" s="837"/>
      <c r="AW148" s="837"/>
      <c r="AX148" s="843"/>
    </row>
    <row r="149" spans="1:50" ht="19.5" customHeight="1">
      <c r="A149" s="832"/>
      <c r="B149" s="833"/>
      <c r="C149" s="844" t="s">
        <v>523</v>
      </c>
      <c r="D149" s="845"/>
      <c r="E149" s="845"/>
      <c r="F149" s="845"/>
      <c r="G149" s="845"/>
      <c r="H149" s="845"/>
      <c r="I149" s="845"/>
      <c r="J149" s="845"/>
      <c r="K149" s="846"/>
      <c r="L149" s="847">
        <v>17</v>
      </c>
      <c r="M149" s="848"/>
      <c r="N149" s="848"/>
      <c r="O149" s="848"/>
      <c r="P149" s="848"/>
      <c r="Q149" s="849"/>
      <c r="R149" s="847"/>
      <c r="S149" s="848"/>
      <c r="T149" s="848"/>
      <c r="U149" s="848"/>
      <c r="V149" s="848"/>
      <c r="W149" s="849"/>
      <c r="X149" s="850"/>
      <c r="Y149" s="851"/>
      <c r="Z149" s="851"/>
      <c r="AA149" s="851"/>
      <c r="AB149" s="851"/>
      <c r="AC149" s="851"/>
      <c r="AD149" s="851"/>
      <c r="AE149" s="851"/>
      <c r="AF149" s="851"/>
      <c r="AG149" s="851"/>
      <c r="AH149" s="851"/>
      <c r="AI149" s="851"/>
      <c r="AJ149" s="851"/>
      <c r="AK149" s="851"/>
      <c r="AL149" s="851"/>
      <c r="AM149" s="851"/>
      <c r="AN149" s="851"/>
      <c r="AO149" s="851"/>
      <c r="AP149" s="851"/>
      <c r="AQ149" s="851"/>
      <c r="AR149" s="851"/>
      <c r="AS149" s="851"/>
      <c r="AT149" s="851"/>
      <c r="AU149" s="851"/>
      <c r="AV149" s="851"/>
      <c r="AW149" s="851"/>
      <c r="AX149" s="852"/>
    </row>
    <row r="150" spans="1:50" ht="19.5" customHeight="1">
      <c r="A150" s="832"/>
      <c r="B150" s="833"/>
      <c r="C150" s="853"/>
      <c r="D150" s="854"/>
      <c r="E150" s="854"/>
      <c r="F150" s="854"/>
      <c r="G150" s="854"/>
      <c r="H150" s="854"/>
      <c r="I150" s="854"/>
      <c r="J150" s="854"/>
      <c r="K150" s="855"/>
      <c r="L150" s="884"/>
      <c r="M150" s="885"/>
      <c r="N150" s="885"/>
      <c r="O150" s="885"/>
      <c r="P150" s="885"/>
      <c r="Q150" s="886"/>
      <c r="R150" s="884"/>
      <c r="S150" s="885"/>
      <c r="T150" s="885"/>
      <c r="U150" s="885"/>
      <c r="V150" s="885"/>
      <c r="W150" s="886"/>
      <c r="X150" s="872"/>
      <c r="Y150" s="873"/>
      <c r="Z150" s="873"/>
      <c r="AA150" s="873"/>
      <c r="AB150" s="873"/>
      <c r="AC150" s="873"/>
      <c r="AD150" s="873"/>
      <c r="AE150" s="873"/>
      <c r="AF150" s="873"/>
      <c r="AG150" s="873"/>
      <c r="AH150" s="873"/>
      <c r="AI150" s="873"/>
      <c r="AJ150" s="873"/>
      <c r="AK150" s="873"/>
      <c r="AL150" s="873"/>
      <c r="AM150" s="873"/>
      <c r="AN150" s="873"/>
      <c r="AO150" s="873"/>
      <c r="AP150" s="873"/>
      <c r="AQ150" s="873"/>
      <c r="AR150" s="873"/>
      <c r="AS150" s="873"/>
      <c r="AT150" s="873"/>
      <c r="AU150" s="873"/>
      <c r="AV150" s="873"/>
      <c r="AW150" s="873"/>
      <c r="AX150" s="874"/>
    </row>
    <row r="151" spans="1:50" ht="19.5" customHeight="1">
      <c r="A151" s="832"/>
      <c r="B151" s="833"/>
      <c r="C151" s="887"/>
      <c r="D151" s="888"/>
      <c r="E151" s="888"/>
      <c r="F151" s="888"/>
      <c r="G151" s="888"/>
      <c r="H151" s="888"/>
      <c r="I151" s="888"/>
      <c r="J151" s="888"/>
      <c r="K151" s="889"/>
      <c r="L151" s="884"/>
      <c r="M151" s="885"/>
      <c r="N151" s="885"/>
      <c r="O151" s="885"/>
      <c r="P151" s="885"/>
      <c r="Q151" s="886"/>
      <c r="R151" s="884"/>
      <c r="S151" s="885"/>
      <c r="T151" s="885"/>
      <c r="U151" s="885"/>
      <c r="V151" s="885"/>
      <c r="W151" s="886"/>
      <c r="X151" s="872"/>
      <c r="Y151" s="873"/>
      <c r="Z151" s="873"/>
      <c r="AA151" s="873"/>
      <c r="AB151" s="873"/>
      <c r="AC151" s="873"/>
      <c r="AD151" s="873"/>
      <c r="AE151" s="873"/>
      <c r="AF151" s="873"/>
      <c r="AG151" s="873"/>
      <c r="AH151" s="873"/>
      <c r="AI151" s="873"/>
      <c r="AJ151" s="873"/>
      <c r="AK151" s="873"/>
      <c r="AL151" s="873"/>
      <c r="AM151" s="873"/>
      <c r="AN151" s="873"/>
      <c r="AO151" s="873"/>
      <c r="AP151" s="873"/>
      <c r="AQ151" s="873"/>
      <c r="AR151" s="873"/>
      <c r="AS151" s="873"/>
      <c r="AT151" s="873"/>
      <c r="AU151" s="873"/>
      <c r="AV151" s="873"/>
      <c r="AW151" s="873"/>
      <c r="AX151" s="874"/>
    </row>
    <row r="152" spans="1:50" ht="19.5" customHeight="1">
      <c r="A152" s="832"/>
      <c r="B152" s="833"/>
      <c r="C152" s="866"/>
      <c r="D152" s="867"/>
      <c r="E152" s="867"/>
      <c r="F152" s="867"/>
      <c r="G152" s="867"/>
      <c r="H152" s="867"/>
      <c r="I152" s="867"/>
      <c r="J152" s="867"/>
      <c r="K152" s="868"/>
      <c r="L152" s="884"/>
      <c r="M152" s="885"/>
      <c r="N152" s="885"/>
      <c r="O152" s="885"/>
      <c r="P152" s="885"/>
      <c r="Q152" s="886"/>
      <c r="R152" s="884"/>
      <c r="S152" s="885"/>
      <c r="T152" s="885"/>
      <c r="U152" s="885"/>
      <c r="V152" s="885"/>
      <c r="W152" s="886"/>
      <c r="X152" s="872"/>
      <c r="Y152" s="873"/>
      <c r="Z152" s="873"/>
      <c r="AA152" s="873"/>
      <c r="AB152" s="873"/>
      <c r="AC152" s="873"/>
      <c r="AD152" s="873"/>
      <c r="AE152" s="873"/>
      <c r="AF152" s="873"/>
      <c r="AG152" s="873"/>
      <c r="AH152" s="873"/>
      <c r="AI152" s="873"/>
      <c r="AJ152" s="873"/>
      <c r="AK152" s="873"/>
      <c r="AL152" s="873"/>
      <c r="AM152" s="873"/>
      <c r="AN152" s="873"/>
      <c r="AO152" s="873"/>
      <c r="AP152" s="873"/>
      <c r="AQ152" s="873"/>
      <c r="AR152" s="873"/>
      <c r="AS152" s="873"/>
      <c r="AT152" s="873"/>
      <c r="AU152" s="873"/>
      <c r="AV152" s="873"/>
      <c r="AW152" s="873"/>
      <c r="AX152" s="874"/>
    </row>
    <row r="153" spans="1:50" ht="19.5" customHeight="1">
      <c r="A153" s="832"/>
      <c r="B153" s="833"/>
      <c r="C153" s="887"/>
      <c r="D153" s="888"/>
      <c r="E153" s="888"/>
      <c r="F153" s="888"/>
      <c r="G153" s="888"/>
      <c r="H153" s="888"/>
      <c r="I153" s="888"/>
      <c r="J153" s="888"/>
      <c r="K153" s="889"/>
      <c r="L153" s="884"/>
      <c r="M153" s="885"/>
      <c r="N153" s="885"/>
      <c r="O153" s="885"/>
      <c r="P153" s="885"/>
      <c r="Q153" s="886"/>
      <c r="R153" s="884"/>
      <c r="S153" s="885"/>
      <c r="T153" s="885"/>
      <c r="U153" s="885"/>
      <c r="V153" s="885"/>
      <c r="W153" s="886"/>
      <c r="X153" s="872"/>
      <c r="Y153" s="873"/>
      <c r="Z153" s="873"/>
      <c r="AA153" s="873"/>
      <c r="AB153" s="873"/>
      <c r="AC153" s="873"/>
      <c r="AD153" s="873"/>
      <c r="AE153" s="873"/>
      <c r="AF153" s="873"/>
      <c r="AG153" s="873"/>
      <c r="AH153" s="873"/>
      <c r="AI153" s="873"/>
      <c r="AJ153" s="873"/>
      <c r="AK153" s="873"/>
      <c r="AL153" s="873"/>
      <c r="AM153" s="873"/>
      <c r="AN153" s="873"/>
      <c r="AO153" s="873"/>
      <c r="AP153" s="873"/>
      <c r="AQ153" s="873"/>
      <c r="AR153" s="873"/>
      <c r="AS153" s="873"/>
      <c r="AT153" s="873"/>
      <c r="AU153" s="873"/>
      <c r="AV153" s="873"/>
      <c r="AW153" s="873"/>
      <c r="AX153" s="874"/>
    </row>
    <row r="154" spans="1:50" ht="19.5" customHeight="1">
      <c r="A154" s="832"/>
      <c r="B154" s="833"/>
      <c r="C154" s="866"/>
      <c r="D154" s="867"/>
      <c r="E154" s="867"/>
      <c r="F154" s="867"/>
      <c r="G154" s="867"/>
      <c r="H154" s="867"/>
      <c r="I154" s="867"/>
      <c r="J154" s="867"/>
      <c r="K154" s="868"/>
      <c r="L154" s="869"/>
      <c r="M154" s="870"/>
      <c r="N154" s="870"/>
      <c r="O154" s="870"/>
      <c r="P154" s="870"/>
      <c r="Q154" s="871"/>
      <c r="R154" s="869"/>
      <c r="S154" s="870"/>
      <c r="T154" s="870"/>
      <c r="U154" s="870"/>
      <c r="V154" s="870"/>
      <c r="W154" s="871"/>
      <c r="X154" s="872"/>
      <c r="Y154" s="873"/>
      <c r="Z154" s="873"/>
      <c r="AA154" s="873"/>
      <c r="AB154" s="873"/>
      <c r="AC154" s="873"/>
      <c r="AD154" s="873"/>
      <c r="AE154" s="873"/>
      <c r="AF154" s="873"/>
      <c r="AG154" s="873"/>
      <c r="AH154" s="873"/>
      <c r="AI154" s="873"/>
      <c r="AJ154" s="873"/>
      <c r="AK154" s="873"/>
      <c r="AL154" s="873"/>
      <c r="AM154" s="873"/>
      <c r="AN154" s="873"/>
      <c r="AO154" s="873"/>
      <c r="AP154" s="873"/>
      <c r="AQ154" s="873"/>
      <c r="AR154" s="873"/>
      <c r="AS154" s="873"/>
      <c r="AT154" s="873"/>
      <c r="AU154" s="873"/>
      <c r="AV154" s="873"/>
      <c r="AW154" s="873"/>
      <c r="AX154" s="874"/>
    </row>
    <row r="155" spans="1:50" ht="19.5" customHeight="1" thickBot="1">
      <c r="A155" s="834"/>
      <c r="B155" s="835"/>
      <c r="C155" s="875" t="s">
        <v>22</v>
      </c>
      <c r="D155" s="876"/>
      <c r="E155" s="876"/>
      <c r="F155" s="876"/>
      <c r="G155" s="876"/>
      <c r="H155" s="876"/>
      <c r="I155" s="876"/>
      <c r="J155" s="876"/>
      <c r="K155" s="877"/>
      <c r="L155" s="878">
        <v>17</v>
      </c>
      <c r="M155" s="879"/>
      <c r="N155" s="879"/>
      <c r="O155" s="879"/>
      <c r="P155" s="879"/>
      <c r="Q155" s="880"/>
      <c r="R155" s="878"/>
      <c r="S155" s="879"/>
      <c r="T155" s="879"/>
      <c r="U155" s="879"/>
      <c r="V155" s="879"/>
      <c r="W155" s="880"/>
      <c r="X155" s="881"/>
      <c r="Y155" s="882"/>
      <c r="Z155" s="882"/>
      <c r="AA155" s="882"/>
      <c r="AB155" s="882"/>
      <c r="AC155" s="882"/>
      <c r="AD155" s="882"/>
      <c r="AE155" s="882"/>
      <c r="AF155" s="882"/>
      <c r="AG155" s="882"/>
      <c r="AH155" s="882"/>
      <c r="AI155" s="882"/>
      <c r="AJ155" s="882"/>
      <c r="AK155" s="882"/>
      <c r="AL155" s="882"/>
      <c r="AM155" s="882"/>
      <c r="AN155" s="882"/>
      <c r="AO155" s="882"/>
      <c r="AP155" s="882"/>
      <c r="AQ155" s="882"/>
      <c r="AR155" s="882"/>
      <c r="AS155" s="882"/>
      <c r="AT155" s="882"/>
      <c r="AU155" s="882"/>
      <c r="AV155" s="882"/>
      <c r="AW155" s="882"/>
      <c r="AX155" s="883"/>
    </row>
    <row r="156" spans="1:50" s="73" customForma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5"/>
      <c r="AL156" s="74"/>
      <c r="AM156" s="74"/>
      <c r="AN156" s="74"/>
      <c r="AO156" s="74"/>
      <c r="AP156" s="74"/>
      <c r="AQ156" s="74"/>
      <c r="AR156" s="74"/>
      <c r="AS156" s="74"/>
      <c r="AT156" s="74"/>
      <c r="AU156" s="74"/>
      <c r="AV156" s="74"/>
      <c r="AW156" s="74"/>
      <c r="AX156" s="74"/>
    </row>
    <row r="157" spans="1:50" s="73" customFormat="1" ht="20.25" customHeight="1" thickBo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47" t="s">
        <v>743</v>
      </c>
      <c r="AR157" s="748"/>
      <c r="AS157" s="748"/>
      <c r="AT157" s="748"/>
      <c r="AU157" s="748"/>
      <c r="AV157" s="748"/>
      <c r="AW157" s="748"/>
      <c r="AX157" s="748"/>
    </row>
    <row r="158" spans="1:50" ht="25.5" customHeight="1">
      <c r="A158" s="571" t="s">
        <v>655</v>
      </c>
      <c r="B158" s="572"/>
      <c r="C158" s="572"/>
      <c r="D158" s="572"/>
      <c r="E158" s="572"/>
      <c r="F158" s="749"/>
      <c r="G158" s="750" t="s">
        <v>706</v>
      </c>
      <c r="H158" s="751"/>
      <c r="I158" s="751"/>
      <c r="J158" s="751"/>
      <c r="K158" s="751"/>
      <c r="L158" s="751"/>
      <c r="M158" s="751"/>
      <c r="N158" s="751"/>
      <c r="O158" s="751"/>
      <c r="P158" s="751"/>
      <c r="Q158" s="751"/>
      <c r="R158" s="751"/>
      <c r="S158" s="751"/>
      <c r="T158" s="751"/>
      <c r="U158" s="751"/>
      <c r="V158" s="751"/>
      <c r="W158" s="751"/>
      <c r="X158" s="752"/>
      <c r="Y158" s="547" t="s">
        <v>677</v>
      </c>
      <c r="Z158" s="753"/>
      <c r="AA158" s="753"/>
      <c r="AB158" s="753"/>
      <c r="AC158" s="753"/>
      <c r="AD158" s="754"/>
      <c r="AE158" s="755" t="s">
        <v>658</v>
      </c>
      <c r="AF158" s="756"/>
      <c r="AG158" s="756"/>
      <c r="AH158" s="756"/>
      <c r="AI158" s="756"/>
      <c r="AJ158" s="756"/>
      <c r="AK158" s="756"/>
      <c r="AL158" s="756"/>
      <c r="AM158" s="756"/>
      <c r="AN158" s="756"/>
      <c r="AO158" s="756"/>
      <c r="AP158" s="757"/>
      <c r="AQ158" s="553" t="s">
        <v>2</v>
      </c>
      <c r="AR158" s="758"/>
      <c r="AS158" s="758"/>
      <c r="AT158" s="758"/>
      <c r="AU158" s="758"/>
      <c r="AV158" s="758"/>
      <c r="AW158" s="758"/>
      <c r="AX158" s="759"/>
    </row>
    <row r="159" spans="1:50" ht="25.5" customHeight="1">
      <c r="A159" s="784" t="s">
        <v>659</v>
      </c>
      <c r="B159" s="785"/>
      <c r="C159" s="785"/>
      <c r="D159" s="785"/>
      <c r="E159" s="785"/>
      <c r="F159" s="786"/>
      <c r="G159" s="787" t="s">
        <v>707</v>
      </c>
      <c r="H159" s="788"/>
      <c r="I159" s="788"/>
      <c r="J159" s="788"/>
      <c r="K159" s="788"/>
      <c r="L159" s="788"/>
      <c r="M159" s="788"/>
      <c r="N159" s="788"/>
      <c r="O159" s="788"/>
      <c r="P159" s="788"/>
      <c r="Q159" s="788"/>
      <c r="R159" s="788"/>
      <c r="S159" s="788"/>
      <c r="T159" s="788"/>
      <c r="U159" s="788"/>
      <c r="V159" s="788"/>
      <c r="W159" s="788"/>
      <c r="X159" s="789"/>
      <c r="Y159" s="562" t="s">
        <v>3</v>
      </c>
      <c r="Z159" s="790"/>
      <c r="AA159" s="790"/>
      <c r="AB159" s="790"/>
      <c r="AC159" s="790"/>
      <c r="AD159" s="791"/>
      <c r="AE159" s="792" t="s">
        <v>661</v>
      </c>
      <c r="AF159" s="793"/>
      <c r="AG159" s="793"/>
      <c r="AH159" s="793"/>
      <c r="AI159" s="793"/>
      <c r="AJ159" s="793"/>
      <c r="AK159" s="793"/>
      <c r="AL159" s="793"/>
      <c r="AM159" s="793"/>
      <c r="AN159" s="793"/>
      <c r="AO159" s="793"/>
      <c r="AP159" s="794"/>
      <c r="AQ159" s="795" t="s">
        <v>417</v>
      </c>
      <c r="AR159" s="796"/>
      <c r="AS159" s="796"/>
      <c r="AT159" s="796"/>
      <c r="AU159" s="796"/>
      <c r="AV159" s="796"/>
      <c r="AW159" s="796"/>
      <c r="AX159" s="797"/>
    </row>
    <row r="160" spans="1:50" ht="30" customHeight="1">
      <c r="A160" s="573" t="s">
        <v>4</v>
      </c>
      <c r="B160" s="574"/>
      <c r="C160" s="574"/>
      <c r="D160" s="574"/>
      <c r="E160" s="574"/>
      <c r="F160" s="798"/>
      <c r="G160" s="799" t="s">
        <v>214</v>
      </c>
      <c r="H160" s="800"/>
      <c r="I160" s="800"/>
      <c r="J160" s="800"/>
      <c r="K160" s="800"/>
      <c r="L160" s="800"/>
      <c r="M160" s="800"/>
      <c r="N160" s="800"/>
      <c r="O160" s="800"/>
      <c r="P160" s="800"/>
      <c r="Q160" s="800"/>
      <c r="R160" s="800"/>
      <c r="S160" s="800"/>
      <c r="T160" s="800"/>
      <c r="U160" s="800"/>
      <c r="V160" s="800"/>
      <c r="W160" s="800"/>
      <c r="X160" s="801"/>
      <c r="Y160" s="577" t="s">
        <v>56</v>
      </c>
      <c r="Z160" s="578"/>
      <c r="AA160" s="578"/>
      <c r="AB160" s="578"/>
      <c r="AC160" s="578"/>
      <c r="AD160" s="579"/>
      <c r="AE160" s="802" t="s">
        <v>662</v>
      </c>
      <c r="AF160" s="803"/>
      <c r="AG160" s="803"/>
      <c r="AH160" s="803"/>
      <c r="AI160" s="803"/>
      <c r="AJ160" s="803"/>
      <c r="AK160" s="803"/>
      <c r="AL160" s="803"/>
      <c r="AM160" s="803"/>
      <c r="AN160" s="803"/>
      <c r="AO160" s="803"/>
      <c r="AP160" s="803"/>
      <c r="AQ160" s="803"/>
      <c r="AR160" s="803"/>
      <c r="AS160" s="803"/>
      <c r="AT160" s="803"/>
      <c r="AU160" s="803"/>
      <c r="AV160" s="803"/>
      <c r="AW160" s="803"/>
      <c r="AX160" s="804"/>
    </row>
    <row r="161" spans="1:50" ht="30" customHeight="1">
      <c r="A161" s="772" t="s">
        <v>25</v>
      </c>
      <c r="B161" s="773"/>
      <c r="C161" s="773"/>
      <c r="D161" s="773"/>
      <c r="E161" s="773"/>
      <c r="F161" s="774"/>
      <c r="G161" s="775" t="s">
        <v>663</v>
      </c>
      <c r="H161" s="776"/>
      <c r="I161" s="776"/>
      <c r="J161" s="776"/>
      <c r="K161" s="776"/>
      <c r="L161" s="776"/>
      <c r="M161" s="776"/>
      <c r="N161" s="776"/>
      <c r="O161" s="776"/>
      <c r="P161" s="776"/>
      <c r="Q161" s="776"/>
      <c r="R161" s="776"/>
      <c r="S161" s="776"/>
      <c r="T161" s="776"/>
      <c r="U161" s="776"/>
      <c r="V161" s="776"/>
      <c r="W161" s="776"/>
      <c r="X161" s="777"/>
      <c r="Y161" s="778" t="s">
        <v>679</v>
      </c>
      <c r="Z161" s="779"/>
      <c r="AA161" s="779"/>
      <c r="AB161" s="779"/>
      <c r="AC161" s="779"/>
      <c r="AD161" s="780"/>
      <c r="AE161" s="781" t="s">
        <v>680</v>
      </c>
      <c r="AF161" s="782"/>
      <c r="AG161" s="782"/>
      <c r="AH161" s="782"/>
      <c r="AI161" s="782"/>
      <c r="AJ161" s="782"/>
      <c r="AK161" s="782"/>
      <c r="AL161" s="782"/>
      <c r="AM161" s="782"/>
      <c r="AN161" s="782"/>
      <c r="AO161" s="782"/>
      <c r="AP161" s="782"/>
      <c r="AQ161" s="782"/>
      <c r="AR161" s="782"/>
      <c r="AS161" s="782"/>
      <c r="AT161" s="782"/>
      <c r="AU161" s="782"/>
      <c r="AV161" s="782"/>
      <c r="AW161" s="782"/>
      <c r="AX161" s="783"/>
    </row>
    <row r="162" spans="1:50" ht="59.25" customHeight="1">
      <c r="A162" s="510" t="s">
        <v>26</v>
      </c>
      <c r="B162" s="511"/>
      <c r="C162" s="511"/>
      <c r="D162" s="511"/>
      <c r="E162" s="511"/>
      <c r="F162" s="512"/>
      <c r="G162" s="760" t="s">
        <v>708</v>
      </c>
      <c r="H162" s="761"/>
      <c r="I162" s="761"/>
      <c r="J162" s="761"/>
      <c r="K162" s="761"/>
      <c r="L162" s="761"/>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2"/>
    </row>
    <row r="163" spans="1:50" ht="55.5" customHeight="1">
      <c r="A163" s="510" t="s">
        <v>36</v>
      </c>
      <c r="B163" s="511"/>
      <c r="C163" s="511"/>
      <c r="D163" s="511"/>
      <c r="E163" s="511"/>
      <c r="F163" s="512"/>
      <c r="G163" s="760" t="s">
        <v>709</v>
      </c>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2"/>
    </row>
    <row r="164" spans="1:50" ht="22.5" customHeight="1">
      <c r="A164" s="510" t="s">
        <v>6</v>
      </c>
      <c r="B164" s="511"/>
      <c r="C164" s="511"/>
      <c r="D164" s="511"/>
      <c r="E164" s="511"/>
      <c r="F164" s="512"/>
      <c r="G164" s="763" t="s">
        <v>668</v>
      </c>
      <c r="H164" s="764"/>
      <c r="I164" s="764"/>
      <c r="J164" s="764"/>
      <c r="K164" s="764"/>
      <c r="L164" s="764"/>
      <c r="M164" s="764"/>
      <c r="N164" s="764"/>
      <c r="O164" s="764"/>
      <c r="P164" s="764"/>
      <c r="Q164" s="764"/>
      <c r="R164" s="764"/>
      <c r="S164" s="764"/>
      <c r="T164" s="764"/>
      <c r="U164" s="764"/>
      <c r="V164" s="764"/>
      <c r="W164" s="764"/>
      <c r="X164" s="764"/>
      <c r="Y164" s="764"/>
      <c r="Z164" s="764"/>
      <c r="AA164" s="764"/>
      <c r="AB164" s="764"/>
      <c r="AC164" s="764"/>
      <c r="AD164" s="764"/>
      <c r="AE164" s="764"/>
      <c r="AF164" s="764"/>
      <c r="AG164" s="764"/>
      <c r="AH164" s="764"/>
      <c r="AI164" s="764"/>
      <c r="AJ164" s="764"/>
      <c r="AK164" s="764"/>
      <c r="AL164" s="764"/>
      <c r="AM164" s="764"/>
      <c r="AN164" s="764"/>
      <c r="AO164" s="764"/>
      <c r="AP164" s="764"/>
      <c r="AQ164" s="764"/>
      <c r="AR164" s="764"/>
      <c r="AS164" s="764"/>
      <c r="AT164" s="764"/>
      <c r="AU164" s="764"/>
      <c r="AV164" s="764"/>
      <c r="AW164" s="764"/>
      <c r="AX164" s="765"/>
    </row>
    <row r="165" spans="1:50" ht="19.5" customHeight="1">
      <c r="A165" s="513" t="s">
        <v>27</v>
      </c>
      <c r="B165" s="514"/>
      <c r="C165" s="514"/>
      <c r="D165" s="514"/>
      <c r="E165" s="514"/>
      <c r="F165" s="515"/>
      <c r="G165" s="766"/>
      <c r="H165" s="767"/>
      <c r="I165" s="767"/>
      <c r="J165" s="767"/>
      <c r="K165" s="767"/>
      <c r="L165" s="767"/>
      <c r="M165" s="767"/>
      <c r="N165" s="767"/>
      <c r="O165" s="768"/>
      <c r="P165" s="769" t="s">
        <v>669</v>
      </c>
      <c r="Q165" s="770"/>
      <c r="R165" s="770"/>
      <c r="S165" s="770"/>
      <c r="T165" s="770"/>
      <c r="U165" s="770"/>
      <c r="V165" s="771"/>
      <c r="W165" s="769" t="s">
        <v>670</v>
      </c>
      <c r="X165" s="770"/>
      <c r="Y165" s="770"/>
      <c r="Z165" s="770"/>
      <c r="AA165" s="770"/>
      <c r="AB165" s="770"/>
      <c r="AC165" s="771"/>
      <c r="AD165" s="769" t="s">
        <v>671</v>
      </c>
      <c r="AE165" s="770"/>
      <c r="AF165" s="770"/>
      <c r="AG165" s="770"/>
      <c r="AH165" s="770"/>
      <c r="AI165" s="770"/>
      <c r="AJ165" s="771"/>
      <c r="AK165" s="769" t="s">
        <v>672</v>
      </c>
      <c r="AL165" s="770"/>
      <c r="AM165" s="770"/>
      <c r="AN165" s="770"/>
      <c r="AO165" s="770"/>
      <c r="AP165" s="770"/>
      <c r="AQ165" s="771"/>
      <c r="AR165" s="769" t="s">
        <v>673</v>
      </c>
      <c r="AS165" s="770"/>
      <c r="AT165" s="770"/>
      <c r="AU165" s="770"/>
      <c r="AV165" s="770"/>
      <c r="AW165" s="770"/>
      <c r="AX165" s="812"/>
    </row>
    <row r="166" spans="1:50" ht="19.5" customHeight="1">
      <c r="A166" s="516"/>
      <c r="B166" s="517"/>
      <c r="C166" s="517"/>
      <c r="D166" s="517"/>
      <c r="E166" s="517"/>
      <c r="F166" s="518"/>
      <c r="G166" s="527" t="s">
        <v>7</v>
      </c>
      <c r="H166" s="535"/>
      <c r="I166" s="816" t="s">
        <v>8</v>
      </c>
      <c r="J166" s="817"/>
      <c r="K166" s="817"/>
      <c r="L166" s="817"/>
      <c r="M166" s="817"/>
      <c r="N166" s="817"/>
      <c r="O166" s="818"/>
      <c r="P166" s="819">
        <v>6</v>
      </c>
      <c r="Q166" s="820"/>
      <c r="R166" s="820"/>
      <c r="S166" s="820"/>
      <c r="T166" s="820"/>
      <c r="U166" s="820"/>
      <c r="V166" s="821"/>
      <c r="W166" s="819">
        <v>5</v>
      </c>
      <c r="X166" s="820"/>
      <c r="Y166" s="820"/>
      <c r="Z166" s="820"/>
      <c r="AA166" s="820"/>
      <c r="AB166" s="820"/>
      <c r="AC166" s="821"/>
      <c r="AD166" s="819">
        <v>5</v>
      </c>
      <c r="AE166" s="820"/>
      <c r="AF166" s="820"/>
      <c r="AG166" s="820"/>
      <c r="AH166" s="820"/>
      <c r="AI166" s="820"/>
      <c r="AJ166" s="821"/>
      <c r="AK166" s="819">
        <v>7</v>
      </c>
      <c r="AL166" s="820"/>
      <c r="AM166" s="820"/>
      <c r="AN166" s="820"/>
      <c r="AO166" s="820"/>
      <c r="AP166" s="820"/>
      <c r="AQ166" s="821"/>
      <c r="AR166" s="819"/>
      <c r="AS166" s="820"/>
      <c r="AT166" s="820"/>
      <c r="AU166" s="820"/>
      <c r="AV166" s="820"/>
      <c r="AW166" s="820"/>
      <c r="AX166" s="822"/>
    </row>
    <row r="167" spans="1:50" ht="19.5" customHeight="1">
      <c r="A167" s="516"/>
      <c r="B167" s="517"/>
      <c r="C167" s="517"/>
      <c r="D167" s="517"/>
      <c r="E167" s="517"/>
      <c r="F167" s="518"/>
      <c r="G167" s="813"/>
      <c r="H167" s="814"/>
      <c r="I167" s="385" t="s">
        <v>9</v>
      </c>
      <c r="J167" s="524"/>
      <c r="K167" s="524"/>
      <c r="L167" s="524"/>
      <c r="M167" s="524"/>
      <c r="N167" s="524"/>
      <c r="O167" s="525"/>
      <c r="P167" s="805" t="s">
        <v>680</v>
      </c>
      <c r="Q167" s="806"/>
      <c r="R167" s="806"/>
      <c r="S167" s="806"/>
      <c r="T167" s="806"/>
      <c r="U167" s="806"/>
      <c r="V167" s="807"/>
      <c r="W167" s="805" t="s">
        <v>680</v>
      </c>
      <c r="X167" s="806"/>
      <c r="Y167" s="806"/>
      <c r="Z167" s="806"/>
      <c r="AA167" s="806"/>
      <c r="AB167" s="806"/>
      <c r="AC167" s="807"/>
      <c r="AD167" s="805" t="s">
        <v>680</v>
      </c>
      <c r="AE167" s="806"/>
      <c r="AF167" s="806"/>
      <c r="AG167" s="806"/>
      <c r="AH167" s="806"/>
      <c r="AI167" s="806"/>
      <c r="AJ167" s="807"/>
      <c r="AK167" s="805" t="s">
        <v>680</v>
      </c>
      <c r="AL167" s="806"/>
      <c r="AM167" s="806"/>
      <c r="AN167" s="806"/>
      <c r="AO167" s="806"/>
      <c r="AP167" s="806"/>
      <c r="AQ167" s="807"/>
      <c r="AR167" s="808"/>
      <c r="AS167" s="809"/>
      <c r="AT167" s="809"/>
      <c r="AU167" s="809"/>
      <c r="AV167" s="809"/>
      <c r="AW167" s="809"/>
      <c r="AX167" s="810"/>
    </row>
    <row r="168" spans="1:50" ht="19.5" customHeight="1">
      <c r="A168" s="516"/>
      <c r="B168" s="517"/>
      <c r="C168" s="517"/>
      <c r="D168" s="517"/>
      <c r="E168" s="517"/>
      <c r="F168" s="518"/>
      <c r="G168" s="813"/>
      <c r="H168" s="814"/>
      <c r="I168" s="385" t="s">
        <v>62</v>
      </c>
      <c r="J168" s="524"/>
      <c r="K168" s="524"/>
      <c r="L168" s="524"/>
      <c r="M168" s="524"/>
      <c r="N168" s="524"/>
      <c r="O168" s="525"/>
      <c r="P168" s="805" t="s">
        <v>680</v>
      </c>
      <c r="Q168" s="806"/>
      <c r="R168" s="806"/>
      <c r="S168" s="806"/>
      <c r="T168" s="806"/>
      <c r="U168" s="806"/>
      <c r="V168" s="807"/>
      <c r="W168" s="805" t="s">
        <v>680</v>
      </c>
      <c r="X168" s="806"/>
      <c r="Y168" s="806"/>
      <c r="Z168" s="806"/>
      <c r="AA168" s="806"/>
      <c r="AB168" s="806"/>
      <c r="AC168" s="807"/>
      <c r="AD168" s="805" t="s">
        <v>680</v>
      </c>
      <c r="AE168" s="806"/>
      <c r="AF168" s="806"/>
      <c r="AG168" s="806"/>
      <c r="AH168" s="806"/>
      <c r="AI168" s="806"/>
      <c r="AJ168" s="807"/>
      <c r="AK168" s="805" t="s">
        <v>680</v>
      </c>
      <c r="AL168" s="806"/>
      <c r="AM168" s="806"/>
      <c r="AN168" s="806"/>
      <c r="AO168" s="806"/>
      <c r="AP168" s="806"/>
      <c r="AQ168" s="807"/>
      <c r="AR168" s="805"/>
      <c r="AS168" s="806"/>
      <c r="AT168" s="806"/>
      <c r="AU168" s="806"/>
      <c r="AV168" s="806"/>
      <c r="AW168" s="806"/>
      <c r="AX168" s="811"/>
    </row>
    <row r="169" spans="1:50" ht="19.5" customHeight="1">
      <c r="A169" s="516"/>
      <c r="B169" s="517"/>
      <c r="C169" s="517"/>
      <c r="D169" s="517"/>
      <c r="E169" s="517"/>
      <c r="F169" s="518"/>
      <c r="G169" s="813"/>
      <c r="H169" s="814"/>
      <c r="I169" s="385" t="s">
        <v>63</v>
      </c>
      <c r="J169" s="524"/>
      <c r="K169" s="524"/>
      <c r="L169" s="524"/>
      <c r="M169" s="524"/>
      <c r="N169" s="524"/>
      <c r="O169" s="525"/>
      <c r="P169" s="805" t="s">
        <v>680</v>
      </c>
      <c r="Q169" s="806"/>
      <c r="R169" s="806"/>
      <c r="S169" s="806"/>
      <c r="T169" s="806"/>
      <c r="U169" s="806"/>
      <c r="V169" s="807"/>
      <c r="W169" s="805" t="s">
        <v>680</v>
      </c>
      <c r="X169" s="806"/>
      <c r="Y169" s="806"/>
      <c r="Z169" s="806"/>
      <c r="AA169" s="806"/>
      <c r="AB169" s="806"/>
      <c r="AC169" s="807"/>
      <c r="AD169" s="805" t="s">
        <v>680</v>
      </c>
      <c r="AE169" s="806"/>
      <c r="AF169" s="806"/>
      <c r="AG169" s="806"/>
      <c r="AH169" s="806"/>
      <c r="AI169" s="806"/>
      <c r="AJ169" s="807"/>
      <c r="AK169" s="805" t="s">
        <v>680</v>
      </c>
      <c r="AL169" s="806"/>
      <c r="AM169" s="806"/>
      <c r="AN169" s="806"/>
      <c r="AO169" s="806"/>
      <c r="AP169" s="806"/>
      <c r="AQ169" s="807"/>
      <c r="AR169" s="808"/>
      <c r="AS169" s="809"/>
      <c r="AT169" s="809"/>
      <c r="AU169" s="809"/>
      <c r="AV169" s="809"/>
      <c r="AW169" s="809"/>
      <c r="AX169" s="810"/>
    </row>
    <row r="170" spans="1:50" ht="19.5" customHeight="1">
      <c r="A170" s="516"/>
      <c r="B170" s="517"/>
      <c r="C170" s="517"/>
      <c r="D170" s="517"/>
      <c r="E170" s="517"/>
      <c r="F170" s="518"/>
      <c r="G170" s="813"/>
      <c r="H170" s="814"/>
      <c r="I170" s="385" t="s">
        <v>61</v>
      </c>
      <c r="J170" s="524"/>
      <c r="K170" s="524"/>
      <c r="L170" s="524"/>
      <c r="M170" s="524"/>
      <c r="N170" s="524"/>
      <c r="O170" s="525"/>
      <c r="P170" s="805" t="s">
        <v>680</v>
      </c>
      <c r="Q170" s="806"/>
      <c r="R170" s="806"/>
      <c r="S170" s="806"/>
      <c r="T170" s="806"/>
      <c r="U170" s="806"/>
      <c r="V170" s="807"/>
      <c r="W170" s="805" t="s">
        <v>680</v>
      </c>
      <c r="X170" s="806"/>
      <c r="Y170" s="806"/>
      <c r="Z170" s="806"/>
      <c r="AA170" s="806"/>
      <c r="AB170" s="806"/>
      <c r="AC170" s="807"/>
      <c r="AD170" s="805" t="s">
        <v>680</v>
      </c>
      <c r="AE170" s="806"/>
      <c r="AF170" s="806"/>
      <c r="AG170" s="806"/>
      <c r="AH170" s="806"/>
      <c r="AI170" s="806"/>
      <c r="AJ170" s="807"/>
      <c r="AK170" s="805" t="s">
        <v>680</v>
      </c>
      <c r="AL170" s="806"/>
      <c r="AM170" s="806"/>
      <c r="AN170" s="806"/>
      <c r="AO170" s="806"/>
      <c r="AP170" s="806"/>
      <c r="AQ170" s="807"/>
      <c r="AR170" s="808"/>
      <c r="AS170" s="809"/>
      <c r="AT170" s="809"/>
      <c r="AU170" s="809"/>
      <c r="AV170" s="809"/>
      <c r="AW170" s="809"/>
      <c r="AX170" s="810"/>
    </row>
    <row r="171" spans="1:50" ht="19.5" customHeight="1">
      <c r="A171" s="516"/>
      <c r="B171" s="517"/>
      <c r="C171" s="517"/>
      <c r="D171" s="517"/>
      <c r="E171" s="517"/>
      <c r="F171" s="518"/>
      <c r="G171" s="815"/>
      <c r="H171" s="390"/>
      <c r="I171" s="823" t="s">
        <v>22</v>
      </c>
      <c r="J171" s="824"/>
      <c r="K171" s="824"/>
      <c r="L171" s="824"/>
      <c r="M171" s="824"/>
      <c r="N171" s="824"/>
      <c r="O171" s="825"/>
      <c r="P171" s="826">
        <v>6</v>
      </c>
      <c r="Q171" s="827"/>
      <c r="R171" s="827"/>
      <c r="S171" s="827"/>
      <c r="T171" s="827"/>
      <c r="U171" s="827"/>
      <c r="V171" s="828"/>
      <c r="W171" s="826">
        <v>5</v>
      </c>
      <c r="X171" s="827"/>
      <c r="Y171" s="827"/>
      <c r="Z171" s="827"/>
      <c r="AA171" s="827"/>
      <c r="AB171" s="827"/>
      <c r="AC171" s="828"/>
      <c r="AD171" s="826">
        <v>5</v>
      </c>
      <c r="AE171" s="827"/>
      <c r="AF171" s="827"/>
      <c r="AG171" s="827"/>
      <c r="AH171" s="827"/>
      <c r="AI171" s="827"/>
      <c r="AJ171" s="828"/>
      <c r="AK171" s="826">
        <v>7</v>
      </c>
      <c r="AL171" s="827"/>
      <c r="AM171" s="827"/>
      <c r="AN171" s="827"/>
      <c r="AO171" s="827"/>
      <c r="AP171" s="827"/>
      <c r="AQ171" s="828"/>
      <c r="AR171" s="826"/>
      <c r="AS171" s="827"/>
      <c r="AT171" s="827"/>
      <c r="AU171" s="827"/>
      <c r="AV171" s="827"/>
      <c r="AW171" s="827"/>
      <c r="AX171" s="829"/>
    </row>
    <row r="172" spans="1:50" ht="19.5" customHeight="1">
      <c r="A172" s="516"/>
      <c r="B172" s="517"/>
      <c r="C172" s="517"/>
      <c r="D172" s="517"/>
      <c r="E172" s="517"/>
      <c r="F172" s="518"/>
      <c r="G172" s="856" t="s">
        <v>10</v>
      </c>
      <c r="H172" s="857"/>
      <c r="I172" s="857"/>
      <c r="J172" s="857"/>
      <c r="K172" s="857"/>
      <c r="L172" s="857"/>
      <c r="M172" s="857"/>
      <c r="N172" s="857"/>
      <c r="O172" s="858"/>
      <c r="P172" s="859">
        <v>6</v>
      </c>
      <c r="Q172" s="860"/>
      <c r="R172" s="860"/>
      <c r="S172" s="860"/>
      <c r="T172" s="860"/>
      <c r="U172" s="860"/>
      <c r="V172" s="861"/>
      <c r="W172" s="859">
        <v>6</v>
      </c>
      <c r="X172" s="860"/>
      <c r="Y172" s="860"/>
      <c r="Z172" s="860"/>
      <c r="AA172" s="860"/>
      <c r="AB172" s="860"/>
      <c r="AC172" s="861"/>
      <c r="AD172" s="859">
        <v>5</v>
      </c>
      <c r="AE172" s="860"/>
      <c r="AF172" s="860"/>
      <c r="AG172" s="860"/>
      <c r="AH172" s="860"/>
      <c r="AI172" s="860"/>
      <c r="AJ172" s="861"/>
      <c r="AK172" s="862"/>
      <c r="AL172" s="863"/>
      <c r="AM172" s="863"/>
      <c r="AN172" s="863"/>
      <c r="AO172" s="863"/>
      <c r="AP172" s="863"/>
      <c r="AQ172" s="864"/>
      <c r="AR172" s="862"/>
      <c r="AS172" s="863"/>
      <c r="AT172" s="863"/>
      <c r="AU172" s="863"/>
      <c r="AV172" s="863"/>
      <c r="AW172" s="863"/>
      <c r="AX172" s="865"/>
    </row>
    <row r="173" spans="1:50" ht="19.5" customHeight="1">
      <c r="A173" s="519"/>
      <c r="B173" s="520"/>
      <c r="C173" s="520"/>
      <c r="D173" s="520"/>
      <c r="E173" s="520"/>
      <c r="F173" s="521"/>
      <c r="G173" s="856" t="s">
        <v>11</v>
      </c>
      <c r="H173" s="857"/>
      <c r="I173" s="857"/>
      <c r="J173" s="857"/>
      <c r="K173" s="857"/>
      <c r="L173" s="857"/>
      <c r="M173" s="857"/>
      <c r="N173" s="857"/>
      <c r="O173" s="858"/>
      <c r="P173" s="859">
        <v>87</v>
      </c>
      <c r="Q173" s="860"/>
      <c r="R173" s="860"/>
      <c r="S173" s="860"/>
      <c r="T173" s="860"/>
      <c r="U173" s="860"/>
      <c r="V173" s="861"/>
      <c r="W173" s="859">
        <v>116</v>
      </c>
      <c r="X173" s="860"/>
      <c r="Y173" s="860"/>
      <c r="Z173" s="860"/>
      <c r="AA173" s="860"/>
      <c r="AB173" s="860"/>
      <c r="AC173" s="861"/>
      <c r="AD173" s="859">
        <v>90.4</v>
      </c>
      <c r="AE173" s="860"/>
      <c r="AF173" s="860"/>
      <c r="AG173" s="860"/>
      <c r="AH173" s="860"/>
      <c r="AI173" s="860"/>
      <c r="AJ173" s="861"/>
      <c r="AK173" s="862"/>
      <c r="AL173" s="863"/>
      <c r="AM173" s="863"/>
      <c r="AN173" s="863"/>
      <c r="AO173" s="863"/>
      <c r="AP173" s="863"/>
      <c r="AQ173" s="864"/>
      <c r="AR173" s="862"/>
      <c r="AS173" s="863"/>
      <c r="AT173" s="863"/>
      <c r="AU173" s="863"/>
      <c r="AV173" s="863"/>
      <c r="AW173" s="863"/>
      <c r="AX173" s="865"/>
    </row>
    <row r="174" spans="1:50" ht="19.5" customHeight="1">
      <c r="A174" s="830" t="s">
        <v>77</v>
      </c>
      <c r="B174" s="831"/>
      <c r="C174" s="836" t="s">
        <v>19</v>
      </c>
      <c r="D174" s="837"/>
      <c r="E174" s="837"/>
      <c r="F174" s="837"/>
      <c r="G174" s="837"/>
      <c r="H174" s="837"/>
      <c r="I174" s="837"/>
      <c r="J174" s="837"/>
      <c r="K174" s="838"/>
      <c r="L174" s="839" t="s">
        <v>76</v>
      </c>
      <c r="M174" s="840"/>
      <c r="N174" s="840"/>
      <c r="O174" s="840"/>
      <c r="P174" s="840"/>
      <c r="Q174" s="841"/>
      <c r="R174" s="842" t="s">
        <v>673</v>
      </c>
      <c r="S174" s="837"/>
      <c r="T174" s="837"/>
      <c r="U174" s="837"/>
      <c r="V174" s="837"/>
      <c r="W174" s="838"/>
      <c r="X174" s="842" t="s">
        <v>29</v>
      </c>
      <c r="Y174" s="837"/>
      <c r="Z174" s="837"/>
      <c r="AA174" s="837"/>
      <c r="AB174" s="837"/>
      <c r="AC174" s="837"/>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3"/>
    </row>
    <row r="175" spans="1:50" ht="19.5" customHeight="1">
      <c r="A175" s="832"/>
      <c r="B175" s="833"/>
      <c r="C175" s="844" t="s">
        <v>710</v>
      </c>
      <c r="D175" s="908"/>
      <c r="E175" s="908"/>
      <c r="F175" s="908"/>
      <c r="G175" s="908"/>
      <c r="H175" s="908"/>
      <c r="I175" s="908"/>
      <c r="J175" s="908"/>
      <c r="K175" s="909"/>
      <c r="L175" s="847">
        <v>7</v>
      </c>
      <c r="M175" s="848"/>
      <c r="N175" s="848"/>
      <c r="O175" s="848"/>
      <c r="P175" s="848"/>
      <c r="Q175" s="849"/>
      <c r="R175" s="847"/>
      <c r="S175" s="848"/>
      <c r="T175" s="848"/>
      <c r="U175" s="848"/>
      <c r="V175" s="848"/>
      <c r="W175" s="849"/>
      <c r="X175" s="850"/>
      <c r="Y175" s="851"/>
      <c r="Z175" s="851"/>
      <c r="AA175" s="851"/>
      <c r="AB175" s="851"/>
      <c r="AC175" s="851"/>
      <c r="AD175" s="851"/>
      <c r="AE175" s="851"/>
      <c r="AF175" s="851"/>
      <c r="AG175" s="851"/>
      <c r="AH175" s="851"/>
      <c r="AI175" s="851"/>
      <c r="AJ175" s="851"/>
      <c r="AK175" s="851"/>
      <c r="AL175" s="851"/>
      <c r="AM175" s="851"/>
      <c r="AN175" s="851"/>
      <c r="AO175" s="851"/>
      <c r="AP175" s="851"/>
      <c r="AQ175" s="851"/>
      <c r="AR175" s="851"/>
      <c r="AS175" s="851"/>
      <c r="AT175" s="851"/>
      <c r="AU175" s="851"/>
      <c r="AV175" s="851"/>
      <c r="AW175" s="851"/>
      <c r="AX175" s="852"/>
    </row>
    <row r="176" spans="1:50" ht="19.5" customHeight="1">
      <c r="A176" s="832"/>
      <c r="B176" s="833"/>
      <c r="C176" s="853"/>
      <c r="D176" s="854"/>
      <c r="E176" s="854"/>
      <c r="F176" s="854"/>
      <c r="G176" s="854"/>
      <c r="H176" s="854"/>
      <c r="I176" s="854"/>
      <c r="J176" s="854"/>
      <c r="K176" s="855"/>
      <c r="L176" s="884"/>
      <c r="M176" s="885"/>
      <c r="N176" s="885"/>
      <c r="O176" s="885"/>
      <c r="P176" s="885"/>
      <c r="Q176" s="886"/>
      <c r="R176" s="884"/>
      <c r="S176" s="885"/>
      <c r="T176" s="885"/>
      <c r="U176" s="885"/>
      <c r="V176" s="885"/>
      <c r="W176" s="886"/>
      <c r="X176" s="872"/>
      <c r="Y176" s="873"/>
      <c r="Z176" s="873"/>
      <c r="AA176" s="873"/>
      <c r="AB176" s="873"/>
      <c r="AC176" s="873"/>
      <c r="AD176" s="873"/>
      <c r="AE176" s="873"/>
      <c r="AF176" s="873"/>
      <c r="AG176" s="873"/>
      <c r="AH176" s="873"/>
      <c r="AI176" s="873"/>
      <c r="AJ176" s="873"/>
      <c r="AK176" s="873"/>
      <c r="AL176" s="873"/>
      <c r="AM176" s="873"/>
      <c r="AN176" s="873"/>
      <c r="AO176" s="873"/>
      <c r="AP176" s="873"/>
      <c r="AQ176" s="873"/>
      <c r="AR176" s="873"/>
      <c r="AS176" s="873"/>
      <c r="AT176" s="873"/>
      <c r="AU176" s="873"/>
      <c r="AV176" s="873"/>
      <c r="AW176" s="873"/>
      <c r="AX176" s="874"/>
    </row>
    <row r="177" spans="1:50" ht="19.5" customHeight="1">
      <c r="A177" s="832"/>
      <c r="B177" s="833"/>
      <c r="C177" s="887"/>
      <c r="D177" s="888"/>
      <c r="E177" s="888"/>
      <c r="F177" s="888"/>
      <c r="G177" s="888"/>
      <c r="H177" s="888"/>
      <c r="I177" s="888"/>
      <c r="J177" s="888"/>
      <c r="K177" s="889"/>
      <c r="L177" s="884"/>
      <c r="M177" s="885"/>
      <c r="N177" s="885"/>
      <c r="O177" s="885"/>
      <c r="P177" s="885"/>
      <c r="Q177" s="886"/>
      <c r="R177" s="884"/>
      <c r="S177" s="885"/>
      <c r="T177" s="885"/>
      <c r="U177" s="885"/>
      <c r="V177" s="885"/>
      <c r="W177" s="886"/>
      <c r="X177" s="872"/>
      <c r="Y177" s="873"/>
      <c r="Z177" s="873"/>
      <c r="AA177" s="873"/>
      <c r="AB177" s="873"/>
      <c r="AC177" s="873"/>
      <c r="AD177" s="873"/>
      <c r="AE177" s="873"/>
      <c r="AF177" s="873"/>
      <c r="AG177" s="873"/>
      <c r="AH177" s="873"/>
      <c r="AI177" s="873"/>
      <c r="AJ177" s="873"/>
      <c r="AK177" s="873"/>
      <c r="AL177" s="873"/>
      <c r="AM177" s="873"/>
      <c r="AN177" s="873"/>
      <c r="AO177" s="873"/>
      <c r="AP177" s="873"/>
      <c r="AQ177" s="873"/>
      <c r="AR177" s="873"/>
      <c r="AS177" s="873"/>
      <c r="AT177" s="873"/>
      <c r="AU177" s="873"/>
      <c r="AV177" s="873"/>
      <c r="AW177" s="873"/>
      <c r="AX177" s="874"/>
    </row>
    <row r="178" spans="1:50" ht="19.5" customHeight="1">
      <c r="A178" s="832"/>
      <c r="B178" s="833"/>
      <c r="C178" s="866"/>
      <c r="D178" s="867"/>
      <c r="E178" s="867"/>
      <c r="F178" s="867"/>
      <c r="G178" s="867"/>
      <c r="H178" s="867"/>
      <c r="I178" s="867"/>
      <c r="J178" s="867"/>
      <c r="K178" s="868"/>
      <c r="L178" s="884"/>
      <c r="M178" s="885"/>
      <c r="N178" s="885"/>
      <c r="O178" s="885"/>
      <c r="P178" s="885"/>
      <c r="Q178" s="886"/>
      <c r="R178" s="884"/>
      <c r="S178" s="885"/>
      <c r="T178" s="885"/>
      <c r="U178" s="885"/>
      <c r="V178" s="885"/>
      <c r="W178" s="886"/>
      <c r="X178" s="872"/>
      <c r="Y178" s="873"/>
      <c r="Z178" s="873"/>
      <c r="AA178" s="873"/>
      <c r="AB178" s="873"/>
      <c r="AC178" s="873"/>
      <c r="AD178" s="873"/>
      <c r="AE178" s="873"/>
      <c r="AF178" s="873"/>
      <c r="AG178" s="873"/>
      <c r="AH178" s="873"/>
      <c r="AI178" s="873"/>
      <c r="AJ178" s="873"/>
      <c r="AK178" s="873"/>
      <c r="AL178" s="873"/>
      <c r="AM178" s="873"/>
      <c r="AN178" s="873"/>
      <c r="AO178" s="873"/>
      <c r="AP178" s="873"/>
      <c r="AQ178" s="873"/>
      <c r="AR178" s="873"/>
      <c r="AS178" s="873"/>
      <c r="AT178" s="873"/>
      <c r="AU178" s="873"/>
      <c r="AV178" s="873"/>
      <c r="AW178" s="873"/>
      <c r="AX178" s="874"/>
    </row>
    <row r="179" spans="1:50" ht="19.5" customHeight="1">
      <c r="A179" s="832"/>
      <c r="B179" s="833"/>
      <c r="C179" s="887"/>
      <c r="D179" s="888"/>
      <c r="E179" s="888"/>
      <c r="F179" s="888"/>
      <c r="G179" s="888"/>
      <c r="H179" s="888"/>
      <c r="I179" s="888"/>
      <c r="J179" s="888"/>
      <c r="K179" s="889"/>
      <c r="L179" s="884"/>
      <c r="M179" s="885"/>
      <c r="N179" s="885"/>
      <c r="O179" s="885"/>
      <c r="P179" s="885"/>
      <c r="Q179" s="886"/>
      <c r="R179" s="884"/>
      <c r="S179" s="885"/>
      <c r="T179" s="885"/>
      <c r="U179" s="885"/>
      <c r="V179" s="885"/>
      <c r="W179" s="886"/>
      <c r="X179" s="872"/>
      <c r="Y179" s="873"/>
      <c r="Z179" s="873"/>
      <c r="AA179" s="873"/>
      <c r="AB179" s="873"/>
      <c r="AC179" s="873"/>
      <c r="AD179" s="873"/>
      <c r="AE179" s="873"/>
      <c r="AF179" s="873"/>
      <c r="AG179" s="873"/>
      <c r="AH179" s="873"/>
      <c r="AI179" s="873"/>
      <c r="AJ179" s="873"/>
      <c r="AK179" s="873"/>
      <c r="AL179" s="873"/>
      <c r="AM179" s="873"/>
      <c r="AN179" s="873"/>
      <c r="AO179" s="873"/>
      <c r="AP179" s="873"/>
      <c r="AQ179" s="873"/>
      <c r="AR179" s="873"/>
      <c r="AS179" s="873"/>
      <c r="AT179" s="873"/>
      <c r="AU179" s="873"/>
      <c r="AV179" s="873"/>
      <c r="AW179" s="873"/>
      <c r="AX179" s="874"/>
    </row>
    <row r="180" spans="1:50" ht="19.5" customHeight="1">
      <c r="A180" s="832"/>
      <c r="B180" s="833"/>
      <c r="C180" s="905"/>
      <c r="D180" s="906"/>
      <c r="E180" s="906"/>
      <c r="F180" s="906"/>
      <c r="G180" s="906"/>
      <c r="H180" s="906"/>
      <c r="I180" s="906"/>
      <c r="J180" s="906"/>
      <c r="K180" s="907"/>
      <c r="L180" s="869"/>
      <c r="M180" s="870"/>
      <c r="N180" s="870"/>
      <c r="O180" s="870"/>
      <c r="P180" s="870"/>
      <c r="Q180" s="871"/>
      <c r="R180" s="869"/>
      <c r="S180" s="870"/>
      <c r="T180" s="870"/>
      <c r="U180" s="870"/>
      <c r="V180" s="870"/>
      <c r="W180" s="871"/>
      <c r="X180" s="872"/>
      <c r="Y180" s="873"/>
      <c r="Z180" s="873"/>
      <c r="AA180" s="873"/>
      <c r="AB180" s="873"/>
      <c r="AC180" s="873"/>
      <c r="AD180" s="873"/>
      <c r="AE180" s="873"/>
      <c r="AF180" s="873"/>
      <c r="AG180" s="873"/>
      <c r="AH180" s="873"/>
      <c r="AI180" s="873"/>
      <c r="AJ180" s="873"/>
      <c r="AK180" s="873"/>
      <c r="AL180" s="873"/>
      <c r="AM180" s="873"/>
      <c r="AN180" s="873"/>
      <c r="AO180" s="873"/>
      <c r="AP180" s="873"/>
      <c r="AQ180" s="873"/>
      <c r="AR180" s="873"/>
      <c r="AS180" s="873"/>
      <c r="AT180" s="873"/>
      <c r="AU180" s="873"/>
      <c r="AV180" s="873"/>
      <c r="AW180" s="873"/>
      <c r="AX180" s="874"/>
    </row>
    <row r="181" spans="1:50" ht="19.5" customHeight="1" thickBot="1">
      <c r="A181" s="834"/>
      <c r="B181" s="835"/>
      <c r="C181" s="875" t="s">
        <v>22</v>
      </c>
      <c r="D181" s="876"/>
      <c r="E181" s="876"/>
      <c r="F181" s="876"/>
      <c r="G181" s="876"/>
      <c r="H181" s="876"/>
      <c r="I181" s="876"/>
      <c r="J181" s="876"/>
      <c r="K181" s="877"/>
      <c r="L181" s="878">
        <v>7</v>
      </c>
      <c r="M181" s="879"/>
      <c r="N181" s="879"/>
      <c r="O181" s="879"/>
      <c r="P181" s="879"/>
      <c r="Q181" s="880"/>
      <c r="R181" s="878"/>
      <c r="S181" s="879"/>
      <c r="T181" s="879"/>
      <c r="U181" s="879"/>
      <c r="V181" s="879"/>
      <c r="W181" s="880"/>
      <c r="X181" s="881"/>
      <c r="Y181" s="882"/>
      <c r="Z181" s="882"/>
      <c r="AA181" s="882"/>
      <c r="AB181" s="882"/>
      <c r="AC181" s="882"/>
      <c r="AD181" s="882"/>
      <c r="AE181" s="882"/>
      <c r="AF181" s="882"/>
      <c r="AG181" s="882"/>
      <c r="AH181" s="882"/>
      <c r="AI181" s="882"/>
      <c r="AJ181" s="882"/>
      <c r="AK181" s="882"/>
      <c r="AL181" s="882"/>
      <c r="AM181" s="882"/>
      <c r="AN181" s="882"/>
      <c r="AO181" s="882"/>
      <c r="AP181" s="882"/>
      <c r="AQ181" s="882"/>
      <c r="AR181" s="882"/>
      <c r="AS181" s="882"/>
      <c r="AT181" s="882"/>
      <c r="AU181" s="882"/>
      <c r="AV181" s="882"/>
      <c r="AW181" s="882"/>
      <c r="AX181" s="883"/>
    </row>
    <row r="183" spans="1:50" s="73" customFormat="1" ht="20.25" customHeight="1" thickBo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47" t="s">
        <v>744</v>
      </c>
      <c r="AR183" s="748"/>
      <c r="AS183" s="748"/>
      <c r="AT183" s="748"/>
      <c r="AU183" s="748"/>
      <c r="AV183" s="748"/>
      <c r="AW183" s="748"/>
      <c r="AX183" s="748"/>
    </row>
    <row r="184" spans="1:50" ht="25.5" customHeight="1">
      <c r="A184" s="571" t="s">
        <v>655</v>
      </c>
      <c r="B184" s="572"/>
      <c r="C184" s="572"/>
      <c r="D184" s="572"/>
      <c r="E184" s="572"/>
      <c r="F184" s="749"/>
      <c r="G184" s="750" t="s">
        <v>711</v>
      </c>
      <c r="H184" s="751"/>
      <c r="I184" s="751"/>
      <c r="J184" s="751"/>
      <c r="K184" s="751"/>
      <c r="L184" s="751"/>
      <c r="M184" s="751"/>
      <c r="N184" s="751"/>
      <c r="O184" s="751"/>
      <c r="P184" s="751"/>
      <c r="Q184" s="751"/>
      <c r="R184" s="751"/>
      <c r="S184" s="751"/>
      <c r="T184" s="751"/>
      <c r="U184" s="751"/>
      <c r="V184" s="751"/>
      <c r="W184" s="751"/>
      <c r="X184" s="752"/>
      <c r="Y184" s="547" t="s">
        <v>690</v>
      </c>
      <c r="Z184" s="753"/>
      <c r="AA184" s="753"/>
      <c r="AB184" s="753"/>
      <c r="AC184" s="753"/>
      <c r="AD184" s="754"/>
      <c r="AE184" s="755" t="s">
        <v>658</v>
      </c>
      <c r="AF184" s="756"/>
      <c r="AG184" s="756"/>
      <c r="AH184" s="756"/>
      <c r="AI184" s="756"/>
      <c r="AJ184" s="756"/>
      <c r="AK184" s="756"/>
      <c r="AL184" s="756"/>
      <c r="AM184" s="756"/>
      <c r="AN184" s="756"/>
      <c r="AO184" s="756"/>
      <c r="AP184" s="757"/>
      <c r="AQ184" s="553" t="s">
        <v>2</v>
      </c>
      <c r="AR184" s="758"/>
      <c r="AS184" s="758"/>
      <c r="AT184" s="758"/>
      <c r="AU184" s="758"/>
      <c r="AV184" s="758"/>
      <c r="AW184" s="758"/>
      <c r="AX184" s="759"/>
    </row>
    <row r="185" spans="1:50" ht="25.5" customHeight="1">
      <c r="A185" s="784" t="s">
        <v>659</v>
      </c>
      <c r="B185" s="785"/>
      <c r="C185" s="785"/>
      <c r="D185" s="785"/>
      <c r="E185" s="785"/>
      <c r="F185" s="786"/>
      <c r="G185" s="787" t="s">
        <v>712</v>
      </c>
      <c r="H185" s="788"/>
      <c r="I185" s="788"/>
      <c r="J185" s="788"/>
      <c r="K185" s="788"/>
      <c r="L185" s="788"/>
      <c r="M185" s="788"/>
      <c r="N185" s="788"/>
      <c r="O185" s="788"/>
      <c r="P185" s="788"/>
      <c r="Q185" s="788"/>
      <c r="R185" s="788"/>
      <c r="S185" s="788"/>
      <c r="T185" s="788"/>
      <c r="U185" s="788"/>
      <c r="V185" s="788"/>
      <c r="W185" s="788"/>
      <c r="X185" s="789"/>
      <c r="Y185" s="562" t="s">
        <v>3</v>
      </c>
      <c r="Z185" s="790"/>
      <c r="AA185" s="790"/>
      <c r="AB185" s="790"/>
      <c r="AC185" s="790"/>
      <c r="AD185" s="791"/>
      <c r="AE185" s="792" t="s">
        <v>661</v>
      </c>
      <c r="AF185" s="793"/>
      <c r="AG185" s="793"/>
      <c r="AH185" s="793"/>
      <c r="AI185" s="793"/>
      <c r="AJ185" s="793"/>
      <c r="AK185" s="793"/>
      <c r="AL185" s="793"/>
      <c r="AM185" s="793"/>
      <c r="AN185" s="793"/>
      <c r="AO185" s="793"/>
      <c r="AP185" s="794"/>
      <c r="AQ185" s="795" t="s">
        <v>417</v>
      </c>
      <c r="AR185" s="796"/>
      <c r="AS185" s="796"/>
      <c r="AT185" s="796"/>
      <c r="AU185" s="796"/>
      <c r="AV185" s="796"/>
      <c r="AW185" s="796"/>
      <c r="AX185" s="797"/>
    </row>
    <row r="186" spans="1:50" ht="30" customHeight="1">
      <c r="A186" s="573" t="s">
        <v>4</v>
      </c>
      <c r="B186" s="574"/>
      <c r="C186" s="574"/>
      <c r="D186" s="574"/>
      <c r="E186" s="574"/>
      <c r="F186" s="798"/>
      <c r="G186" s="799" t="s">
        <v>214</v>
      </c>
      <c r="H186" s="800"/>
      <c r="I186" s="800"/>
      <c r="J186" s="800"/>
      <c r="K186" s="800"/>
      <c r="L186" s="800"/>
      <c r="M186" s="800"/>
      <c r="N186" s="800"/>
      <c r="O186" s="800"/>
      <c r="P186" s="800"/>
      <c r="Q186" s="800"/>
      <c r="R186" s="800"/>
      <c r="S186" s="800"/>
      <c r="T186" s="800"/>
      <c r="U186" s="800"/>
      <c r="V186" s="800"/>
      <c r="W186" s="800"/>
      <c r="X186" s="801"/>
      <c r="Y186" s="577" t="s">
        <v>56</v>
      </c>
      <c r="Z186" s="578"/>
      <c r="AA186" s="578"/>
      <c r="AB186" s="578"/>
      <c r="AC186" s="578"/>
      <c r="AD186" s="579"/>
      <c r="AE186" s="802" t="s">
        <v>662</v>
      </c>
      <c r="AF186" s="803"/>
      <c r="AG186" s="803"/>
      <c r="AH186" s="803"/>
      <c r="AI186" s="803"/>
      <c r="AJ186" s="803"/>
      <c r="AK186" s="803"/>
      <c r="AL186" s="803"/>
      <c r="AM186" s="803"/>
      <c r="AN186" s="803"/>
      <c r="AO186" s="803"/>
      <c r="AP186" s="803"/>
      <c r="AQ186" s="803"/>
      <c r="AR186" s="803"/>
      <c r="AS186" s="803"/>
      <c r="AT186" s="803"/>
      <c r="AU186" s="803"/>
      <c r="AV186" s="803"/>
      <c r="AW186" s="803"/>
      <c r="AX186" s="804"/>
    </row>
    <row r="187" spans="1:50" ht="39.950000000000003" customHeight="1">
      <c r="A187" s="772" t="s">
        <v>25</v>
      </c>
      <c r="B187" s="773"/>
      <c r="C187" s="773"/>
      <c r="D187" s="773"/>
      <c r="E187" s="773"/>
      <c r="F187" s="774"/>
      <c r="G187" s="775" t="s">
        <v>663</v>
      </c>
      <c r="H187" s="776"/>
      <c r="I187" s="776"/>
      <c r="J187" s="776"/>
      <c r="K187" s="776"/>
      <c r="L187" s="776"/>
      <c r="M187" s="776"/>
      <c r="N187" s="776"/>
      <c r="O187" s="776"/>
      <c r="P187" s="776"/>
      <c r="Q187" s="776"/>
      <c r="R187" s="776"/>
      <c r="S187" s="776"/>
      <c r="T187" s="776"/>
      <c r="U187" s="776"/>
      <c r="V187" s="776"/>
      <c r="W187" s="776"/>
      <c r="X187" s="777"/>
      <c r="Y187" s="778" t="s">
        <v>692</v>
      </c>
      <c r="Z187" s="779"/>
      <c r="AA187" s="779"/>
      <c r="AB187" s="779"/>
      <c r="AC187" s="779"/>
      <c r="AD187" s="780"/>
      <c r="AE187" s="781" t="s">
        <v>693</v>
      </c>
      <c r="AF187" s="782"/>
      <c r="AG187" s="782"/>
      <c r="AH187" s="782"/>
      <c r="AI187" s="782"/>
      <c r="AJ187" s="782"/>
      <c r="AK187" s="782"/>
      <c r="AL187" s="782"/>
      <c r="AM187" s="782"/>
      <c r="AN187" s="782"/>
      <c r="AO187" s="782"/>
      <c r="AP187" s="782"/>
      <c r="AQ187" s="782"/>
      <c r="AR187" s="782"/>
      <c r="AS187" s="782"/>
      <c r="AT187" s="782"/>
      <c r="AU187" s="782"/>
      <c r="AV187" s="782"/>
      <c r="AW187" s="782"/>
      <c r="AX187" s="783"/>
    </row>
    <row r="188" spans="1:50" ht="57.75" customHeight="1">
      <c r="A188" s="510" t="s">
        <v>26</v>
      </c>
      <c r="B188" s="511"/>
      <c r="C188" s="511"/>
      <c r="D188" s="511"/>
      <c r="E188" s="511"/>
      <c r="F188" s="512"/>
      <c r="G188" s="760" t="s">
        <v>713</v>
      </c>
      <c r="H188" s="761"/>
      <c r="I188" s="761"/>
      <c r="J188" s="761"/>
      <c r="K188" s="761"/>
      <c r="L188" s="761"/>
      <c r="M188" s="761"/>
      <c r="N188" s="761"/>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2"/>
    </row>
    <row r="189" spans="1:50" ht="57" customHeight="1">
      <c r="A189" s="510" t="s">
        <v>36</v>
      </c>
      <c r="B189" s="511"/>
      <c r="C189" s="511"/>
      <c r="D189" s="511"/>
      <c r="E189" s="511"/>
      <c r="F189" s="512"/>
      <c r="G189" s="760" t="s">
        <v>714</v>
      </c>
      <c r="H189" s="761"/>
      <c r="I189" s="761"/>
      <c r="J189" s="761"/>
      <c r="K189" s="761"/>
      <c r="L189" s="761"/>
      <c r="M189" s="761"/>
      <c r="N189" s="761"/>
      <c r="O189" s="761"/>
      <c r="P189" s="761"/>
      <c r="Q189" s="761"/>
      <c r="R189" s="761"/>
      <c r="S189" s="761"/>
      <c r="T189" s="761"/>
      <c r="U189" s="761"/>
      <c r="V189" s="761"/>
      <c r="W189" s="761"/>
      <c r="X189" s="761"/>
      <c r="Y189" s="761"/>
      <c r="Z189" s="761"/>
      <c r="AA189" s="761"/>
      <c r="AB189" s="761"/>
      <c r="AC189" s="761"/>
      <c r="AD189" s="761"/>
      <c r="AE189" s="761"/>
      <c r="AF189" s="761"/>
      <c r="AG189" s="761"/>
      <c r="AH189" s="761"/>
      <c r="AI189" s="761"/>
      <c r="AJ189" s="761"/>
      <c r="AK189" s="761"/>
      <c r="AL189" s="761"/>
      <c r="AM189" s="761"/>
      <c r="AN189" s="761"/>
      <c r="AO189" s="761"/>
      <c r="AP189" s="761"/>
      <c r="AQ189" s="761"/>
      <c r="AR189" s="761"/>
      <c r="AS189" s="761"/>
      <c r="AT189" s="761"/>
      <c r="AU189" s="761"/>
      <c r="AV189" s="761"/>
      <c r="AW189" s="761"/>
      <c r="AX189" s="762"/>
    </row>
    <row r="190" spans="1:50" ht="22.5" customHeight="1">
      <c r="A190" s="510" t="s">
        <v>6</v>
      </c>
      <c r="B190" s="511"/>
      <c r="C190" s="511"/>
      <c r="D190" s="511"/>
      <c r="E190" s="511"/>
      <c r="F190" s="512"/>
      <c r="G190" s="763" t="s">
        <v>668</v>
      </c>
      <c r="H190" s="764"/>
      <c r="I190" s="764"/>
      <c r="J190" s="764"/>
      <c r="K190" s="764"/>
      <c r="L190" s="764"/>
      <c r="M190" s="764"/>
      <c r="N190" s="764"/>
      <c r="O190" s="764"/>
      <c r="P190" s="764"/>
      <c r="Q190" s="764"/>
      <c r="R190" s="764"/>
      <c r="S190" s="764"/>
      <c r="T190" s="764"/>
      <c r="U190" s="764"/>
      <c r="V190" s="764"/>
      <c r="W190" s="764"/>
      <c r="X190" s="764"/>
      <c r="Y190" s="764"/>
      <c r="Z190" s="764"/>
      <c r="AA190" s="764"/>
      <c r="AB190" s="764"/>
      <c r="AC190" s="764"/>
      <c r="AD190" s="764"/>
      <c r="AE190" s="764"/>
      <c r="AF190" s="764"/>
      <c r="AG190" s="764"/>
      <c r="AH190" s="764"/>
      <c r="AI190" s="764"/>
      <c r="AJ190" s="764"/>
      <c r="AK190" s="764"/>
      <c r="AL190" s="764"/>
      <c r="AM190" s="764"/>
      <c r="AN190" s="764"/>
      <c r="AO190" s="764"/>
      <c r="AP190" s="764"/>
      <c r="AQ190" s="764"/>
      <c r="AR190" s="764"/>
      <c r="AS190" s="764"/>
      <c r="AT190" s="764"/>
      <c r="AU190" s="764"/>
      <c r="AV190" s="764"/>
      <c r="AW190" s="764"/>
      <c r="AX190" s="765"/>
    </row>
    <row r="191" spans="1:50" ht="19.5" customHeight="1">
      <c r="A191" s="513" t="s">
        <v>27</v>
      </c>
      <c r="B191" s="514"/>
      <c r="C191" s="514"/>
      <c r="D191" s="514"/>
      <c r="E191" s="514"/>
      <c r="F191" s="515"/>
      <c r="G191" s="766"/>
      <c r="H191" s="767"/>
      <c r="I191" s="767"/>
      <c r="J191" s="767"/>
      <c r="K191" s="767"/>
      <c r="L191" s="767"/>
      <c r="M191" s="767"/>
      <c r="N191" s="767"/>
      <c r="O191" s="768"/>
      <c r="P191" s="769" t="s">
        <v>669</v>
      </c>
      <c r="Q191" s="770"/>
      <c r="R191" s="770"/>
      <c r="S191" s="770"/>
      <c r="T191" s="770"/>
      <c r="U191" s="770"/>
      <c r="V191" s="771"/>
      <c r="W191" s="769" t="s">
        <v>670</v>
      </c>
      <c r="X191" s="770"/>
      <c r="Y191" s="770"/>
      <c r="Z191" s="770"/>
      <c r="AA191" s="770"/>
      <c r="AB191" s="770"/>
      <c r="AC191" s="771"/>
      <c r="AD191" s="769" t="s">
        <v>671</v>
      </c>
      <c r="AE191" s="770"/>
      <c r="AF191" s="770"/>
      <c r="AG191" s="770"/>
      <c r="AH191" s="770"/>
      <c r="AI191" s="770"/>
      <c r="AJ191" s="771"/>
      <c r="AK191" s="769" t="s">
        <v>672</v>
      </c>
      <c r="AL191" s="770"/>
      <c r="AM191" s="770"/>
      <c r="AN191" s="770"/>
      <c r="AO191" s="770"/>
      <c r="AP191" s="770"/>
      <c r="AQ191" s="771"/>
      <c r="AR191" s="769" t="s">
        <v>673</v>
      </c>
      <c r="AS191" s="770"/>
      <c r="AT191" s="770"/>
      <c r="AU191" s="770"/>
      <c r="AV191" s="770"/>
      <c r="AW191" s="770"/>
      <c r="AX191" s="812"/>
    </row>
    <row r="192" spans="1:50" ht="19.5" customHeight="1">
      <c r="A192" s="516"/>
      <c r="B192" s="517"/>
      <c r="C192" s="517"/>
      <c r="D192" s="517"/>
      <c r="E192" s="517"/>
      <c r="F192" s="518"/>
      <c r="G192" s="527" t="s">
        <v>7</v>
      </c>
      <c r="H192" s="535"/>
      <c r="I192" s="816" t="s">
        <v>8</v>
      </c>
      <c r="J192" s="817"/>
      <c r="K192" s="817"/>
      <c r="L192" s="817"/>
      <c r="M192" s="817"/>
      <c r="N192" s="817"/>
      <c r="O192" s="818"/>
      <c r="P192" s="819">
        <v>5</v>
      </c>
      <c r="Q192" s="820"/>
      <c r="R192" s="820"/>
      <c r="S192" s="820"/>
      <c r="T192" s="820"/>
      <c r="U192" s="820"/>
      <c r="V192" s="821"/>
      <c r="W192" s="819">
        <v>5</v>
      </c>
      <c r="X192" s="820"/>
      <c r="Y192" s="820"/>
      <c r="Z192" s="820"/>
      <c r="AA192" s="820"/>
      <c r="AB192" s="820"/>
      <c r="AC192" s="821"/>
      <c r="AD192" s="819">
        <v>5</v>
      </c>
      <c r="AE192" s="820"/>
      <c r="AF192" s="820"/>
      <c r="AG192" s="820"/>
      <c r="AH192" s="820"/>
      <c r="AI192" s="820"/>
      <c r="AJ192" s="821"/>
      <c r="AK192" s="819">
        <v>5</v>
      </c>
      <c r="AL192" s="820"/>
      <c r="AM192" s="820"/>
      <c r="AN192" s="820"/>
      <c r="AO192" s="820"/>
      <c r="AP192" s="820"/>
      <c r="AQ192" s="821"/>
      <c r="AR192" s="819"/>
      <c r="AS192" s="820"/>
      <c r="AT192" s="820"/>
      <c r="AU192" s="820"/>
      <c r="AV192" s="820"/>
      <c r="AW192" s="820"/>
      <c r="AX192" s="822"/>
    </row>
    <row r="193" spans="1:50" ht="19.5" customHeight="1">
      <c r="A193" s="516"/>
      <c r="B193" s="517"/>
      <c r="C193" s="517"/>
      <c r="D193" s="517"/>
      <c r="E193" s="517"/>
      <c r="F193" s="518"/>
      <c r="G193" s="813"/>
      <c r="H193" s="814"/>
      <c r="I193" s="385" t="s">
        <v>9</v>
      </c>
      <c r="J193" s="524"/>
      <c r="K193" s="524"/>
      <c r="L193" s="524"/>
      <c r="M193" s="524"/>
      <c r="N193" s="524"/>
      <c r="O193" s="525"/>
      <c r="P193" s="805" t="s">
        <v>693</v>
      </c>
      <c r="Q193" s="806"/>
      <c r="R193" s="806"/>
      <c r="S193" s="806"/>
      <c r="T193" s="806"/>
      <c r="U193" s="806"/>
      <c r="V193" s="807"/>
      <c r="W193" s="805" t="s">
        <v>693</v>
      </c>
      <c r="X193" s="806"/>
      <c r="Y193" s="806"/>
      <c r="Z193" s="806"/>
      <c r="AA193" s="806"/>
      <c r="AB193" s="806"/>
      <c r="AC193" s="807"/>
      <c r="AD193" s="805" t="s">
        <v>693</v>
      </c>
      <c r="AE193" s="806"/>
      <c r="AF193" s="806"/>
      <c r="AG193" s="806"/>
      <c r="AH193" s="806"/>
      <c r="AI193" s="806"/>
      <c r="AJ193" s="807"/>
      <c r="AK193" s="805" t="s">
        <v>693</v>
      </c>
      <c r="AL193" s="806"/>
      <c r="AM193" s="806"/>
      <c r="AN193" s="806"/>
      <c r="AO193" s="806"/>
      <c r="AP193" s="806"/>
      <c r="AQ193" s="807"/>
      <c r="AR193" s="808"/>
      <c r="AS193" s="809"/>
      <c r="AT193" s="809"/>
      <c r="AU193" s="809"/>
      <c r="AV193" s="809"/>
      <c r="AW193" s="809"/>
      <c r="AX193" s="810"/>
    </row>
    <row r="194" spans="1:50" ht="19.5" customHeight="1">
      <c r="A194" s="516"/>
      <c r="B194" s="517"/>
      <c r="C194" s="517"/>
      <c r="D194" s="517"/>
      <c r="E194" s="517"/>
      <c r="F194" s="518"/>
      <c r="G194" s="813"/>
      <c r="H194" s="814"/>
      <c r="I194" s="385" t="s">
        <v>62</v>
      </c>
      <c r="J194" s="524"/>
      <c r="K194" s="524"/>
      <c r="L194" s="524"/>
      <c r="M194" s="524"/>
      <c r="N194" s="524"/>
      <c r="O194" s="525"/>
      <c r="P194" s="805" t="s">
        <v>693</v>
      </c>
      <c r="Q194" s="806"/>
      <c r="R194" s="806"/>
      <c r="S194" s="806"/>
      <c r="T194" s="806"/>
      <c r="U194" s="806"/>
      <c r="V194" s="807"/>
      <c r="W194" s="805" t="s">
        <v>693</v>
      </c>
      <c r="X194" s="806"/>
      <c r="Y194" s="806"/>
      <c r="Z194" s="806"/>
      <c r="AA194" s="806"/>
      <c r="AB194" s="806"/>
      <c r="AC194" s="807"/>
      <c r="AD194" s="805" t="s">
        <v>693</v>
      </c>
      <c r="AE194" s="806"/>
      <c r="AF194" s="806"/>
      <c r="AG194" s="806"/>
      <c r="AH194" s="806"/>
      <c r="AI194" s="806"/>
      <c r="AJ194" s="807"/>
      <c r="AK194" s="805" t="s">
        <v>693</v>
      </c>
      <c r="AL194" s="806"/>
      <c r="AM194" s="806"/>
      <c r="AN194" s="806"/>
      <c r="AO194" s="806"/>
      <c r="AP194" s="806"/>
      <c r="AQ194" s="807"/>
      <c r="AR194" s="805"/>
      <c r="AS194" s="806"/>
      <c r="AT194" s="806"/>
      <c r="AU194" s="806"/>
      <c r="AV194" s="806"/>
      <c r="AW194" s="806"/>
      <c r="AX194" s="811"/>
    </row>
    <row r="195" spans="1:50" ht="19.5" customHeight="1">
      <c r="A195" s="516"/>
      <c r="B195" s="517"/>
      <c r="C195" s="517"/>
      <c r="D195" s="517"/>
      <c r="E195" s="517"/>
      <c r="F195" s="518"/>
      <c r="G195" s="813"/>
      <c r="H195" s="814"/>
      <c r="I195" s="385" t="s">
        <v>63</v>
      </c>
      <c r="J195" s="524"/>
      <c r="K195" s="524"/>
      <c r="L195" s="524"/>
      <c r="M195" s="524"/>
      <c r="N195" s="524"/>
      <c r="O195" s="525"/>
      <c r="P195" s="805" t="s">
        <v>693</v>
      </c>
      <c r="Q195" s="806"/>
      <c r="R195" s="806"/>
      <c r="S195" s="806"/>
      <c r="T195" s="806"/>
      <c r="U195" s="806"/>
      <c r="V195" s="807"/>
      <c r="W195" s="805" t="s">
        <v>693</v>
      </c>
      <c r="X195" s="806"/>
      <c r="Y195" s="806"/>
      <c r="Z195" s="806"/>
      <c r="AA195" s="806"/>
      <c r="AB195" s="806"/>
      <c r="AC195" s="807"/>
      <c r="AD195" s="805" t="s">
        <v>693</v>
      </c>
      <c r="AE195" s="806"/>
      <c r="AF195" s="806"/>
      <c r="AG195" s="806"/>
      <c r="AH195" s="806"/>
      <c r="AI195" s="806"/>
      <c r="AJ195" s="807"/>
      <c r="AK195" s="805" t="s">
        <v>693</v>
      </c>
      <c r="AL195" s="806"/>
      <c r="AM195" s="806"/>
      <c r="AN195" s="806"/>
      <c r="AO195" s="806"/>
      <c r="AP195" s="806"/>
      <c r="AQ195" s="807"/>
      <c r="AR195" s="808"/>
      <c r="AS195" s="809"/>
      <c r="AT195" s="809"/>
      <c r="AU195" s="809"/>
      <c r="AV195" s="809"/>
      <c r="AW195" s="809"/>
      <c r="AX195" s="810"/>
    </row>
    <row r="196" spans="1:50" ht="19.5" customHeight="1">
      <c r="A196" s="516"/>
      <c r="B196" s="517"/>
      <c r="C196" s="517"/>
      <c r="D196" s="517"/>
      <c r="E196" s="517"/>
      <c r="F196" s="518"/>
      <c r="G196" s="813"/>
      <c r="H196" s="814"/>
      <c r="I196" s="385" t="s">
        <v>61</v>
      </c>
      <c r="J196" s="524"/>
      <c r="K196" s="524"/>
      <c r="L196" s="524"/>
      <c r="M196" s="524"/>
      <c r="N196" s="524"/>
      <c r="O196" s="525"/>
      <c r="P196" s="805" t="s">
        <v>693</v>
      </c>
      <c r="Q196" s="806"/>
      <c r="R196" s="806"/>
      <c r="S196" s="806"/>
      <c r="T196" s="806"/>
      <c r="U196" s="806"/>
      <c r="V196" s="807"/>
      <c r="W196" s="805" t="s">
        <v>693</v>
      </c>
      <c r="X196" s="806"/>
      <c r="Y196" s="806"/>
      <c r="Z196" s="806"/>
      <c r="AA196" s="806"/>
      <c r="AB196" s="806"/>
      <c r="AC196" s="807"/>
      <c r="AD196" s="805" t="s">
        <v>693</v>
      </c>
      <c r="AE196" s="806"/>
      <c r="AF196" s="806"/>
      <c r="AG196" s="806"/>
      <c r="AH196" s="806"/>
      <c r="AI196" s="806"/>
      <c r="AJ196" s="807"/>
      <c r="AK196" s="805" t="s">
        <v>693</v>
      </c>
      <c r="AL196" s="806"/>
      <c r="AM196" s="806"/>
      <c r="AN196" s="806"/>
      <c r="AO196" s="806"/>
      <c r="AP196" s="806"/>
      <c r="AQ196" s="807"/>
      <c r="AR196" s="808"/>
      <c r="AS196" s="809"/>
      <c r="AT196" s="809"/>
      <c r="AU196" s="809"/>
      <c r="AV196" s="809"/>
      <c r="AW196" s="809"/>
      <c r="AX196" s="810"/>
    </row>
    <row r="197" spans="1:50" ht="19.5" customHeight="1">
      <c r="A197" s="516"/>
      <c r="B197" s="517"/>
      <c r="C197" s="517"/>
      <c r="D197" s="517"/>
      <c r="E197" s="517"/>
      <c r="F197" s="518"/>
      <c r="G197" s="815"/>
      <c r="H197" s="390"/>
      <c r="I197" s="823" t="s">
        <v>22</v>
      </c>
      <c r="J197" s="824"/>
      <c r="K197" s="824"/>
      <c r="L197" s="824"/>
      <c r="M197" s="824"/>
      <c r="N197" s="824"/>
      <c r="O197" s="825"/>
      <c r="P197" s="826">
        <v>5</v>
      </c>
      <c r="Q197" s="827"/>
      <c r="R197" s="827"/>
      <c r="S197" s="827"/>
      <c r="T197" s="827"/>
      <c r="U197" s="827"/>
      <c r="V197" s="828"/>
      <c r="W197" s="826">
        <v>5</v>
      </c>
      <c r="X197" s="827"/>
      <c r="Y197" s="827"/>
      <c r="Z197" s="827"/>
      <c r="AA197" s="827"/>
      <c r="AB197" s="827"/>
      <c r="AC197" s="828"/>
      <c r="AD197" s="826">
        <v>5</v>
      </c>
      <c r="AE197" s="827"/>
      <c r="AF197" s="827"/>
      <c r="AG197" s="827"/>
      <c r="AH197" s="827"/>
      <c r="AI197" s="827"/>
      <c r="AJ197" s="828"/>
      <c r="AK197" s="826">
        <v>5</v>
      </c>
      <c r="AL197" s="827"/>
      <c r="AM197" s="827"/>
      <c r="AN197" s="827"/>
      <c r="AO197" s="827"/>
      <c r="AP197" s="827"/>
      <c r="AQ197" s="828"/>
      <c r="AR197" s="826"/>
      <c r="AS197" s="827"/>
      <c r="AT197" s="827"/>
      <c r="AU197" s="827"/>
      <c r="AV197" s="827"/>
      <c r="AW197" s="827"/>
      <c r="AX197" s="829"/>
    </row>
    <row r="198" spans="1:50" ht="19.5" customHeight="1">
      <c r="A198" s="516"/>
      <c r="B198" s="517"/>
      <c r="C198" s="517"/>
      <c r="D198" s="517"/>
      <c r="E198" s="517"/>
      <c r="F198" s="518"/>
      <c r="G198" s="856" t="s">
        <v>10</v>
      </c>
      <c r="H198" s="857"/>
      <c r="I198" s="857"/>
      <c r="J198" s="857"/>
      <c r="K198" s="857"/>
      <c r="L198" s="857"/>
      <c r="M198" s="857"/>
      <c r="N198" s="857"/>
      <c r="O198" s="858"/>
      <c r="P198" s="859">
        <v>4</v>
      </c>
      <c r="Q198" s="860"/>
      <c r="R198" s="860"/>
      <c r="S198" s="860"/>
      <c r="T198" s="860"/>
      <c r="U198" s="860"/>
      <c r="V198" s="861"/>
      <c r="W198" s="859">
        <v>5</v>
      </c>
      <c r="X198" s="860"/>
      <c r="Y198" s="860"/>
      <c r="Z198" s="860"/>
      <c r="AA198" s="860"/>
      <c r="AB198" s="860"/>
      <c r="AC198" s="861"/>
      <c r="AD198" s="859">
        <v>4</v>
      </c>
      <c r="AE198" s="860"/>
      <c r="AF198" s="860"/>
      <c r="AG198" s="860"/>
      <c r="AH198" s="860"/>
      <c r="AI198" s="860"/>
      <c r="AJ198" s="861"/>
      <c r="AK198" s="862"/>
      <c r="AL198" s="863"/>
      <c r="AM198" s="863"/>
      <c r="AN198" s="863"/>
      <c r="AO198" s="863"/>
      <c r="AP198" s="863"/>
      <c r="AQ198" s="864"/>
      <c r="AR198" s="862"/>
      <c r="AS198" s="863"/>
      <c r="AT198" s="863"/>
      <c r="AU198" s="863"/>
      <c r="AV198" s="863"/>
      <c r="AW198" s="863"/>
      <c r="AX198" s="865"/>
    </row>
    <row r="199" spans="1:50" ht="19.5" customHeight="1">
      <c r="A199" s="519"/>
      <c r="B199" s="520"/>
      <c r="C199" s="520"/>
      <c r="D199" s="520"/>
      <c r="E199" s="520"/>
      <c r="F199" s="521"/>
      <c r="G199" s="856" t="s">
        <v>11</v>
      </c>
      <c r="H199" s="857"/>
      <c r="I199" s="857"/>
      <c r="J199" s="857"/>
      <c r="K199" s="857"/>
      <c r="L199" s="857"/>
      <c r="M199" s="857"/>
      <c r="N199" s="857"/>
      <c r="O199" s="858"/>
      <c r="P199" s="859">
        <v>85.2</v>
      </c>
      <c r="Q199" s="860"/>
      <c r="R199" s="860"/>
      <c r="S199" s="860"/>
      <c r="T199" s="860"/>
      <c r="U199" s="860"/>
      <c r="V199" s="861"/>
      <c r="W199" s="859">
        <v>90.1</v>
      </c>
      <c r="X199" s="860"/>
      <c r="Y199" s="860"/>
      <c r="Z199" s="860"/>
      <c r="AA199" s="860"/>
      <c r="AB199" s="860"/>
      <c r="AC199" s="861"/>
      <c r="AD199" s="859">
        <v>82.7</v>
      </c>
      <c r="AE199" s="860"/>
      <c r="AF199" s="860"/>
      <c r="AG199" s="860"/>
      <c r="AH199" s="860"/>
      <c r="AI199" s="860"/>
      <c r="AJ199" s="861"/>
      <c r="AK199" s="862"/>
      <c r="AL199" s="863"/>
      <c r="AM199" s="863"/>
      <c r="AN199" s="863"/>
      <c r="AO199" s="863"/>
      <c r="AP199" s="863"/>
      <c r="AQ199" s="864"/>
      <c r="AR199" s="862"/>
      <c r="AS199" s="863"/>
      <c r="AT199" s="863"/>
      <c r="AU199" s="863"/>
      <c r="AV199" s="863"/>
      <c r="AW199" s="863"/>
      <c r="AX199" s="865"/>
    </row>
    <row r="200" spans="1:50" ht="19.5" customHeight="1">
      <c r="A200" s="830" t="s">
        <v>77</v>
      </c>
      <c r="B200" s="831"/>
      <c r="C200" s="836" t="s">
        <v>19</v>
      </c>
      <c r="D200" s="837"/>
      <c r="E200" s="837"/>
      <c r="F200" s="837"/>
      <c r="G200" s="837"/>
      <c r="H200" s="837"/>
      <c r="I200" s="837"/>
      <c r="J200" s="837"/>
      <c r="K200" s="838"/>
      <c r="L200" s="839" t="s">
        <v>76</v>
      </c>
      <c r="M200" s="840"/>
      <c r="N200" s="840"/>
      <c r="O200" s="840"/>
      <c r="P200" s="840"/>
      <c r="Q200" s="841"/>
      <c r="R200" s="842" t="s">
        <v>673</v>
      </c>
      <c r="S200" s="837"/>
      <c r="T200" s="837"/>
      <c r="U200" s="837"/>
      <c r="V200" s="837"/>
      <c r="W200" s="838"/>
      <c r="X200" s="842" t="s">
        <v>29</v>
      </c>
      <c r="Y200" s="837"/>
      <c r="Z200" s="837"/>
      <c r="AA200" s="837"/>
      <c r="AB200" s="837"/>
      <c r="AC200" s="837"/>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3"/>
    </row>
    <row r="201" spans="1:50" ht="19.5" customHeight="1">
      <c r="A201" s="832"/>
      <c r="B201" s="833"/>
      <c r="C201" s="844" t="s">
        <v>525</v>
      </c>
      <c r="D201" s="908"/>
      <c r="E201" s="908"/>
      <c r="F201" s="908"/>
      <c r="G201" s="908"/>
      <c r="H201" s="908"/>
      <c r="I201" s="908"/>
      <c r="J201" s="908"/>
      <c r="K201" s="909"/>
      <c r="L201" s="847">
        <v>5</v>
      </c>
      <c r="M201" s="848"/>
      <c r="N201" s="848"/>
      <c r="O201" s="848"/>
      <c r="P201" s="848"/>
      <c r="Q201" s="849"/>
      <c r="R201" s="847"/>
      <c r="S201" s="848"/>
      <c r="T201" s="848"/>
      <c r="U201" s="848"/>
      <c r="V201" s="848"/>
      <c r="W201" s="849"/>
      <c r="X201" s="850"/>
      <c r="Y201" s="851"/>
      <c r="Z201" s="851"/>
      <c r="AA201" s="851"/>
      <c r="AB201" s="851"/>
      <c r="AC201" s="851"/>
      <c r="AD201" s="851"/>
      <c r="AE201" s="851"/>
      <c r="AF201" s="851"/>
      <c r="AG201" s="851"/>
      <c r="AH201" s="851"/>
      <c r="AI201" s="851"/>
      <c r="AJ201" s="851"/>
      <c r="AK201" s="851"/>
      <c r="AL201" s="851"/>
      <c r="AM201" s="851"/>
      <c r="AN201" s="851"/>
      <c r="AO201" s="851"/>
      <c r="AP201" s="851"/>
      <c r="AQ201" s="851"/>
      <c r="AR201" s="851"/>
      <c r="AS201" s="851"/>
      <c r="AT201" s="851"/>
      <c r="AU201" s="851"/>
      <c r="AV201" s="851"/>
      <c r="AW201" s="851"/>
      <c r="AX201" s="852"/>
    </row>
    <row r="202" spans="1:50" ht="19.5" customHeight="1">
      <c r="A202" s="832"/>
      <c r="B202" s="833"/>
      <c r="C202" s="853"/>
      <c r="D202" s="854"/>
      <c r="E202" s="854"/>
      <c r="F202" s="854"/>
      <c r="G202" s="854"/>
      <c r="H202" s="854"/>
      <c r="I202" s="854"/>
      <c r="J202" s="854"/>
      <c r="K202" s="855"/>
      <c r="L202" s="884"/>
      <c r="M202" s="885"/>
      <c r="N202" s="885"/>
      <c r="O202" s="885"/>
      <c r="P202" s="885"/>
      <c r="Q202" s="886"/>
      <c r="R202" s="884"/>
      <c r="S202" s="885"/>
      <c r="T202" s="885"/>
      <c r="U202" s="885"/>
      <c r="V202" s="885"/>
      <c r="W202" s="886"/>
      <c r="X202" s="872"/>
      <c r="Y202" s="873"/>
      <c r="Z202" s="873"/>
      <c r="AA202" s="873"/>
      <c r="AB202" s="873"/>
      <c r="AC202" s="873"/>
      <c r="AD202" s="873"/>
      <c r="AE202" s="873"/>
      <c r="AF202" s="873"/>
      <c r="AG202" s="873"/>
      <c r="AH202" s="873"/>
      <c r="AI202" s="873"/>
      <c r="AJ202" s="873"/>
      <c r="AK202" s="873"/>
      <c r="AL202" s="873"/>
      <c r="AM202" s="873"/>
      <c r="AN202" s="873"/>
      <c r="AO202" s="873"/>
      <c r="AP202" s="873"/>
      <c r="AQ202" s="873"/>
      <c r="AR202" s="873"/>
      <c r="AS202" s="873"/>
      <c r="AT202" s="873"/>
      <c r="AU202" s="873"/>
      <c r="AV202" s="873"/>
      <c r="AW202" s="873"/>
      <c r="AX202" s="874"/>
    </row>
    <row r="203" spans="1:50" ht="19.5" customHeight="1">
      <c r="A203" s="832"/>
      <c r="B203" s="833"/>
      <c r="C203" s="887"/>
      <c r="D203" s="888"/>
      <c r="E203" s="888"/>
      <c r="F203" s="888"/>
      <c r="G203" s="888"/>
      <c r="H203" s="888"/>
      <c r="I203" s="888"/>
      <c r="J203" s="888"/>
      <c r="K203" s="889"/>
      <c r="L203" s="884"/>
      <c r="M203" s="885"/>
      <c r="N203" s="885"/>
      <c r="O203" s="885"/>
      <c r="P203" s="885"/>
      <c r="Q203" s="886"/>
      <c r="R203" s="884"/>
      <c r="S203" s="885"/>
      <c r="T203" s="885"/>
      <c r="U203" s="885"/>
      <c r="V203" s="885"/>
      <c r="W203" s="886"/>
      <c r="X203" s="872"/>
      <c r="Y203" s="873"/>
      <c r="Z203" s="873"/>
      <c r="AA203" s="873"/>
      <c r="AB203" s="873"/>
      <c r="AC203" s="873"/>
      <c r="AD203" s="873"/>
      <c r="AE203" s="873"/>
      <c r="AF203" s="873"/>
      <c r="AG203" s="873"/>
      <c r="AH203" s="873"/>
      <c r="AI203" s="873"/>
      <c r="AJ203" s="873"/>
      <c r="AK203" s="873"/>
      <c r="AL203" s="873"/>
      <c r="AM203" s="873"/>
      <c r="AN203" s="873"/>
      <c r="AO203" s="873"/>
      <c r="AP203" s="873"/>
      <c r="AQ203" s="873"/>
      <c r="AR203" s="873"/>
      <c r="AS203" s="873"/>
      <c r="AT203" s="873"/>
      <c r="AU203" s="873"/>
      <c r="AV203" s="873"/>
      <c r="AW203" s="873"/>
      <c r="AX203" s="874"/>
    </row>
    <row r="204" spans="1:50" ht="19.5" customHeight="1">
      <c r="A204" s="832"/>
      <c r="B204" s="833"/>
      <c r="C204" s="866"/>
      <c r="D204" s="867"/>
      <c r="E204" s="867"/>
      <c r="F204" s="867"/>
      <c r="G204" s="867"/>
      <c r="H204" s="867"/>
      <c r="I204" s="867"/>
      <c r="J204" s="867"/>
      <c r="K204" s="868"/>
      <c r="L204" s="884"/>
      <c r="M204" s="885"/>
      <c r="N204" s="885"/>
      <c r="O204" s="885"/>
      <c r="P204" s="885"/>
      <c r="Q204" s="886"/>
      <c r="R204" s="884"/>
      <c r="S204" s="885"/>
      <c r="T204" s="885"/>
      <c r="U204" s="885"/>
      <c r="V204" s="885"/>
      <c r="W204" s="886"/>
      <c r="X204" s="872"/>
      <c r="Y204" s="873"/>
      <c r="Z204" s="873"/>
      <c r="AA204" s="873"/>
      <c r="AB204" s="873"/>
      <c r="AC204" s="873"/>
      <c r="AD204" s="873"/>
      <c r="AE204" s="873"/>
      <c r="AF204" s="873"/>
      <c r="AG204" s="873"/>
      <c r="AH204" s="873"/>
      <c r="AI204" s="873"/>
      <c r="AJ204" s="873"/>
      <c r="AK204" s="873"/>
      <c r="AL204" s="873"/>
      <c r="AM204" s="873"/>
      <c r="AN204" s="873"/>
      <c r="AO204" s="873"/>
      <c r="AP204" s="873"/>
      <c r="AQ204" s="873"/>
      <c r="AR204" s="873"/>
      <c r="AS204" s="873"/>
      <c r="AT204" s="873"/>
      <c r="AU204" s="873"/>
      <c r="AV204" s="873"/>
      <c r="AW204" s="873"/>
      <c r="AX204" s="874"/>
    </row>
    <row r="205" spans="1:50" ht="19.5" customHeight="1">
      <c r="A205" s="832"/>
      <c r="B205" s="833"/>
      <c r="C205" s="887"/>
      <c r="D205" s="888"/>
      <c r="E205" s="888"/>
      <c r="F205" s="888"/>
      <c r="G205" s="888"/>
      <c r="H205" s="888"/>
      <c r="I205" s="888"/>
      <c r="J205" s="888"/>
      <c r="K205" s="889"/>
      <c r="L205" s="884"/>
      <c r="M205" s="885"/>
      <c r="N205" s="885"/>
      <c r="O205" s="885"/>
      <c r="P205" s="885"/>
      <c r="Q205" s="886"/>
      <c r="R205" s="884"/>
      <c r="S205" s="885"/>
      <c r="T205" s="885"/>
      <c r="U205" s="885"/>
      <c r="V205" s="885"/>
      <c r="W205" s="886"/>
      <c r="X205" s="872"/>
      <c r="Y205" s="873"/>
      <c r="Z205" s="873"/>
      <c r="AA205" s="873"/>
      <c r="AB205" s="873"/>
      <c r="AC205" s="873"/>
      <c r="AD205" s="873"/>
      <c r="AE205" s="873"/>
      <c r="AF205" s="873"/>
      <c r="AG205" s="873"/>
      <c r="AH205" s="873"/>
      <c r="AI205" s="873"/>
      <c r="AJ205" s="873"/>
      <c r="AK205" s="873"/>
      <c r="AL205" s="873"/>
      <c r="AM205" s="873"/>
      <c r="AN205" s="873"/>
      <c r="AO205" s="873"/>
      <c r="AP205" s="873"/>
      <c r="AQ205" s="873"/>
      <c r="AR205" s="873"/>
      <c r="AS205" s="873"/>
      <c r="AT205" s="873"/>
      <c r="AU205" s="873"/>
      <c r="AV205" s="873"/>
      <c r="AW205" s="873"/>
      <c r="AX205" s="874"/>
    </row>
    <row r="206" spans="1:50" ht="19.5" customHeight="1">
      <c r="A206" s="832"/>
      <c r="B206" s="833"/>
      <c r="C206" s="905"/>
      <c r="D206" s="906"/>
      <c r="E206" s="906"/>
      <c r="F206" s="906"/>
      <c r="G206" s="906"/>
      <c r="H206" s="906"/>
      <c r="I206" s="906"/>
      <c r="J206" s="906"/>
      <c r="K206" s="907"/>
      <c r="L206" s="869"/>
      <c r="M206" s="870"/>
      <c r="N206" s="870"/>
      <c r="O206" s="870"/>
      <c r="P206" s="870"/>
      <c r="Q206" s="871"/>
      <c r="R206" s="869"/>
      <c r="S206" s="870"/>
      <c r="T206" s="870"/>
      <c r="U206" s="870"/>
      <c r="V206" s="870"/>
      <c r="W206" s="871"/>
      <c r="X206" s="872"/>
      <c r="Y206" s="873"/>
      <c r="Z206" s="873"/>
      <c r="AA206" s="873"/>
      <c r="AB206" s="873"/>
      <c r="AC206" s="873"/>
      <c r="AD206" s="873"/>
      <c r="AE206" s="873"/>
      <c r="AF206" s="873"/>
      <c r="AG206" s="873"/>
      <c r="AH206" s="873"/>
      <c r="AI206" s="873"/>
      <c r="AJ206" s="873"/>
      <c r="AK206" s="873"/>
      <c r="AL206" s="873"/>
      <c r="AM206" s="873"/>
      <c r="AN206" s="873"/>
      <c r="AO206" s="873"/>
      <c r="AP206" s="873"/>
      <c r="AQ206" s="873"/>
      <c r="AR206" s="873"/>
      <c r="AS206" s="873"/>
      <c r="AT206" s="873"/>
      <c r="AU206" s="873"/>
      <c r="AV206" s="873"/>
      <c r="AW206" s="873"/>
      <c r="AX206" s="874"/>
    </row>
    <row r="207" spans="1:50" ht="19.5" customHeight="1" thickBot="1">
      <c r="A207" s="834"/>
      <c r="B207" s="835"/>
      <c r="C207" s="875" t="s">
        <v>22</v>
      </c>
      <c r="D207" s="876"/>
      <c r="E207" s="876"/>
      <c r="F207" s="876"/>
      <c r="G207" s="876"/>
      <c r="H207" s="876"/>
      <c r="I207" s="876"/>
      <c r="J207" s="876"/>
      <c r="K207" s="877"/>
      <c r="L207" s="878">
        <v>5</v>
      </c>
      <c r="M207" s="879"/>
      <c r="N207" s="879"/>
      <c r="O207" s="879"/>
      <c r="P207" s="879"/>
      <c r="Q207" s="880"/>
      <c r="R207" s="878"/>
      <c r="S207" s="879"/>
      <c r="T207" s="879"/>
      <c r="U207" s="879"/>
      <c r="V207" s="879"/>
      <c r="W207" s="880"/>
      <c r="X207" s="881"/>
      <c r="Y207" s="882"/>
      <c r="Z207" s="882"/>
      <c r="AA207" s="882"/>
      <c r="AB207" s="882"/>
      <c r="AC207" s="882"/>
      <c r="AD207" s="882"/>
      <c r="AE207" s="882"/>
      <c r="AF207" s="882"/>
      <c r="AG207" s="882"/>
      <c r="AH207" s="882"/>
      <c r="AI207" s="882"/>
      <c r="AJ207" s="882"/>
      <c r="AK207" s="882"/>
      <c r="AL207" s="882"/>
      <c r="AM207" s="882"/>
      <c r="AN207" s="882"/>
      <c r="AO207" s="882"/>
      <c r="AP207" s="882"/>
      <c r="AQ207" s="882"/>
      <c r="AR207" s="882"/>
      <c r="AS207" s="882"/>
      <c r="AT207" s="882"/>
      <c r="AU207" s="882"/>
      <c r="AV207" s="882"/>
      <c r="AW207" s="882"/>
      <c r="AX207" s="883"/>
    </row>
    <row r="209" spans="1:50" s="73" customFormat="1" ht="20.25" customHeight="1" thickBo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47" t="s">
        <v>745</v>
      </c>
      <c r="AR209" s="748"/>
      <c r="AS209" s="748"/>
      <c r="AT209" s="748"/>
      <c r="AU209" s="748"/>
      <c r="AV209" s="748"/>
      <c r="AW209" s="748"/>
      <c r="AX209" s="748"/>
    </row>
    <row r="210" spans="1:50" ht="25.5" customHeight="1">
      <c r="A210" s="571" t="s">
        <v>655</v>
      </c>
      <c r="B210" s="572"/>
      <c r="C210" s="572"/>
      <c r="D210" s="572"/>
      <c r="E210" s="572"/>
      <c r="F210" s="749"/>
      <c r="G210" s="750" t="s">
        <v>715</v>
      </c>
      <c r="H210" s="751"/>
      <c r="I210" s="751"/>
      <c r="J210" s="751"/>
      <c r="K210" s="751"/>
      <c r="L210" s="751"/>
      <c r="M210" s="751"/>
      <c r="N210" s="751"/>
      <c r="O210" s="751"/>
      <c r="P210" s="751"/>
      <c r="Q210" s="751"/>
      <c r="R210" s="751"/>
      <c r="S210" s="751"/>
      <c r="T210" s="751"/>
      <c r="U210" s="751"/>
      <c r="V210" s="751"/>
      <c r="W210" s="751"/>
      <c r="X210" s="752"/>
      <c r="Y210" s="547" t="s">
        <v>677</v>
      </c>
      <c r="Z210" s="753"/>
      <c r="AA210" s="753"/>
      <c r="AB210" s="753"/>
      <c r="AC210" s="753"/>
      <c r="AD210" s="754"/>
      <c r="AE210" s="755" t="s">
        <v>658</v>
      </c>
      <c r="AF210" s="756"/>
      <c r="AG210" s="756"/>
      <c r="AH210" s="756"/>
      <c r="AI210" s="756"/>
      <c r="AJ210" s="756"/>
      <c r="AK210" s="756"/>
      <c r="AL210" s="756"/>
      <c r="AM210" s="756"/>
      <c r="AN210" s="756"/>
      <c r="AO210" s="756"/>
      <c r="AP210" s="757"/>
      <c r="AQ210" s="553" t="s">
        <v>2</v>
      </c>
      <c r="AR210" s="758"/>
      <c r="AS210" s="758"/>
      <c r="AT210" s="758"/>
      <c r="AU210" s="758"/>
      <c r="AV210" s="758"/>
      <c r="AW210" s="758"/>
      <c r="AX210" s="759"/>
    </row>
    <row r="211" spans="1:50" ht="25.5" customHeight="1">
      <c r="A211" s="784" t="s">
        <v>659</v>
      </c>
      <c r="B211" s="785"/>
      <c r="C211" s="785"/>
      <c r="D211" s="785"/>
      <c r="E211" s="785"/>
      <c r="F211" s="786"/>
      <c r="G211" s="787" t="s">
        <v>716</v>
      </c>
      <c r="H211" s="788"/>
      <c r="I211" s="788"/>
      <c r="J211" s="788"/>
      <c r="K211" s="788"/>
      <c r="L211" s="788"/>
      <c r="M211" s="788"/>
      <c r="N211" s="788"/>
      <c r="O211" s="788"/>
      <c r="P211" s="788"/>
      <c r="Q211" s="788"/>
      <c r="R211" s="788"/>
      <c r="S211" s="788"/>
      <c r="T211" s="788"/>
      <c r="U211" s="788"/>
      <c r="V211" s="788"/>
      <c r="W211" s="788"/>
      <c r="X211" s="789"/>
      <c r="Y211" s="562" t="s">
        <v>3</v>
      </c>
      <c r="Z211" s="790"/>
      <c r="AA211" s="790"/>
      <c r="AB211" s="790"/>
      <c r="AC211" s="790"/>
      <c r="AD211" s="791"/>
      <c r="AE211" s="792" t="s">
        <v>661</v>
      </c>
      <c r="AF211" s="793"/>
      <c r="AG211" s="793"/>
      <c r="AH211" s="793"/>
      <c r="AI211" s="793"/>
      <c r="AJ211" s="793"/>
      <c r="AK211" s="793"/>
      <c r="AL211" s="793"/>
      <c r="AM211" s="793"/>
      <c r="AN211" s="793"/>
      <c r="AO211" s="793"/>
      <c r="AP211" s="794"/>
      <c r="AQ211" s="795" t="s">
        <v>417</v>
      </c>
      <c r="AR211" s="796"/>
      <c r="AS211" s="796"/>
      <c r="AT211" s="796"/>
      <c r="AU211" s="796"/>
      <c r="AV211" s="796"/>
      <c r="AW211" s="796"/>
      <c r="AX211" s="797"/>
    </row>
    <row r="212" spans="1:50" ht="30" customHeight="1">
      <c r="A212" s="573" t="s">
        <v>4</v>
      </c>
      <c r="B212" s="574"/>
      <c r="C212" s="574"/>
      <c r="D212" s="574"/>
      <c r="E212" s="574"/>
      <c r="F212" s="798"/>
      <c r="G212" s="799" t="s">
        <v>214</v>
      </c>
      <c r="H212" s="800"/>
      <c r="I212" s="800"/>
      <c r="J212" s="800"/>
      <c r="K212" s="800"/>
      <c r="L212" s="800"/>
      <c r="M212" s="800"/>
      <c r="N212" s="800"/>
      <c r="O212" s="800"/>
      <c r="P212" s="800"/>
      <c r="Q212" s="800"/>
      <c r="R212" s="800"/>
      <c r="S212" s="800"/>
      <c r="T212" s="800"/>
      <c r="U212" s="800"/>
      <c r="V212" s="800"/>
      <c r="W212" s="800"/>
      <c r="X212" s="801"/>
      <c r="Y212" s="577" t="s">
        <v>56</v>
      </c>
      <c r="Z212" s="578"/>
      <c r="AA212" s="578"/>
      <c r="AB212" s="578"/>
      <c r="AC212" s="578"/>
      <c r="AD212" s="579"/>
      <c r="AE212" s="802" t="s">
        <v>662</v>
      </c>
      <c r="AF212" s="803"/>
      <c r="AG212" s="803"/>
      <c r="AH212" s="803"/>
      <c r="AI212" s="803"/>
      <c r="AJ212" s="803"/>
      <c r="AK212" s="803"/>
      <c r="AL212" s="803"/>
      <c r="AM212" s="803"/>
      <c r="AN212" s="803"/>
      <c r="AO212" s="803"/>
      <c r="AP212" s="803"/>
      <c r="AQ212" s="803"/>
      <c r="AR212" s="803"/>
      <c r="AS212" s="803"/>
      <c r="AT212" s="803"/>
      <c r="AU212" s="803"/>
      <c r="AV212" s="803"/>
      <c r="AW212" s="803"/>
      <c r="AX212" s="804"/>
    </row>
    <row r="213" spans="1:50" ht="30" customHeight="1">
      <c r="A213" s="772" t="s">
        <v>25</v>
      </c>
      <c r="B213" s="773"/>
      <c r="C213" s="773"/>
      <c r="D213" s="773"/>
      <c r="E213" s="773"/>
      <c r="F213" s="774"/>
      <c r="G213" s="775" t="s">
        <v>663</v>
      </c>
      <c r="H213" s="776"/>
      <c r="I213" s="776"/>
      <c r="J213" s="776"/>
      <c r="K213" s="776"/>
      <c r="L213" s="776"/>
      <c r="M213" s="776"/>
      <c r="N213" s="776"/>
      <c r="O213" s="776"/>
      <c r="P213" s="776"/>
      <c r="Q213" s="776"/>
      <c r="R213" s="776"/>
      <c r="S213" s="776"/>
      <c r="T213" s="776"/>
      <c r="U213" s="776"/>
      <c r="V213" s="776"/>
      <c r="W213" s="776"/>
      <c r="X213" s="777"/>
      <c r="Y213" s="778" t="s">
        <v>679</v>
      </c>
      <c r="Z213" s="779"/>
      <c r="AA213" s="779"/>
      <c r="AB213" s="779"/>
      <c r="AC213" s="779"/>
      <c r="AD213" s="780"/>
      <c r="AE213" s="781" t="s">
        <v>680</v>
      </c>
      <c r="AF213" s="782"/>
      <c r="AG213" s="782"/>
      <c r="AH213" s="782"/>
      <c r="AI213" s="782"/>
      <c r="AJ213" s="782"/>
      <c r="AK213" s="782"/>
      <c r="AL213" s="782"/>
      <c r="AM213" s="782"/>
      <c r="AN213" s="782"/>
      <c r="AO213" s="782"/>
      <c r="AP213" s="782"/>
      <c r="AQ213" s="782"/>
      <c r="AR213" s="782"/>
      <c r="AS213" s="782"/>
      <c r="AT213" s="782"/>
      <c r="AU213" s="782"/>
      <c r="AV213" s="782"/>
      <c r="AW213" s="782"/>
      <c r="AX213" s="783"/>
    </row>
    <row r="214" spans="1:50" ht="58.5" customHeight="1">
      <c r="A214" s="510" t="s">
        <v>26</v>
      </c>
      <c r="B214" s="511"/>
      <c r="C214" s="511"/>
      <c r="D214" s="511"/>
      <c r="E214" s="511"/>
      <c r="F214" s="512"/>
      <c r="G214" s="760" t="s">
        <v>717</v>
      </c>
      <c r="H214" s="761"/>
      <c r="I214" s="761"/>
      <c r="J214" s="761"/>
      <c r="K214" s="761"/>
      <c r="L214" s="761"/>
      <c r="M214" s="761"/>
      <c r="N214" s="761"/>
      <c r="O214" s="761"/>
      <c r="P214" s="761"/>
      <c r="Q214" s="761"/>
      <c r="R214" s="761"/>
      <c r="S214" s="761"/>
      <c r="T214" s="761"/>
      <c r="U214" s="761"/>
      <c r="V214" s="761"/>
      <c r="W214" s="761"/>
      <c r="X214" s="761"/>
      <c r="Y214" s="761"/>
      <c r="Z214" s="761"/>
      <c r="AA214" s="761"/>
      <c r="AB214" s="761"/>
      <c r="AC214" s="761"/>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2"/>
    </row>
    <row r="215" spans="1:50" ht="55.5" customHeight="1">
      <c r="A215" s="510" t="s">
        <v>36</v>
      </c>
      <c r="B215" s="511"/>
      <c r="C215" s="511"/>
      <c r="D215" s="511"/>
      <c r="E215" s="511"/>
      <c r="F215" s="512"/>
      <c r="G215" s="760" t="s">
        <v>718</v>
      </c>
      <c r="H215" s="761"/>
      <c r="I215" s="761"/>
      <c r="J215" s="761"/>
      <c r="K215" s="761"/>
      <c r="L215" s="761"/>
      <c r="M215" s="761"/>
      <c r="N215" s="761"/>
      <c r="O215" s="761"/>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2"/>
    </row>
    <row r="216" spans="1:50" ht="22.5" customHeight="1">
      <c r="A216" s="510" t="s">
        <v>6</v>
      </c>
      <c r="B216" s="511"/>
      <c r="C216" s="511"/>
      <c r="D216" s="511"/>
      <c r="E216" s="511"/>
      <c r="F216" s="512"/>
      <c r="G216" s="763" t="s">
        <v>668</v>
      </c>
      <c r="H216" s="764"/>
      <c r="I216" s="764"/>
      <c r="J216" s="764"/>
      <c r="K216" s="764"/>
      <c r="L216" s="764"/>
      <c r="M216" s="764"/>
      <c r="N216" s="764"/>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4"/>
      <c r="AL216" s="764"/>
      <c r="AM216" s="764"/>
      <c r="AN216" s="764"/>
      <c r="AO216" s="764"/>
      <c r="AP216" s="764"/>
      <c r="AQ216" s="764"/>
      <c r="AR216" s="764"/>
      <c r="AS216" s="764"/>
      <c r="AT216" s="764"/>
      <c r="AU216" s="764"/>
      <c r="AV216" s="764"/>
      <c r="AW216" s="764"/>
      <c r="AX216" s="765"/>
    </row>
    <row r="217" spans="1:50" ht="19.5" customHeight="1">
      <c r="A217" s="513" t="s">
        <v>27</v>
      </c>
      <c r="B217" s="514"/>
      <c r="C217" s="514"/>
      <c r="D217" s="514"/>
      <c r="E217" s="514"/>
      <c r="F217" s="515"/>
      <c r="G217" s="766"/>
      <c r="H217" s="767"/>
      <c r="I217" s="767"/>
      <c r="J217" s="767"/>
      <c r="K217" s="767"/>
      <c r="L217" s="767"/>
      <c r="M217" s="767"/>
      <c r="N217" s="767"/>
      <c r="O217" s="768"/>
      <c r="P217" s="769" t="s">
        <v>669</v>
      </c>
      <c r="Q217" s="770"/>
      <c r="R217" s="770"/>
      <c r="S217" s="770"/>
      <c r="T217" s="770"/>
      <c r="U217" s="770"/>
      <c r="V217" s="771"/>
      <c r="W217" s="769" t="s">
        <v>670</v>
      </c>
      <c r="X217" s="770"/>
      <c r="Y217" s="770"/>
      <c r="Z217" s="770"/>
      <c r="AA217" s="770"/>
      <c r="AB217" s="770"/>
      <c r="AC217" s="771"/>
      <c r="AD217" s="769" t="s">
        <v>671</v>
      </c>
      <c r="AE217" s="770"/>
      <c r="AF217" s="770"/>
      <c r="AG217" s="770"/>
      <c r="AH217" s="770"/>
      <c r="AI217" s="770"/>
      <c r="AJ217" s="771"/>
      <c r="AK217" s="769" t="s">
        <v>672</v>
      </c>
      <c r="AL217" s="770"/>
      <c r="AM217" s="770"/>
      <c r="AN217" s="770"/>
      <c r="AO217" s="770"/>
      <c r="AP217" s="770"/>
      <c r="AQ217" s="771"/>
      <c r="AR217" s="769" t="s">
        <v>673</v>
      </c>
      <c r="AS217" s="770"/>
      <c r="AT217" s="770"/>
      <c r="AU217" s="770"/>
      <c r="AV217" s="770"/>
      <c r="AW217" s="770"/>
      <c r="AX217" s="812"/>
    </row>
    <row r="218" spans="1:50" ht="19.5" customHeight="1">
      <c r="A218" s="516"/>
      <c r="B218" s="517"/>
      <c r="C218" s="517"/>
      <c r="D218" s="517"/>
      <c r="E218" s="517"/>
      <c r="F218" s="518"/>
      <c r="G218" s="527" t="s">
        <v>7</v>
      </c>
      <c r="H218" s="535"/>
      <c r="I218" s="816" t="s">
        <v>8</v>
      </c>
      <c r="J218" s="817"/>
      <c r="K218" s="817"/>
      <c r="L218" s="817"/>
      <c r="M218" s="817"/>
      <c r="N218" s="817"/>
      <c r="O218" s="818"/>
      <c r="P218" s="819">
        <v>2</v>
      </c>
      <c r="Q218" s="820"/>
      <c r="R218" s="820"/>
      <c r="S218" s="820"/>
      <c r="T218" s="820"/>
      <c r="U218" s="820"/>
      <c r="V218" s="821"/>
      <c r="W218" s="819">
        <v>1</v>
      </c>
      <c r="X218" s="820"/>
      <c r="Y218" s="820"/>
      <c r="Z218" s="820"/>
      <c r="AA218" s="820"/>
      <c r="AB218" s="820"/>
      <c r="AC218" s="821"/>
      <c r="AD218" s="819">
        <v>1</v>
      </c>
      <c r="AE218" s="820"/>
      <c r="AF218" s="820"/>
      <c r="AG218" s="820"/>
      <c r="AH218" s="820"/>
      <c r="AI218" s="820"/>
      <c r="AJ218" s="821"/>
      <c r="AK218" s="819">
        <v>1</v>
      </c>
      <c r="AL218" s="820"/>
      <c r="AM218" s="820"/>
      <c r="AN218" s="820"/>
      <c r="AO218" s="820"/>
      <c r="AP218" s="820"/>
      <c r="AQ218" s="821"/>
      <c r="AR218" s="819"/>
      <c r="AS218" s="820"/>
      <c r="AT218" s="820"/>
      <c r="AU218" s="820"/>
      <c r="AV218" s="820"/>
      <c r="AW218" s="820"/>
      <c r="AX218" s="822"/>
    </row>
    <row r="219" spans="1:50" ht="19.5" customHeight="1">
      <c r="A219" s="516"/>
      <c r="B219" s="517"/>
      <c r="C219" s="517"/>
      <c r="D219" s="517"/>
      <c r="E219" s="517"/>
      <c r="F219" s="518"/>
      <c r="G219" s="813"/>
      <c r="H219" s="814"/>
      <c r="I219" s="385" t="s">
        <v>9</v>
      </c>
      <c r="J219" s="524"/>
      <c r="K219" s="524"/>
      <c r="L219" s="524"/>
      <c r="M219" s="524"/>
      <c r="N219" s="524"/>
      <c r="O219" s="525"/>
      <c r="P219" s="805" t="s">
        <v>680</v>
      </c>
      <c r="Q219" s="806"/>
      <c r="R219" s="806"/>
      <c r="S219" s="806"/>
      <c r="T219" s="806"/>
      <c r="U219" s="806"/>
      <c r="V219" s="807"/>
      <c r="W219" s="805" t="s">
        <v>680</v>
      </c>
      <c r="X219" s="806"/>
      <c r="Y219" s="806"/>
      <c r="Z219" s="806"/>
      <c r="AA219" s="806"/>
      <c r="AB219" s="806"/>
      <c r="AC219" s="807"/>
      <c r="AD219" s="805" t="s">
        <v>680</v>
      </c>
      <c r="AE219" s="806"/>
      <c r="AF219" s="806"/>
      <c r="AG219" s="806"/>
      <c r="AH219" s="806"/>
      <c r="AI219" s="806"/>
      <c r="AJ219" s="807"/>
      <c r="AK219" s="805" t="s">
        <v>680</v>
      </c>
      <c r="AL219" s="806"/>
      <c r="AM219" s="806"/>
      <c r="AN219" s="806"/>
      <c r="AO219" s="806"/>
      <c r="AP219" s="806"/>
      <c r="AQ219" s="807"/>
      <c r="AR219" s="808"/>
      <c r="AS219" s="809"/>
      <c r="AT219" s="809"/>
      <c r="AU219" s="809"/>
      <c r="AV219" s="809"/>
      <c r="AW219" s="809"/>
      <c r="AX219" s="810"/>
    </row>
    <row r="220" spans="1:50" ht="19.5" customHeight="1">
      <c r="A220" s="516"/>
      <c r="B220" s="517"/>
      <c r="C220" s="517"/>
      <c r="D220" s="517"/>
      <c r="E220" s="517"/>
      <c r="F220" s="518"/>
      <c r="G220" s="813"/>
      <c r="H220" s="814"/>
      <c r="I220" s="385" t="s">
        <v>62</v>
      </c>
      <c r="J220" s="524"/>
      <c r="K220" s="524"/>
      <c r="L220" s="524"/>
      <c r="M220" s="524"/>
      <c r="N220" s="524"/>
      <c r="O220" s="525"/>
      <c r="P220" s="805" t="s">
        <v>680</v>
      </c>
      <c r="Q220" s="806"/>
      <c r="R220" s="806"/>
      <c r="S220" s="806"/>
      <c r="T220" s="806"/>
      <c r="U220" s="806"/>
      <c r="V220" s="807"/>
      <c r="W220" s="805" t="s">
        <v>680</v>
      </c>
      <c r="X220" s="806"/>
      <c r="Y220" s="806"/>
      <c r="Z220" s="806"/>
      <c r="AA220" s="806"/>
      <c r="AB220" s="806"/>
      <c r="AC220" s="807"/>
      <c r="AD220" s="805" t="s">
        <v>680</v>
      </c>
      <c r="AE220" s="806"/>
      <c r="AF220" s="806"/>
      <c r="AG220" s="806"/>
      <c r="AH220" s="806"/>
      <c r="AI220" s="806"/>
      <c r="AJ220" s="807"/>
      <c r="AK220" s="805" t="s">
        <v>680</v>
      </c>
      <c r="AL220" s="806"/>
      <c r="AM220" s="806"/>
      <c r="AN220" s="806"/>
      <c r="AO220" s="806"/>
      <c r="AP220" s="806"/>
      <c r="AQ220" s="807"/>
      <c r="AR220" s="805"/>
      <c r="AS220" s="806"/>
      <c r="AT220" s="806"/>
      <c r="AU220" s="806"/>
      <c r="AV220" s="806"/>
      <c r="AW220" s="806"/>
      <c r="AX220" s="811"/>
    </row>
    <row r="221" spans="1:50" ht="19.5" customHeight="1">
      <c r="A221" s="516"/>
      <c r="B221" s="517"/>
      <c r="C221" s="517"/>
      <c r="D221" s="517"/>
      <c r="E221" s="517"/>
      <c r="F221" s="518"/>
      <c r="G221" s="813"/>
      <c r="H221" s="814"/>
      <c r="I221" s="385" t="s">
        <v>63</v>
      </c>
      <c r="J221" s="524"/>
      <c r="K221" s="524"/>
      <c r="L221" s="524"/>
      <c r="M221" s="524"/>
      <c r="N221" s="524"/>
      <c r="O221" s="525"/>
      <c r="P221" s="805" t="s">
        <v>680</v>
      </c>
      <c r="Q221" s="806"/>
      <c r="R221" s="806"/>
      <c r="S221" s="806"/>
      <c r="T221" s="806"/>
      <c r="U221" s="806"/>
      <c r="V221" s="807"/>
      <c r="W221" s="805" t="s">
        <v>680</v>
      </c>
      <c r="X221" s="806"/>
      <c r="Y221" s="806"/>
      <c r="Z221" s="806"/>
      <c r="AA221" s="806"/>
      <c r="AB221" s="806"/>
      <c r="AC221" s="807"/>
      <c r="AD221" s="805" t="s">
        <v>680</v>
      </c>
      <c r="AE221" s="806"/>
      <c r="AF221" s="806"/>
      <c r="AG221" s="806"/>
      <c r="AH221" s="806"/>
      <c r="AI221" s="806"/>
      <c r="AJ221" s="807"/>
      <c r="AK221" s="805" t="s">
        <v>680</v>
      </c>
      <c r="AL221" s="806"/>
      <c r="AM221" s="806"/>
      <c r="AN221" s="806"/>
      <c r="AO221" s="806"/>
      <c r="AP221" s="806"/>
      <c r="AQ221" s="807"/>
      <c r="AR221" s="808"/>
      <c r="AS221" s="809"/>
      <c r="AT221" s="809"/>
      <c r="AU221" s="809"/>
      <c r="AV221" s="809"/>
      <c r="AW221" s="809"/>
      <c r="AX221" s="810"/>
    </row>
    <row r="222" spans="1:50" ht="19.5" customHeight="1">
      <c r="A222" s="516"/>
      <c r="B222" s="517"/>
      <c r="C222" s="517"/>
      <c r="D222" s="517"/>
      <c r="E222" s="517"/>
      <c r="F222" s="518"/>
      <c r="G222" s="813"/>
      <c r="H222" s="814"/>
      <c r="I222" s="385" t="s">
        <v>61</v>
      </c>
      <c r="J222" s="524"/>
      <c r="K222" s="524"/>
      <c r="L222" s="524"/>
      <c r="M222" s="524"/>
      <c r="N222" s="524"/>
      <c r="O222" s="525"/>
      <c r="P222" s="805" t="s">
        <v>680</v>
      </c>
      <c r="Q222" s="806"/>
      <c r="R222" s="806"/>
      <c r="S222" s="806"/>
      <c r="T222" s="806"/>
      <c r="U222" s="806"/>
      <c r="V222" s="807"/>
      <c r="W222" s="805" t="s">
        <v>680</v>
      </c>
      <c r="X222" s="806"/>
      <c r="Y222" s="806"/>
      <c r="Z222" s="806"/>
      <c r="AA222" s="806"/>
      <c r="AB222" s="806"/>
      <c r="AC222" s="807"/>
      <c r="AD222" s="805" t="s">
        <v>680</v>
      </c>
      <c r="AE222" s="806"/>
      <c r="AF222" s="806"/>
      <c r="AG222" s="806"/>
      <c r="AH222" s="806"/>
      <c r="AI222" s="806"/>
      <c r="AJ222" s="807"/>
      <c r="AK222" s="805" t="s">
        <v>680</v>
      </c>
      <c r="AL222" s="806"/>
      <c r="AM222" s="806"/>
      <c r="AN222" s="806"/>
      <c r="AO222" s="806"/>
      <c r="AP222" s="806"/>
      <c r="AQ222" s="807"/>
      <c r="AR222" s="808"/>
      <c r="AS222" s="809"/>
      <c r="AT222" s="809"/>
      <c r="AU222" s="809"/>
      <c r="AV222" s="809"/>
      <c r="AW222" s="809"/>
      <c r="AX222" s="810"/>
    </row>
    <row r="223" spans="1:50" ht="19.5" customHeight="1">
      <c r="A223" s="516"/>
      <c r="B223" s="517"/>
      <c r="C223" s="517"/>
      <c r="D223" s="517"/>
      <c r="E223" s="517"/>
      <c r="F223" s="518"/>
      <c r="G223" s="815"/>
      <c r="H223" s="390"/>
      <c r="I223" s="823" t="s">
        <v>22</v>
      </c>
      <c r="J223" s="824"/>
      <c r="K223" s="824"/>
      <c r="L223" s="824"/>
      <c r="M223" s="824"/>
      <c r="N223" s="824"/>
      <c r="O223" s="825"/>
      <c r="P223" s="826">
        <v>2</v>
      </c>
      <c r="Q223" s="827"/>
      <c r="R223" s="827"/>
      <c r="S223" s="827"/>
      <c r="T223" s="827"/>
      <c r="U223" s="827"/>
      <c r="V223" s="828"/>
      <c r="W223" s="826">
        <v>1</v>
      </c>
      <c r="X223" s="827"/>
      <c r="Y223" s="827"/>
      <c r="Z223" s="827"/>
      <c r="AA223" s="827"/>
      <c r="AB223" s="827"/>
      <c r="AC223" s="828"/>
      <c r="AD223" s="826">
        <v>1</v>
      </c>
      <c r="AE223" s="827"/>
      <c r="AF223" s="827"/>
      <c r="AG223" s="827"/>
      <c r="AH223" s="827"/>
      <c r="AI223" s="827"/>
      <c r="AJ223" s="828"/>
      <c r="AK223" s="826">
        <v>1</v>
      </c>
      <c r="AL223" s="827"/>
      <c r="AM223" s="827"/>
      <c r="AN223" s="827"/>
      <c r="AO223" s="827"/>
      <c r="AP223" s="827"/>
      <c r="AQ223" s="828"/>
      <c r="AR223" s="826"/>
      <c r="AS223" s="827"/>
      <c r="AT223" s="827"/>
      <c r="AU223" s="827"/>
      <c r="AV223" s="827"/>
      <c r="AW223" s="827"/>
      <c r="AX223" s="829"/>
    </row>
    <row r="224" spans="1:50" ht="19.5" customHeight="1">
      <c r="A224" s="516"/>
      <c r="B224" s="517"/>
      <c r="C224" s="517"/>
      <c r="D224" s="517"/>
      <c r="E224" s="517"/>
      <c r="F224" s="518"/>
      <c r="G224" s="856" t="s">
        <v>10</v>
      </c>
      <c r="H224" s="857"/>
      <c r="I224" s="857"/>
      <c r="J224" s="857"/>
      <c r="K224" s="857"/>
      <c r="L224" s="857"/>
      <c r="M224" s="857"/>
      <c r="N224" s="857"/>
      <c r="O224" s="858"/>
      <c r="P224" s="859">
        <v>1</v>
      </c>
      <c r="Q224" s="860"/>
      <c r="R224" s="860"/>
      <c r="S224" s="860"/>
      <c r="T224" s="860"/>
      <c r="U224" s="860"/>
      <c r="V224" s="861"/>
      <c r="W224" s="859">
        <v>1</v>
      </c>
      <c r="X224" s="860"/>
      <c r="Y224" s="860"/>
      <c r="Z224" s="860"/>
      <c r="AA224" s="860"/>
      <c r="AB224" s="860"/>
      <c r="AC224" s="861"/>
      <c r="AD224" s="859">
        <v>1</v>
      </c>
      <c r="AE224" s="860"/>
      <c r="AF224" s="860"/>
      <c r="AG224" s="860"/>
      <c r="AH224" s="860"/>
      <c r="AI224" s="860"/>
      <c r="AJ224" s="861"/>
      <c r="AK224" s="862"/>
      <c r="AL224" s="863"/>
      <c r="AM224" s="863"/>
      <c r="AN224" s="863"/>
      <c r="AO224" s="863"/>
      <c r="AP224" s="863"/>
      <c r="AQ224" s="864"/>
      <c r="AR224" s="862"/>
      <c r="AS224" s="863"/>
      <c r="AT224" s="863"/>
      <c r="AU224" s="863"/>
      <c r="AV224" s="863"/>
      <c r="AW224" s="863"/>
      <c r="AX224" s="865"/>
    </row>
    <row r="225" spans="1:50" ht="19.5" customHeight="1">
      <c r="A225" s="519"/>
      <c r="B225" s="520"/>
      <c r="C225" s="520"/>
      <c r="D225" s="520"/>
      <c r="E225" s="520"/>
      <c r="F225" s="521"/>
      <c r="G225" s="856" t="s">
        <v>11</v>
      </c>
      <c r="H225" s="857"/>
      <c r="I225" s="857"/>
      <c r="J225" s="857"/>
      <c r="K225" s="857"/>
      <c r="L225" s="857"/>
      <c r="M225" s="857"/>
      <c r="N225" s="857"/>
      <c r="O225" s="858"/>
      <c r="P225" s="859">
        <v>80</v>
      </c>
      <c r="Q225" s="860"/>
      <c r="R225" s="860"/>
      <c r="S225" s="860"/>
      <c r="T225" s="860"/>
      <c r="U225" s="860"/>
      <c r="V225" s="861"/>
      <c r="W225" s="859">
        <v>92.7</v>
      </c>
      <c r="X225" s="860"/>
      <c r="Y225" s="860"/>
      <c r="Z225" s="860"/>
      <c r="AA225" s="860"/>
      <c r="AB225" s="860"/>
      <c r="AC225" s="861"/>
      <c r="AD225" s="859">
        <v>93.1</v>
      </c>
      <c r="AE225" s="860"/>
      <c r="AF225" s="860"/>
      <c r="AG225" s="860"/>
      <c r="AH225" s="860"/>
      <c r="AI225" s="860"/>
      <c r="AJ225" s="861"/>
      <c r="AK225" s="862"/>
      <c r="AL225" s="863"/>
      <c r="AM225" s="863"/>
      <c r="AN225" s="863"/>
      <c r="AO225" s="863"/>
      <c r="AP225" s="863"/>
      <c r="AQ225" s="864"/>
      <c r="AR225" s="862"/>
      <c r="AS225" s="863"/>
      <c r="AT225" s="863"/>
      <c r="AU225" s="863"/>
      <c r="AV225" s="863"/>
      <c r="AW225" s="863"/>
      <c r="AX225" s="865"/>
    </row>
    <row r="226" spans="1:50" ht="19.5" customHeight="1">
      <c r="A226" s="830" t="s">
        <v>77</v>
      </c>
      <c r="B226" s="831"/>
      <c r="C226" s="836" t="s">
        <v>19</v>
      </c>
      <c r="D226" s="837"/>
      <c r="E226" s="837"/>
      <c r="F226" s="837"/>
      <c r="G226" s="837"/>
      <c r="H226" s="837"/>
      <c r="I226" s="837"/>
      <c r="J226" s="837"/>
      <c r="K226" s="838"/>
      <c r="L226" s="839" t="s">
        <v>76</v>
      </c>
      <c r="M226" s="840"/>
      <c r="N226" s="840"/>
      <c r="O226" s="840"/>
      <c r="P226" s="840"/>
      <c r="Q226" s="841"/>
      <c r="R226" s="842" t="s">
        <v>673</v>
      </c>
      <c r="S226" s="837"/>
      <c r="T226" s="837"/>
      <c r="U226" s="837"/>
      <c r="V226" s="837"/>
      <c r="W226" s="838"/>
      <c r="X226" s="842" t="s">
        <v>29</v>
      </c>
      <c r="Y226" s="837"/>
      <c r="Z226" s="837"/>
      <c r="AA226" s="837"/>
      <c r="AB226" s="837"/>
      <c r="AC226" s="837"/>
      <c r="AD226" s="837"/>
      <c r="AE226" s="837"/>
      <c r="AF226" s="837"/>
      <c r="AG226" s="837"/>
      <c r="AH226" s="837"/>
      <c r="AI226" s="837"/>
      <c r="AJ226" s="837"/>
      <c r="AK226" s="837"/>
      <c r="AL226" s="837"/>
      <c r="AM226" s="837"/>
      <c r="AN226" s="837"/>
      <c r="AO226" s="837"/>
      <c r="AP226" s="837"/>
      <c r="AQ226" s="837"/>
      <c r="AR226" s="837"/>
      <c r="AS226" s="837"/>
      <c r="AT226" s="837"/>
      <c r="AU226" s="837"/>
      <c r="AV226" s="837"/>
      <c r="AW226" s="837"/>
      <c r="AX226" s="843"/>
    </row>
    <row r="227" spans="1:50" ht="19.5" customHeight="1">
      <c r="A227" s="832"/>
      <c r="B227" s="833"/>
      <c r="C227" s="844" t="s">
        <v>527</v>
      </c>
      <c r="D227" s="845"/>
      <c r="E227" s="845"/>
      <c r="F227" s="845"/>
      <c r="G227" s="845"/>
      <c r="H227" s="845"/>
      <c r="I227" s="845"/>
      <c r="J227" s="845"/>
      <c r="K227" s="846"/>
      <c r="L227" s="847">
        <v>1</v>
      </c>
      <c r="M227" s="848"/>
      <c r="N227" s="848"/>
      <c r="O227" s="848"/>
      <c r="P227" s="848"/>
      <c r="Q227" s="849"/>
      <c r="R227" s="847"/>
      <c r="S227" s="848"/>
      <c r="T227" s="848"/>
      <c r="U227" s="848"/>
      <c r="V227" s="848"/>
      <c r="W227" s="849"/>
      <c r="X227" s="850"/>
      <c r="Y227" s="851"/>
      <c r="Z227" s="851"/>
      <c r="AA227" s="851"/>
      <c r="AB227" s="851"/>
      <c r="AC227" s="851"/>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2"/>
    </row>
    <row r="228" spans="1:50" ht="19.5" customHeight="1">
      <c r="A228" s="832"/>
      <c r="B228" s="833"/>
      <c r="C228" s="853"/>
      <c r="D228" s="854"/>
      <c r="E228" s="854"/>
      <c r="F228" s="854"/>
      <c r="G228" s="854"/>
      <c r="H228" s="854"/>
      <c r="I228" s="854"/>
      <c r="J228" s="854"/>
      <c r="K228" s="855"/>
      <c r="L228" s="884"/>
      <c r="M228" s="885"/>
      <c r="N228" s="885"/>
      <c r="O228" s="885"/>
      <c r="P228" s="885"/>
      <c r="Q228" s="886"/>
      <c r="R228" s="884"/>
      <c r="S228" s="885"/>
      <c r="T228" s="885"/>
      <c r="U228" s="885"/>
      <c r="V228" s="885"/>
      <c r="W228" s="886"/>
      <c r="X228" s="872"/>
      <c r="Y228" s="873"/>
      <c r="Z228" s="873"/>
      <c r="AA228" s="873"/>
      <c r="AB228" s="873"/>
      <c r="AC228" s="873"/>
      <c r="AD228" s="873"/>
      <c r="AE228" s="873"/>
      <c r="AF228" s="873"/>
      <c r="AG228" s="873"/>
      <c r="AH228" s="873"/>
      <c r="AI228" s="873"/>
      <c r="AJ228" s="873"/>
      <c r="AK228" s="873"/>
      <c r="AL228" s="873"/>
      <c r="AM228" s="873"/>
      <c r="AN228" s="873"/>
      <c r="AO228" s="873"/>
      <c r="AP228" s="873"/>
      <c r="AQ228" s="873"/>
      <c r="AR228" s="873"/>
      <c r="AS228" s="873"/>
      <c r="AT228" s="873"/>
      <c r="AU228" s="873"/>
      <c r="AV228" s="873"/>
      <c r="AW228" s="873"/>
      <c r="AX228" s="874"/>
    </row>
    <row r="229" spans="1:50" ht="19.5" customHeight="1">
      <c r="A229" s="832"/>
      <c r="B229" s="833"/>
      <c r="C229" s="887"/>
      <c r="D229" s="888"/>
      <c r="E229" s="888"/>
      <c r="F229" s="888"/>
      <c r="G229" s="888"/>
      <c r="H229" s="888"/>
      <c r="I229" s="888"/>
      <c r="J229" s="888"/>
      <c r="K229" s="889"/>
      <c r="L229" s="884"/>
      <c r="M229" s="885"/>
      <c r="N229" s="885"/>
      <c r="O229" s="885"/>
      <c r="P229" s="885"/>
      <c r="Q229" s="886"/>
      <c r="R229" s="884"/>
      <c r="S229" s="885"/>
      <c r="T229" s="885"/>
      <c r="U229" s="885"/>
      <c r="V229" s="885"/>
      <c r="W229" s="886"/>
      <c r="X229" s="872"/>
      <c r="Y229" s="873"/>
      <c r="Z229" s="873"/>
      <c r="AA229" s="873"/>
      <c r="AB229" s="873"/>
      <c r="AC229" s="873"/>
      <c r="AD229" s="873"/>
      <c r="AE229" s="873"/>
      <c r="AF229" s="873"/>
      <c r="AG229" s="873"/>
      <c r="AH229" s="873"/>
      <c r="AI229" s="873"/>
      <c r="AJ229" s="873"/>
      <c r="AK229" s="873"/>
      <c r="AL229" s="873"/>
      <c r="AM229" s="873"/>
      <c r="AN229" s="873"/>
      <c r="AO229" s="873"/>
      <c r="AP229" s="873"/>
      <c r="AQ229" s="873"/>
      <c r="AR229" s="873"/>
      <c r="AS229" s="873"/>
      <c r="AT229" s="873"/>
      <c r="AU229" s="873"/>
      <c r="AV229" s="873"/>
      <c r="AW229" s="873"/>
      <c r="AX229" s="874"/>
    </row>
    <row r="230" spans="1:50" ht="19.5" customHeight="1">
      <c r="A230" s="832"/>
      <c r="B230" s="833"/>
      <c r="C230" s="866"/>
      <c r="D230" s="867"/>
      <c r="E230" s="867"/>
      <c r="F230" s="867"/>
      <c r="G230" s="867"/>
      <c r="H230" s="867"/>
      <c r="I230" s="867"/>
      <c r="J230" s="867"/>
      <c r="K230" s="868"/>
      <c r="L230" s="884"/>
      <c r="M230" s="885"/>
      <c r="N230" s="885"/>
      <c r="O230" s="885"/>
      <c r="P230" s="885"/>
      <c r="Q230" s="886"/>
      <c r="R230" s="884"/>
      <c r="S230" s="885"/>
      <c r="T230" s="885"/>
      <c r="U230" s="885"/>
      <c r="V230" s="885"/>
      <c r="W230" s="886"/>
      <c r="X230" s="872"/>
      <c r="Y230" s="873"/>
      <c r="Z230" s="873"/>
      <c r="AA230" s="873"/>
      <c r="AB230" s="873"/>
      <c r="AC230" s="873"/>
      <c r="AD230" s="873"/>
      <c r="AE230" s="873"/>
      <c r="AF230" s="873"/>
      <c r="AG230" s="873"/>
      <c r="AH230" s="873"/>
      <c r="AI230" s="873"/>
      <c r="AJ230" s="873"/>
      <c r="AK230" s="873"/>
      <c r="AL230" s="873"/>
      <c r="AM230" s="873"/>
      <c r="AN230" s="873"/>
      <c r="AO230" s="873"/>
      <c r="AP230" s="873"/>
      <c r="AQ230" s="873"/>
      <c r="AR230" s="873"/>
      <c r="AS230" s="873"/>
      <c r="AT230" s="873"/>
      <c r="AU230" s="873"/>
      <c r="AV230" s="873"/>
      <c r="AW230" s="873"/>
      <c r="AX230" s="874"/>
    </row>
    <row r="231" spans="1:50" ht="19.5" customHeight="1">
      <c r="A231" s="832"/>
      <c r="B231" s="833"/>
      <c r="C231" s="887"/>
      <c r="D231" s="888"/>
      <c r="E231" s="888"/>
      <c r="F231" s="888"/>
      <c r="G231" s="888"/>
      <c r="H231" s="888"/>
      <c r="I231" s="888"/>
      <c r="J231" s="888"/>
      <c r="K231" s="889"/>
      <c r="L231" s="884"/>
      <c r="M231" s="885"/>
      <c r="N231" s="885"/>
      <c r="O231" s="885"/>
      <c r="P231" s="885"/>
      <c r="Q231" s="886"/>
      <c r="R231" s="884"/>
      <c r="S231" s="885"/>
      <c r="T231" s="885"/>
      <c r="U231" s="885"/>
      <c r="V231" s="885"/>
      <c r="W231" s="886"/>
      <c r="X231" s="872"/>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19.5" customHeight="1">
      <c r="A232" s="832"/>
      <c r="B232" s="833"/>
      <c r="C232" s="866"/>
      <c r="D232" s="867"/>
      <c r="E232" s="867"/>
      <c r="F232" s="867"/>
      <c r="G232" s="867"/>
      <c r="H232" s="867"/>
      <c r="I232" s="867"/>
      <c r="J232" s="867"/>
      <c r="K232" s="868"/>
      <c r="L232" s="869"/>
      <c r="M232" s="870"/>
      <c r="N232" s="870"/>
      <c r="O232" s="870"/>
      <c r="P232" s="870"/>
      <c r="Q232" s="871"/>
      <c r="R232" s="869"/>
      <c r="S232" s="870"/>
      <c r="T232" s="870"/>
      <c r="U232" s="870"/>
      <c r="V232" s="870"/>
      <c r="W232" s="871"/>
      <c r="X232" s="872"/>
      <c r="Y232" s="873"/>
      <c r="Z232" s="873"/>
      <c r="AA232" s="873"/>
      <c r="AB232" s="873"/>
      <c r="AC232" s="873"/>
      <c r="AD232" s="873"/>
      <c r="AE232" s="873"/>
      <c r="AF232" s="873"/>
      <c r="AG232" s="873"/>
      <c r="AH232" s="873"/>
      <c r="AI232" s="873"/>
      <c r="AJ232" s="873"/>
      <c r="AK232" s="873"/>
      <c r="AL232" s="873"/>
      <c r="AM232" s="873"/>
      <c r="AN232" s="873"/>
      <c r="AO232" s="873"/>
      <c r="AP232" s="873"/>
      <c r="AQ232" s="873"/>
      <c r="AR232" s="873"/>
      <c r="AS232" s="873"/>
      <c r="AT232" s="873"/>
      <c r="AU232" s="873"/>
      <c r="AV232" s="873"/>
      <c r="AW232" s="873"/>
      <c r="AX232" s="874"/>
    </row>
    <row r="233" spans="1:50" ht="19.5" customHeight="1" thickBot="1">
      <c r="A233" s="834"/>
      <c r="B233" s="835"/>
      <c r="C233" s="875" t="s">
        <v>22</v>
      </c>
      <c r="D233" s="876"/>
      <c r="E233" s="876"/>
      <c r="F233" s="876"/>
      <c r="G233" s="876"/>
      <c r="H233" s="876"/>
      <c r="I233" s="876"/>
      <c r="J233" s="876"/>
      <c r="K233" s="877"/>
      <c r="L233" s="878">
        <v>1</v>
      </c>
      <c r="M233" s="879"/>
      <c r="N233" s="879"/>
      <c r="O233" s="879"/>
      <c r="P233" s="879"/>
      <c r="Q233" s="880"/>
      <c r="R233" s="878"/>
      <c r="S233" s="879"/>
      <c r="T233" s="879"/>
      <c r="U233" s="879"/>
      <c r="V233" s="879"/>
      <c r="W233" s="880"/>
      <c r="X233" s="881"/>
      <c r="Y233" s="882"/>
      <c r="Z233" s="882"/>
      <c r="AA233" s="882"/>
      <c r="AB233" s="882"/>
      <c r="AC233" s="882"/>
      <c r="AD233" s="882"/>
      <c r="AE233" s="882"/>
      <c r="AF233" s="882"/>
      <c r="AG233" s="882"/>
      <c r="AH233" s="882"/>
      <c r="AI233" s="882"/>
      <c r="AJ233" s="882"/>
      <c r="AK233" s="882"/>
      <c r="AL233" s="882"/>
      <c r="AM233" s="882"/>
      <c r="AN233" s="882"/>
      <c r="AO233" s="882"/>
      <c r="AP233" s="882"/>
      <c r="AQ233" s="882"/>
      <c r="AR233" s="882"/>
      <c r="AS233" s="882"/>
      <c r="AT233" s="882"/>
      <c r="AU233" s="882"/>
      <c r="AV233" s="882"/>
      <c r="AW233" s="882"/>
      <c r="AX233" s="883"/>
    </row>
    <row r="235" spans="1:50" s="73" customFormat="1" ht="20.25" customHeight="1" thickBo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47" t="s">
        <v>746</v>
      </c>
      <c r="AR235" s="748"/>
      <c r="AS235" s="748"/>
      <c r="AT235" s="748"/>
      <c r="AU235" s="748"/>
      <c r="AV235" s="748"/>
      <c r="AW235" s="748"/>
      <c r="AX235" s="748"/>
    </row>
    <row r="236" spans="1:50" ht="25.5" customHeight="1">
      <c r="A236" s="571" t="s">
        <v>655</v>
      </c>
      <c r="B236" s="572"/>
      <c r="C236" s="572"/>
      <c r="D236" s="572"/>
      <c r="E236" s="572"/>
      <c r="F236" s="749"/>
      <c r="G236" s="750" t="s">
        <v>719</v>
      </c>
      <c r="H236" s="751"/>
      <c r="I236" s="751"/>
      <c r="J236" s="751"/>
      <c r="K236" s="751"/>
      <c r="L236" s="751"/>
      <c r="M236" s="751"/>
      <c r="N236" s="751"/>
      <c r="O236" s="751"/>
      <c r="P236" s="751"/>
      <c r="Q236" s="751"/>
      <c r="R236" s="751"/>
      <c r="S236" s="751"/>
      <c r="T236" s="751"/>
      <c r="U236" s="751"/>
      <c r="V236" s="751"/>
      <c r="W236" s="751"/>
      <c r="X236" s="752"/>
      <c r="Y236" s="547" t="s">
        <v>690</v>
      </c>
      <c r="Z236" s="753"/>
      <c r="AA236" s="753"/>
      <c r="AB236" s="753"/>
      <c r="AC236" s="753"/>
      <c r="AD236" s="754"/>
      <c r="AE236" s="755" t="s">
        <v>658</v>
      </c>
      <c r="AF236" s="756"/>
      <c r="AG236" s="756"/>
      <c r="AH236" s="756"/>
      <c r="AI236" s="756"/>
      <c r="AJ236" s="756"/>
      <c r="AK236" s="756"/>
      <c r="AL236" s="756"/>
      <c r="AM236" s="756"/>
      <c r="AN236" s="756"/>
      <c r="AO236" s="756"/>
      <c r="AP236" s="757"/>
      <c r="AQ236" s="553" t="s">
        <v>2</v>
      </c>
      <c r="AR236" s="758"/>
      <c r="AS236" s="758"/>
      <c r="AT236" s="758"/>
      <c r="AU236" s="758"/>
      <c r="AV236" s="758"/>
      <c r="AW236" s="758"/>
      <c r="AX236" s="759"/>
    </row>
    <row r="237" spans="1:50" ht="25.5" customHeight="1">
      <c r="A237" s="784" t="s">
        <v>659</v>
      </c>
      <c r="B237" s="785"/>
      <c r="C237" s="785"/>
      <c r="D237" s="785"/>
      <c r="E237" s="785"/>
      <c r="F237" s="786"/>
      <c r="G237" s="787" t="s">
        <v>720</v>
      </c>
      <c r="H237" s="788"/>
      <c r="I237" s="788"/>
      <c r="J237" s="788"/>
      <c r="K237" s="788"/>
      <c r="L237" s="788"/>
      <c r="M237" s="788"/>
      <c r="N237" s="788"/>
      <c r="O237" s="788"/>
      <c r="P237" s="788"/>
      <c r="Q237" s="788"/>
      <c r="R237" s="788"/>
      <c r="S237" s="788"/>
      <c r="T237" s="788"/>
      <c r="U237" s="788"/>
      <c r="V237" s="788"/>
      <c r="W237" s="788"/>
      <c r="X237" s="789"/>
      <c r="Y237" s="562" t="s">
        <v>3</v>
      </c>
      <c r="Z237" s="790"/>
      <c r="AA237" s="790"/>
      <c r="AB237" s="790"/>
      <c r="AC237" s="790"/>
      <c r="AD237" s="791"/>
      <c r="AE237" s="792" t="s">
        <v>661</v>
      </c>
      <c r="AF237" s="793"/>
      <c r="AG237" s="793"/>
      <c r="AH237" s="793"/>
      <c r="AI237" s="793"/>
      <c r="AJ237" s="793"/>
      <c r="AK237" s="793"/>
      <c r="AL237" s="793"/>
      <c r="AM237" s="793"/>
      <c r="AN237" s="793"/>
      <c r="AO237" s="793"/>
      <c r="AP237" s="794"/>
      <c r="AQ237" s="795" t="s">
        <v>417</v>
      </c>
      <c r="AR237" s="796"/>
      <c r="AS237" s="796"/>
      <c r="AT237" s="796"/>
      <c r="AU237" s="796"/>
      <c r="AV237" s="796"/>
      <c r="AW237" s="796"/>
      <c r="AX237" s="797"/>
    </row>
    <row r="238" spans="1:50" ht="30" customHeight="1">
      <c r="A238" s="573" t="s">
        <v>4</v>
      </c>
      <c r="B238" s="574"/>
      <c r="C238" s="574"/>
      <c r="D238" s="574"/>
      <c r="E238" s="574"/>
      <c r="F238" s="798"/>
      <c r="G238" s="799" t="s">
        <v>214</v>
      </c>
      <c r="H238" s="800"/>
      <c r="I238" s="800"/>
      <c r="J238" s="800"/>
      <c r="K238" s="800"/>
      <c r="L238" s="800"/>
      <c r="M238" s="800"/>
      <c r="N238" s="800"/>
      <c r="O238" s="800"/>
      <c r="P238" s="800"/>
      <c r="Q238" s="800"/>
      <c r="R238" s="800"/>
      <c r="S238" s="800"/>
      <c r="T238" s="800"/>
      <c r="U238" s="800"/>
      <c r="V238" s="800"/>
      <c r="W238" s="800"/>
      <c r="X238" s="801"/>
      <c r="Y238" s="577" t="s">
        <v>56</v>
      </c>
      <c r="Z238" s="578"/>
      <c r="AA238" s="578"/>
      <c r="AB238" s="578"/>
      <c r="AC238" s="578"/>
      <c r="AD238" s="579"/>
      <c r="AE238" s="802" t="s">
        <v>662</v>
      </c>
      <c r="AF238" s="803"/>
      <c r="AG238" s="803"/>
      <c r="AH238" s="803"/>
      <c r="AI238" s="803"/>
      <c r="AJ238" s="803"/>
      <c r="AK238" s="803"/>
      <c r="AL238" s="803"/>
      <c r="AM238" s="803"/>
      <c r="AN238" s="803"/>
      <c r="AO238" s="803"/>
      <c r="AP238" s="803"/>
      <c r="AQ238" s="803"/>
      <c r="AR238" s="803"/>
      <c r="AS238" s="803"/>
      <c r="AT238" s="803"/>
      <c r="AU238" s="803"/>
      <c r="AV238" s="803"/>
      <c r="AW238" s="803"/>
      <c r="AX238" s="804"/>
    </row>
    <row r="239" spans="1:50" ht="30" customHeight="1">
      <c r="A239" s="772" t="s">
        <v>25</v>
      </c>
      <c r="B239" s="773"/>
      <c r="C239" s="773"/>
      <c r="D239" s="773"/>
      <c r="E239" s="773"/>
      <c r="F239" s="774"/>
      <c r="G239" s="775" t="s">
        <v>663</v>
      </c>
      <c r="H239" s="776"/>
      <c r="I239" s="776"/>
      <c r="J239" s="776"/>
      <c r="K239" s="776"/>
      <c r="L239" s="776"/>
      <c r="M239" s="776"/>
      <c r="N239" s="776"/>
      <c r="O239" s="776"/>
      <c r="P239" s="776"/>
      <c r="Q239" s="776"/>
      <c r="R239" s="776"/>
      <c r="S239" s="776"/>
      <c r="T239" s="776"/>
      <c r="U239" s="776"/>
      <c r="V239" s="776"/>
      <c r="W239" s="776"/>
      <c r="X239" s="777"/>
      <c r="Y239" s="778" t="s">
        <v>692</v>
      </c>
      <c r="Z239" s="779"/>
      <c r="AA239" s="779"/>
      <c r="AB239" s="779"/>
      <c r="AC239" s="779"/>
      <c r="AD239" s="780"/>
      <c r="AE239" s="781" t="s">
        <v>693</v>
      </c>
      <c r="AF239" s="782"/>
      <c r="AG239" s="782"/>
      <c r="AH239" s="782"/>
      <c r="AI239" s="782"/>
      <c r="AJ239" s="782"/>
      <c r="AK239" s="782"/>
      <c r="AL239" s="782"/>
      <c r="AM239" s="782"/>
      <c r="AN239" s="782"/>
      <c r="AO239" s="782"/>
      <c r="AP239" s="782"/>
      <c r="AQ239" s="782"/>
      <c r="AR239" s="782"/>
      <c r="AS239" s="782"/>
      <c r="AT239" s="782"/>
      <c r="AU239" s="782"/>
      <c r="AV239" s="782"/>
      <c r="AW239" s="782"/>
      <c r="AX239" s="783"/>
    </row>
    <row r="240" spans="1:50" ht="60.75" customHeight="1">
      <c r="A240" s="510" t="s">
        <v>26</v>
      </c>
      <c r="B240" s="511"/>
      <c r="C240" s="511"/>
      <c r="D240" s="511"/>
      <c r="E240" s="511"/>
      <c r="F240" s="512"/>
      <c r="G240" s="760" t="s">
        <v>721</v>
      </c>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2"/>
    </row>
    <row r="241" spans="1:50" ht="55.5" customHeight="1">
      <c r="A241" s="510" t="s">
        <v>36</v>
      </c>
      <c r="B241" s="511"/>
      <c r="C241" s="511"/>
      <c r="D241" s="511"/>
      <c r="E241" s="511"/>
      <c r="F241" s="512"/>
      <c r="G241" s="760" t="s">
        <v>722</v>
      </c>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2"/>
    </row>
    <row r="242" spans="1:50" ht="22.5" customHeight="1">
      <c r="A242" s="510" t="s">
        <v>6</v>
      </c>
      <c r="B242" s="511"/>
      <c r="C242" s="511"/>
      <c r="D242" s="511"/>
      <c r="E242" s="511"/>
      <c r="F242" s="512"/>
      <c r="G242" s="763" t="s">
        <v>668</v>
      </c>
      <c r="H242" s="764"/>
      <c r="I242" s="764"/>
      <c r="J242" s="764"/>
      <c r="K242" s="764"/>
      <c r="L242" s="764"/>
      <c r="M242" s="764"/>
      <c r="N242" s="764"/>
      <c r="O242" s="764"/>
      <c r="P242" s="764"/>
      <c r="Q242" s="764"/>
      <c r="R242" s="764"/>
      <c r="S242" s="764"/>
      <c r="T242" s="764"/>
      <c r="U242" s="764"/>
      <c r="V242" s="764"/>
      <c r="W242" s="764"/>
      <c r="X242" s="764"/>
      <c r="Y242" s="764"/>
      <c r="Z242" s="764"/>
      <c r="AA242" s="764"/>
      <c r="AB242" s="764"/>
      <c r="AC242" s="764"/>
      <c r="AD242" s="764"/>
      <c r="AE242" s="764"/>
      <c r="AF242" s="764"/>
      <c r="AG242" s="764"/>
      <c r="AH242" s="764"/>
      <c r="AI242" s="764"/>
      <c r="AJ242" s="764"/>
      <c r="AK242" s="764"/>
      <c r="AL242" s="764"/>
      <c r="AM242" s="764"/>
      <c r="AN242" s="764"/>
      <c r="AO242" s="764"/>
      <c r="AP242" s="764"/>
      <c r="AQ242" s="764"/>
      <c r="AR242" s="764"/>
      <c r="AS242" s="764"/>
      <c r="AT242" s="764"/>
      <c r="AU242" s="764"/>
      <c r="AV242" s="764"/>
      <c r="AW242" s="764"/>
      <c r="AX242" s="765"/>
    </row>
    <row r="243" spans="1:50" ht="19.5" customHeight="1">
      <c r="A243" s="513" t="s">
        <v>27</v>
      </c>
      <c r="B243" s="514"/>
      <c r="C243" s="514"/>
      <c r="D243" s="514"/>
      <c r="E243" s="514"/>
      <c r="F243" s="515"/>
      <c r="G243" s="766"/>
      <c r="H243" s="767"/>
      <c r="I243" s="767"/>
      <c r="J243" s="767"/>
      <c r="K243" s="767"/>
      <c r="L243" s="767"/>
      <c r="M243" s="767"/>
      <c r="N243" s="767"/>
      <c r="O243" s="768"/>
      <c r="P243" s="769" t="s">
        <v>669</v>
      </c>
      <c r="Q243" s="770"/>
      <c r="R243" s="770"/>
      <c r="S243" s="770"/>
      <c r="T243" s="770"/>
      <c r="U243" s="770"/>
      <c r="V243" s="771"/>
      <c r="W243" s="769" t="s">
        <v>670</v>
      </c>
      <c r="X243" s="770"/>
      <c r="Y243" s="770"/>
      <c r="Z243" s="770"/>
      <c r="AA243" s="770"/>
      <c r="AB243" s="770"/>
      <c r="AC243" s="771"/>
      <c r="AD243" s="769" t="s">
        <v>671</v>
      </c>
      <c r="AE243" s="770"/>
      <c r="AF243" s="770"/>
      <c r="AG243" s="770"/>
      <c r="AH243" s="770"/>
      <c r="AI243" s="770"/>
      <c r="AJ243" s="771"/>
      <c r="AK243" s="769" t="s">
        <v>672</v>
      </c>
      <c r="AL243" s="770"/>
      <c r="AM243" s="770"/>
      <c r="AN243" s="770"/>
      <c r="AO243" s="770"/>
      <c r="AP243" s="770"/>
      <c r="AQ243" s="771"/>
      <c r="AR243" s="769" t="s">
        <v>673</v>
      </c>
      <c r="AS243" s="770"/>
      <c r="AT243" s="770"/>
      <c r="AU243" s="770"/>
      <c r="AV243" s="770"/>
      <c r="AW243" s="770"/>
      <c r="AX243" s="812"/>
    </row>
    <row r="244" spans="1:50" ht="19.5" customHeight="1">
      <c r="A244" s="516"/>
      <c r="B244" s="517"/>
      <c r="C244" s="517"/>
      <c r="D244" s="517"/>
      <c r="E244" s="517"/>
      <c r="F244" s="518"/>
      <c r="G244" s="527" t="s">
        <v>7</v>
      </c>
      <c r="H244" s="535"/>
      <c r="I244" s="816" t="s">
        <v>8</v>
      </c>
      <c r="J244" s="817"/>
      <c r="K244" s="817"/>
      <c r="L244" s="817"/>
      <c r="M244" s="817"/>
      <c r="N244" s="817"/>
      <c r="O244" s="818"/>
      <c r="P244" s="819">
        <v>8</v>
      </c>
      <c r="Q244" s="820"/>
      <c r="R244" s="820"/>
      <c r="S244" s="820"/>
      <c r="T244" s="820"/>
      <c r="U244" s="820"/>
      <c r="V244" s="821"/>
      <c r="W244" s="819">
        <v>6</v>
      </c>
      <c r="X244" s="820"/>
      <c r="Y244" s="820"/>
      <c r="Z244" s="820"/>
      <c r="AA244" s="820"/>
      <c r="AB244" s="820"/>
      <c r="AC244" s="821"/>
      <c r="AD244" s="819">
        <v>9</v>
      </c>
      <c r="AE244" s="820"/>
      <c r="AF244" s="820"/>
      <c r="AG244" s="820"/>
      <c r="AH244" s="820"/>
      <c r="AI244" s="820"/>
      <c r="AJ244" s="821"/>
      <c r="AK244" s="819">
        <v>5</v>
      </c>
      <c r="AL244" s="820"/>
      <c r="AM244" s="820"/>
      <c r="AN244" s="820"/>
      <c r="AO244" s="820"/>
      <c r="AP244" s="820"/>
      <c r="AQ244" s="821"/>
      <c r="AR244" s="819"/>
      <c r="AS244" s="820"/>
      <c r="AT244" s="820"/>
      <c r="AU244" s="820"/>
      <c r="AV244" s="820"/>
      <c r="AW244" s="820"/>
      <c r="AX244" s="822"/>
    </row>
    <row r="245" spans="1:50" ht="19.5" customHeight="1">
      <c r="A245" s="516"/>
      <c r="B245" s="517"/>
      <c r="C245" s="517"/>
      <c r="D245" s="517"/>
      <c r="E245" s="517"/>
      <c r="F245" s="518"/>
      <c r="G245" s="813"/>
      <c r="H245" s="814"/>
      <c r="I245" s="385" t="s">
        <v>9</v>
      </c>
      <c r="J245" s="524"/>
      <c r="K245" s="524"/>
      <c r="L245" s="524"/>
      <c r="M245" s="524"/>
      <c r="N245" s="524"/>
      <c r="O245" s="525"/>
      <c r="P245" s="805" t="s">
        <v>693</v>
      </c>
      <c r="Q245" s="806"/>
      <c r="R245" s="806"/>
      <c r="S245" s="806"/>
      <c r="T245" s="806"/>
      <c r="U245" s="806"/>
      <c r="V245" s="807"/>
      <c r="W245" s="805" t="s">
        <v>693</v>
      </c>
      <c r="X245" s="806"/>
      <c r="Y245" s="806"/>
      <c r="Z245" s="806"/>
      <c r="AA245" s="806"/>
      <c r="AB245" s="806"/>
      <c r="AC245" s="807"/>
      <c r="AD245" s="805" t="s">
        <v>693</v>
      </c>
      <c r="AE245" s="806"/>
      <c r="AF245" s="806"/>
      <c r="AG245" s="806"/>
      <c r="AH245" s="806"/>
      <c r="AI245" s="806"/>
      <c r="AJ245" s="807"/>
      <c r="AK245" s="805" t="s">
        <v>693</v>
      </c>
      <c r="AL245" s="806"/>
      <c r="AM245" s="806"/>
      <c r="AN245" s="806"/>
      <c r="AO245" s="806"/>
      <c r="AP245" s="806"/>
      <c r="AQ245" s="807"/>
      <c r="AR245" s="808"/>
      <c r="AS245" s="809"/>
      <c r="AT245" s="809"/>
      <c r="AU245" s="809"/>
      <c r="AV245" s="809"/>
      <c r="AW245" s="809"/>
      <c r="AX245" s="810"/>
    </row>
    <row r="246" spans="1:50" ht="19.5" customHeight="1">
      <c r="A246" s="516"/>
      <c r="B246" s="517"/>
      <c r="C246" s="517"/>
      <c r="D246" s="517"/>
      <c r="E246" s="517"/>
      <c r="F246" s="518"/>
      <c r="G246" s="813"/>
      <c r="H246" s="814"/>
      <c r="I246" s="385" t="s">
        <v>62</v>
      </c>
      <c r="J246" s="524"/>
      <c r="K246" s="524"/>
      <c r="L246" s="524"/>
      <c r="M246" s="524"/>
      <c r="N246" s="524"/>
      <c r="O246" s="525"/>
      <c r="P246" s="805" t="s">
        <v>693</v>
      </c>
      <c r="Q246" s="806"/>
      <c r="R246" s="806"/>
      <c r="S246" s="806"/>
      <c r="T246" s="806"/>
      <c r="U246" s="806"/>
      <c r="V246" s="807"/>
      <c r="W246" s="805" t="s">
        <v>693</v>
      </c>
      <c r="X246" s="806"/>
      <c r="Y246" s="806"/>
      <c r="Z246" s="806"/>
      <c r="AA246" s="806"/>
      <c r="AB246" s="806"/>
      <c r="AC246" s="807"/>
      <c r="AD246" s="805" t="s">
        <v>693</v>
      </c>
      <c r="AE246" s="806"/>
      <c r="AF246" s="806"/>
      <c r="AG246" s="806"/>
      <c r="AH246" s="806"/>
      <c r="AI246" s="806"/>
      <c r="AJ246" s="807"/>
      <c r="AK246" s="805" t="s">
        <v>693</v>
      </c>
      <c r="AL246" s="806"/>
      <c r="AM246" s="806"/>
      <c r="AN246" s="806"/>
      <c r="AO246" s="806"/>
      <c r="AP246" s="806"/>
      <c r="AQ246" s="807"/>
      <c r="AR246" s="805"/>
      <c r="AS246" s="806"/>
      <c r="AT246" s="806"/>
      <c r="AU246" s="806"/>
      <c r="AV246" s="806"/>
      <c r="AW246" s="806"/>
      <c r="AX246" s="811"/>
    </row>
    <row r="247" spans="1:50" ht="19.5" customHeight="1">
      <c r="A247" s="516"/>
      <c r="B247" s="517"/>
      <c r="C247" s="517"/>
      <c r="D247" s="517"/>
      <c r="E247" s="517"/>
      <c r="F247" s="518"/>
      <c r="G247" s="813"/>
      <c r="H247" s="814"/>
      <c r="I247" s="385" t="s">
        <v>63</v>
      </c>
      <c r="J247" s="524"/>
      <c r="K247" s="524"/>
      <c r="L247" s="524"/>
      <c r="M247" s="524"/>
      <c r="N247" s="524"/>
      <c r="O247" s="525"/>
      <c r="P247" s="805" t="s">
        <v>693</v>
      </c>
      <c r="Q247" s="806"/>
      <c r="R247" s="806"/>
      <c r="S247" s="806"/>
      <c r="T247" s="806"/>
      <c r="U247" s="806"/>
      <c r="V247" s="807"/>
      <c r="W247" s="805" t="s">
        <v>693</v>
      </c>
      <c r="X247" s="806"/>
      <c r="Y247" s="806"/>
      <c r="Z247" s="806"/>
      <c r="AA247" s="806"/>
      <c r="AB247" s="806"/>
      <c r="AC247" s="807"/>
      <c r="AD247" s="805" t="s">
        <v>693</v>
      </c>
      <c r="AE247" s="806"/>
      <c r="AF247" s="806"/>
      <c r="AG247" s="806"/>
      <c r="AH247" s="806"/>
      <c r="AI247" s="806"/>
      <c r="AJ247" s="807"/>
      <c r="AK247" s="805" t="s">
        <v>693</v>
      </c>
      <c r="AL247" s="806"/>
      <c r="AM247" s="806"/>
      <c r="AN247" s="806"/>
      <c r="AO247" s="806"/>
      <c r="AP247" s="806"/>
      <c r="AQ247" s="807"/>
      <c r="AR247" s="808"/>
      <c r="AS247" s="809"/>
      <c r="AT247" s="809"/>
      <c r="AU247" s="809"/>
      <c r="AV247" s="809"/>
      <c r="AW247" s="809"/>
      <c r="AX247" s="810"/>
    </row>
    <row r="248" spans="1:50" ht="19.5" customHeight="1">
      <c r="A248" s="516"/>
      <c r="B248" s="517"/>
      <c r="C248" s="517"/>
      <c r="D248" s="517"/>
      <c r="E248" s="517"/>
      <c r="F248" s="518"/>
      <c r="G248" s="813"/>
      <c r="H248" s="814"/>
      <c r="I248" s="385" t="s">
        <v>61</v>
      </c>
      <c r="J248" s="524"/>
      <c r="K248" s="524"/>
      <c r="L248" s="524"/>
      <c r="M248" s="524"/>
      <c r="N248" s="524"/>
      <c r="O248" s="525"/>
      <c r="P248" s="805" t="s">
        <v>693</v>
      </c>
      <c r="Q248" s="806"/>
      <c r="R248" s="806"/>
      <c r="S248" s="806"/>
      <c r="T248" s="806"/>
      <c r="U248" s="806"/>
      <c r="V248" s="807"/>
      <c r="W248" s="805" t="s">
        <v>693</v>
      </c>
      <c r="X248" s="806"/>
      <c r="Y248" s="806"/>
      <c r="Z248" s="806"/>
      <c r="AA248" s="806"/>
      <c r="AB248" s="806"/>
      <c r="AC248" s="807"/>
      <c r="AD248" s="805" t="s">
        <v>693</v>
      </c>
      <c r="AE248" s="806"/>
      <c r="AF248" s="806"/>
      <c r="AG248" s="806"/>
      <c r="AH248" s="806"/>
      <c r="AI248" s="806"/>
      <c r="AJ248" s="807"/>
      <c r="AK248" s="805" t="s">
        <v>693</v>
      </c>
      <c r="AL248" s="806"/>
      <c r="AM248" s="806"/>
      <c r="AN248" s="806"/>
      <c r="AO248" s="806"/>
      <c r="AP248" s="806"/>
      <c r="AQ248" s="807"/>
      <c r="AR248" s="808"/>
      <c r="AS248" s="809"/>
      <c r="AT248" s="809"/>
      <c r="AU248" s="809"/>
      <c r="AV248" s="809"/>
      <c r="AW248" s="809"/>
      <c r="AX248" s="810"/>
    </row>
    <row r="249" spans="1:50" ht="19.5" customHeight="1">
      <c r="A249" s="516"/>
      <c r="B249" s="517"/>
      <c r="C249" s="517"/>
      <c r="D249" s="517"/>
      <c r="E249" s="517"/>
      <c r="F249" s="518"/>
      <c r="G249" s="815"/>
      <c r="H249" s="390"/>
      <c r="I249" s="823" t="s">
        <v>22</v>
      </c>
      <c r="J249" s="824"/>
      <c r="K249" s="824"/>
      <c r="L249" s="824"/>
      <c r="M249" s="824"/>
      <c r="N249" s="824"/>
      <c r="O249" s="825"/>
      <c r="P249" s="826">
        <v>8</v>
      </c>
      <c r="Q249" s="827"/>
      <c r="R249" s="827"/>
      <c r="S249" s="827"/>
      <c r="T249" s="827"/>
      <c r="U249" s="827"/>
      <c r="V249" s="828"/>
      <c r="W249" s="826">
        <v>6</v>
      </c>
      <c r="X249" s="827"/>
      <c r="Y249" s="827"/>
      <c r="Z249" s="827"/>
      <c r="AA249" s="827"/>
      <c r="AB249" s="827"/>
      <c r="AC249" s="828"/>
      <c r="AD249" s="826">
        <v>9</v>
      </c>
      <c r="AE249" s="827"/>
      <c r="AF249" s="827"/>
      <c r="AG249" s="827"/>
      <c r="AH249" s="827"/>
      <c r="AI249" s="827"/>
      <c r="AJ249" s="828"/>
      <c r="AK249" s="826">
        <v>5</v>
      </c>
      <c r="AL249" s="827"/>
      <c r="AM249" s="827"/>
      <c r="AN249" s="827"/>
      <c r="AO249" s="827"/>
      <c r="AP249" s="827"/>
      <c r="AQ249" s="828"/>
      <c r="AR249" s="826"/>
      <c r="AS249" s="827"/>
      <c r="AT249" s="827"/>
      <c r="AU249" s="827"/>
      <c r="AV249" s="827"/>
      <c r="AW249" s="827"/>
      <c r="AX249" s="829"/>
    </row>
    <row r="250" spans="1:50" ht="19.5" customHeight="1">
      <c r="A250" s="516"/>
      <c r="B250" s="517"/>
      <c r="C250" s="517"/>
      <c r="D250" s="517"/>
      <c r="E250" s="517"/>
      <c r="F250" s="518"/>
      <c r="G250" s="856" t="s">
        <v>10</v>
      </c>
      <c r="H250" s="857"/>
      <c r="I250" s="857"/>
      <c r="J250" s="857"/>
      <c r="K250" s="857"/>
      <c r="L250" s="857"/>
      <c r="M250" s="857"/>
      <c r="N250" s="857"/>
      <c r="O250" s="858"/>
      <c r="P250" s="859">
        <v>4</v>
      </c>
      <c r="Q250" s="860"/>
      <c r="R250" s="860"/>
      <c r="S250" s="860"/>
      <c r="T250" s="860"/>
      <c r="U250" s="860"/>
      <c r="V250" s="861"/>
      <c r="W250" s="859">
        <v>2</v>
      </c>
      <c r="X250" s="860"/>
      <c r="Y250" s="860"/>
      <c r="Z250" s="860"/>
      <c r="AA250" s="860"/>
      <c r="AB250" s="860"/>
      <c r="AC250" s="861"/>
      <c r="AD250" s="859">
        <v>2</v>
      </c>
      <c r="AE250" s="860"/>
      <c r="AF250" s="860"/>
      <c r="AG250" s="860"/>
      <c r="AH250" s="860"/>
      <c r="AI250" s="860"/>
      <c r="AJ250" s="861"/>
      <c r="AK250" s="862"/>
      <c r="AL250" s="863"/>
      <c r="AM250" s="863"/>
      <c r="AN250" s="863"/>
      <c r="AO250" s="863"/>
      <c r="AP250" s="863"/>
      <c r="AQ250" s="864"/>
      <c r="AR250" s="862"/>
      <c r="AS250" s="863"/>
      <c r="AT250" s="863"/>
      <c r="AU250" s="863"/>
      <c r="AV250" s="863"/>
      <c r="AW250" s="863"/>
      <c r="AX250" s="865"/>
    </row>
    <row r="251" spans="1:50" ht="19.5" customHeight="1">
      <c r="A251" s="519"/>
      <c r="B251" s="520"/>
      <c r="C251" s="520"/>
      <c r="D251" s="520"/>
      <c r="E251" s="520"/>
      <c r="F251" s="521"/>
      <c r="G251" s="856" t="s">
        <v>11</v>
      </c>
      <c r="H251" s="857"/>
      <c r="I251" s="857"/>
      <c r="J251" s="857"/>
      <c r="K251" s="857"/>
      <c r="L251" s="857"/>
      <c r="M251" s="857"/>
      <c r="N251" s="857"/>
      <c r="O251" s="858"/>
      <c r="P251" s="859">
        <v>54.2</v>
      </c>
      <c r="Q251" s="860"/>
      <c r="R251" s="860"/>
      <c r="S251" s="860"/>
      <c r="T251" s="860"/>
      <c r="U251" s="860"/>
      <c r="V251" s="861"/>
      <c r="W251" s="859">
        <v>37.1</v>
      </c>
      <c r="X251" s="860"/>
      <c r="Y251" s="860"/>
      <c r="Z251" s="860"/>
      <c r="AA251" s="860"/>
      <c r="AB251" s="860"/>
      <c r="AC251" s="861"/>
      <c r="AD251" s="859">
        <v>32.4</v>
      </c>
      <c r="AE251" s="860"/>
      <c r="AF251" s="860"/>
      <c r="AG251" s="860"/>
      <c r="AH251" s="860"/>
      <c r="AI251" s="860"/>
      <c r="AJ251" s="861"/>
      <c r="AK251" s="862"/>
      <c r="AL251" s="863"/>
      <c r="AM251" s="863"/>
      <c r="AN251" s="863"/>
      <c r="AO251" s="863"/>
      <c r="AP251" s="863"/>
      <c r="AQ251" s="864"/>
      <c r="AR251" s="862"/>
      <c r="AS251" s="863"/>
      <c r="AT251" s="863"/>
      <c r="AU251" s="863"/>
      <c r="AV251" s="863"/>
      <c r="AW251" s="863"/>
      <c r="AX251" s="865"/>
    </row>
    <row r="252" spans="1:50" ht="19.5" customHeight="1">
      <c r="A252" s="830" t="s">
        <v>77</v>
      </c>
      <c r="B252" s="831"/>
      <c r="C252" s="836" t="s">
        <v>19</v>
      </c>
      <c r="D252" s="837"/>
      <c r="E252" s="837"/>
      <c r="F252" s="837"/>
      <c r="G252" s="837"/>
      <c r="H252" s="837"/>
      <c r="I252" s="837"/>
      <c r="J252" s="837"/>
      <c r="K252" s="838"/>
      <c r="L252" s="839" t="s">
        <v>76</v>
      </c>
      <c r="M252" s="840"/>
      <c r="N252" s="840"/>
      <c r="O252" s="840"/>
      <c r="P252" s="840"/>
      <c r="Q252" s="841"/>
      <c r="R252" s="842" t="s">
        <v>673</v>
      </c>
      <c r="S252" s="837"/>
      <c r="T252" s="837"/>
      <c r="U252" s="837"/>
      <c r="V252" s="837"/>
      <c r="W252" s="838"/>
      <c r="X252" s="842" t="s">
        <v>29</v>
      </c>
      <c r="Y252" s="837"/>
      <c r="Z252" s="837"/>
      <c r="AA252" s="837"/>
      <c r="AB252" s="837"/>
      <c r="AC252" s="837"/>
      <c r="AD252" s="837"/>
      <c r="AE252" s="837"/>
      <c r="AF252" s="837"/>
      <c r="AG252" s="837"/>
      <c r="AH252" s="837"/>
      <c r="AI252" s="837"/>
      <c r="AJ252" s="837"/>
      <c r="AK252" s="837"/>
      <c r="AL252" s="837"/>
      <c r="AM252" s="837"/>
      <c r="AN252" s="837"/>
      <c r="AO252" s="837"/>
      <c r="AP252" s="837"/>
      <c r="AQ252" s="837"/>
      <c r="AR252" s="837"/>
      <c r="AS252" s="837"/>
      <c r="AT252" s="837"/>
      <c r="AU252" s="837"/>
      <c r="AV252" s="837"/>
      <c r="AW252" s="837"/>
      <c r="AX252" s="843"/>
    </row>
    <row r="253" spans="1:50" ht="19.5" customHeight="1">
      <c r="A253" s="832"/>
      <c r="B253" s="833"/>
      <c r="C253" s="844" t="s">
        <v>513</v>
      </c>
      <c r="D253" s="908"/>
      <c r="E253" s="908"/>
      <c r="F253" s="908"/>
      <c r="G253" s="908"/>
      <c r="H253" s="908"/>
      <c r="I253" s="908"/>
      <c r="J253" s="908"/>
      <c r="K253" s="909"/>
      <c r="L253" s="847">
        <v>5</v>
      </c>
      <c r="M253" s="848"/>
      <c r="N253" s="848"/>
      <c r="O253" s="848"/>
      <c r="P253" s="848"/>
      <c r="Q253" s="849"/>
      <c r="R253" s="847"/>
      <c r="S253" s="848"/>
      <c r="T253" s="848"/>
      <c r="U253" s="848"/>
      <c r="V253" s="848"/>
      <c r="W253" s="849"/>
      <c r="X253" s="850"/>
      <c r="Y253" s="851"/>
      <c r="Z253" s="851"/>
      <c r="AA253" s="851"/>
      <c r="AB253" s="851"/>
      <c r="AC253" s="851"/>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2"/>
    </row>
    <row r="254" spans="1:50" ht="19.5" customHeight="1">
      <c r="A254" s="832"/>
      <c r="B254" s="833"/>
      <c r="C254" s="853"/>
      <c r="D254" s="854"/>
      <c r="E254" s="854"/>
      <c r="F254" s="854"/>
      <c r="G254" s="854"/>
      <c r="H254" s="854"/>
      <c r="I254" s="854"/>
      <c r="J254" s="854"/>
      <c r="K254" s="855"/>
      <c r="L254" s="884"/>
      <c r="M254" s="885"/>
      <c r="N254" s="885"/>
      <c r="O254" s="885"/>
      <c r="P254" s="885"/>
      <c r="Q254" s="886"/>
      <c r="R254" s="884"/>
      <c r="S254" s="885"/>
      <c r="T254" s="885"/>
      <c r="U254" s="885"/>
      <c r="V254" s="885"/>
      <c r="W254" s="886"/>
      <c r="X254" s="872"/>
      <c r="Y254" s="873"/>
      <c r="Z254" s="873"/>
      <c r="AA254" s="873"/>
      <c r="AB254" s="873"/>
      <c r="AC254" s="873"/>
      <c r="AD254" s="873"/>
      <c r="AE254" s="873"/>
      <c r="AF254" s="873"/>
      <c r="AG254" s="873"/>
      <c r="AH254" s="873"/>
      <c r="AI254" s="873"/>
      <c r="AJ254" s="873"/>
      <c r="AK254" s="873"/>
      <c r="AL254" s="873"/>
      <c r="AM254" s="873"/>
      <c r="AN254" s="873"/>
      <c r="AO254" s="873"/>
      <c r="AP254" s="873"/>
      <c r="AQ254" s="873"/>
      <c r="AR254" s="873"/>
      <c r="AS254" s="873"/>
      <c r="AT254" s="873"/>
      <c r="AU254" s="873"/>
      <c r="AV254" s="873"/>
      <c r="AW254" s="873"/>
      <c r="AX254" s="874"/>
    </row>
    <row r="255" spans="1:50" ht="19.5" customHeight="1">
      <c r="A255" s="832"/>
      <c r="B255" s="833"/>
      <c r="C255" s="887"/>
      <c r="D255" s="888"/>
      <c r="E255" s="888"/>
      <c r="F255" s="888"/>
      <c r="G255" s="888"/>
      <c r="H255" s="888"/>
      <c r="I255" s="888"/>
      <c r="J255" s="888"/>
      <c r="K255" s="889"/>
      <c r="L255" s="884"/>
      <c r="M255" s="885"/>
      <c r="N255" s="885"/>
      <c r="O255" s="885"/>
      <c r="P255" s="885"/>
      <c r="Q255" s="886"/>
      <c r="R255" s="884"/>
      <c r="S255" s="885"/>
      <c r="T255" s="885"/>
      <c r="U255" s="885"/>
      <c r="V255" s="885"/>
      <c r="W255" s="886"/>
      <c r="X255" s="872"/>
      <c r="Y255" s="873"/>
      <c r="Z255" s="873"/>
      <c r="AA255" s="873"/>
      <c r="AB255" s="873"/>
      <c r="AC255" s="873"/>
      <c r="AD255" s="873"/>
      <c r="AE255" s="873"/>
      <c r="AF255" s="873"/>
      <c r="AG255" s="873"/>
      <c r="AH255" s="873"/>
      <c r="AI255" s="873"/>
      <c r="AJ255" s="873"/>
      <c r="AK255" s="873"/>
      <c r="AL255" s="873"/>
      <c r="AM255" s="873"/>
      <c r="AN255" s="873"/>
      <c r="AO255" s="873"/>
      <c r="AP255" s="873"/>
      <c r="AQ255" s="873"/>
      <c r="AR255" s="873"/>
      <c r="AS255" s="873"/>
      <c r="AT255" s="873"/>
      <c r="AU255" s="873"/>
      <c r="AV255" s="873"/>
      <c r="AW255" s="873"/>
      <c r="AX255" s="874"/>
    </row>
    <row r="256" spans="1:50" ht="19.5" customHeight="1">
      <c r="A256" s="832"/>
      <c r="B256" s="833"/>
      <c r="C256" s="866"/>
      <c r="D256" s="867"/>
      <c r="E256" s="867"/>
      <c r="F256" s="867"/>
      <c r="G256" s="867"/>
      <c r="H256" s="867"/>
      <c r="I256" s="867"/>
      <c r="J256" s="867"/>
      <c r="K256" s="868"/>
      <c r="L256" s="884"/>
      <c r="M256" s="885"/>
      <c r="N256" s="885"/>
      <c r="O256" s="885"/>
      <c r="P256" s="885"/>
      <c r="Q256" s="886"/>
      <c r="R256" s="884"/>
      <c r="S256" s="885"/>
      <c r="T256" s="885"/>
      <c r="U256" s="885"/>
      <c r="V256" s="885"/>
      <c r="W256" s="886"/>
      <c r="X256" s="872"/>
      <c r="Y256" s="873"/>
      <c r="Z256" s="873"/>
      <c r="AA256" s="873"/>
      <c r="AB256" s="873"/>
      <c r="AC256" s="873"/>
      <c r="AD256" s="873"/>
      <c r="AE256" s="873"/>
      <c r="AF256" s="873"/>
      <c r="AG256" s="873"/>
      <c r="AH256" s="873"/>
      <c r="AI256" s="873"/>
      <c r="AJ256" s="873"/>
      <c r="AK256" s="873"/>
      <c r="AL256" s="873"/>
      <c r="AM256" s="873"/>
      <c r="AN256" s="873"/>
      <c r="AO256" s="873"/>
      <c r="AP256" s="873"/>
      <c r="AQ256" s="873"/>
      <c r="AR256" s="873"/>
      <c r="AS256" s="873"/>
      <c r="AT256" s="873"/>
      <c r="AU256" s="873"/>
      <c r="AV256" s="873"/>
      <c r="AW256" s="873"/>
      <c r="AX256" s="874"/>
    </row>
    <row r="257" spans="1:50" ht="19.5" customHeight="1">
      <c r="A257" s="832"/>
      <c r="B257" s="833"/>
      <c r="C257" s="887"/>
      <c r="D257" s="888"/>
      <c r="E257" s="888"/>
      <c r="F257" s="888"/>
      <c r="G257" s="888"/>
      <c r="H257" s="888"/>
      <c r="I257" s="888"/>
      <c r="J257" s="888"/>
      <c r="K257" s="889"/>
      <c r="L257" s="884"/>
      <c r="M257" s="885"/>
      <c r="N257" s="885"/>
      <c r="O257" s="885"/>
      <c r="P257" s="885"/>
      <c r="Q257" s="886"/>
      <c r="R257" s="884"/>
      <c r="S257" s="885"/>
      <c r="T257" s="885"/>
      <c r="U257" s="885"/>
      <c r="V257" s="885"/>
      <c r="W257" s="886"/>
      <c r="X257" s="872"/>
      <c r="Y257" s="873"/>
      <c r="Z257" s="873"/>
      <c r="AA257" s="873"/>
      <c r="AB257" s="873"/>
      <c r="AC257" s="873"/>
      <c r="AD257" s="873"/>
      <c r="AE257" s="873"/>
      <c r="AF257" s="873"/>
      <c r="AG257" s="873"/>
      <c r="AH257" s="873"/>
      <c r="AI257" s="873"/>
      <c r="AJ257" s="873"/>
      <c r="AK257" s="873"/>
      <c r="AL257" s="873"/>
      <c r="AM257" s="873"/>
      <c r="AN257" s="873"/>
      <c r="AO257" s="873"/>
      <c r="AP257" s="873"/>
      <c r="AQ257" s="873"/>
      <c r="AR257" s="873"/>
      <c r="AS257" s="873"/>
      <c r="AT257" s="873"/>
      <c r="AU257" s="873"/>
      <c r="AV257" s="873"/>
      <c r="AW257" s="873"/>
      <c r="AX257" s="874"/>
    </row>
    <row r="258" spans="1:50" ht="19.5" customHeight="1">
      <c r="A258" s="832"/>
      <c r="B258" s="833"/>
      <c r="C258" s="905"/>
      <c r="D258" s="906"/>
      <c r="E258" s="906"/>
      <c r="F258" s="906"/>
      <c r="G258" s="906"/>
      <c r="H258" s="906"/>
      <c r="I258" s="906"/>
      <c r="J258" s="906"/>
      <c r="K258" s="907"/>
      <c r="L258" s="869"/>
      <c r="M258" s="870"/>
      <c r="N258" s="870"/>
      <c r="O258" s="870"/>
      <c r="P258" s="870"/>
      <c r="Q258" s="871"/>
      <c r="R258" s="869"/>
      <c r="S258" s="870"/>
      <c r="T258" s="870"/>
      <c r="U258" s="870"/>
      <c r="V258" s="870"/>
      <c r="W258" s="871"/>
      <c r="X258" s="872"/>
      <c r="Y258" s="873"/>
      <c r="Z258" s="873"/>
      <c r="AA258" s="873"/>
      <c r="AB258" s="873"/>
      <c r="AC258" s="873"/>
      <c r="AD258" s="873"/>
      <c r="AE258" s="873"/>
      <c r="AF258" s="873"/>
      <c r="AG258" s="873"/>
      <c r="AH258" s="873"/>
      <c r="AI258" s="873"/>
      <c r="AJ258" s="873"/>
      <c r="AK258" s="873"/>
      <c r="AL258" s="873"/>
      <c r="AM258" s="873"/>
      <c r="AN258" s="873"/>
      <c r="AO258" s="873"/>
      <c r="AP258" s="873"/>
      <c r="AQ258" s="873"/>
      <c r="AR258" s="873"/>
      <c r="AS258" s="873"/>
      <c r="AT258" s="873"/>
      <c r="AU258" s="873"/>
      <c r="AV258" s="873"/>
      <c r="AW258" s="873"/>
      <c r="AX258" s="874"/>
    </row>
    <row r="259" spans="1:50" ht="19.5" customHeight="1" thickBot="1">
      <c r="A259" s="834"/>
      <c r="B259" s="835"/>
      <c r="C259" s="875" t="s">
        <v>22</v>
      </c>
      <c r="D259" s="876"/>
      <c r="E259" s="876"/>
      <c r="F259" s="876"/>
      <c r="G259" s="876"/>
      <c r="H259" s="876"/>
      <c r="I259" s="876"/>
      <c r="J259" s="876"/>
      <c r="K259" s="877"/>
      <c r="L259" s="878">
        <v>5</v>
      </c>
      <c r="M259" s="879"/>
      <c r="N259" s="879"/>
      <c r="O259" s="879"/>
      <c r="P259" s="879"/>
      <c r="Q259" s="880"/>
      <c r="R259" s="878"/>
      <c r="S259" s="879"/>
      <c r="T259" s="879"/>
      <c r="U259" s="879"/>
      <c r="V259" s="879"/>
      <c r="W259" s="880"/>
      <c r="X259" s="881"/>
      <c r="Y259" s="882"/>
      <c r="Z259" s="882"/>
      <c r="AA259" s="882"/>
      <c r="AB259" s="882"/>
      <c r="AC259" s="882"/>
      <c r="AD259" s="882"/>
      <c r="AE259" s="882"/>
      <c r="AF259" s="882"/>
      <c r="AG259" s="882"/>
      <c r="AH259" s="882"/>
      <c r="AI259" s="882"/>
      <c r="AJ259" s="882"/>
      <c r="AK259" s="882"/>
      <c r="AL259" s="882"/>
      <c r="AM259" s="882"/>
      <c r="AN259" s="882"/>
      <c r="AO259" s="882"/>
      <c r="AP259" s="882"/>
      <c r="AQ259" s="882"/>
      <c r="AR259" s="882"/>
      <c r="AS259" s="882"/>
      <c r="AT259" s="882"/>
      <c r="AU259" s="882"/>
      <c r="AV259" s="882"/>
      <c r="AW259" s="882"/>
      <c r="AX259" s="883"/>
    </row>
    <row r="261" spans="1:50" s="73" customFormat="1" ht="20.25" customHeight="1" thickBo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47" t="s">
        <v>747</v>
      </c>
      <c r="AR261" s="748"/>
      <c r="AS261" s="748"/>
      <c r="AT261" s="748"/>
      <c r="AU261" s="748"/>
      <c r="AV261" s="748"/>
      <c r="AW261" s="748"/>
      <c r="AX261" s="748"/>
    </row>
    <row r="262" spans="1:50" ht="25.5" customHeight="1">
      <c r="A262" s="571" t="s">
        <v>655</v>
      </c>
      <c r="B262" s="572"/>
      <c r="C262" s="572"/>
      <c r="D262" s="572"/>
      <c r="E262" s="572"/>
      <c r="F262" s="749"/>
      <c r="G262" s="750" t="s">
        <v>723</v>
      </c>
      <c r="H262" s="751"/>
      <c r="I262" s="751"/>
      <c r="J262" s="751"/>
      <c r="K262" s="751"/>
      <c r="L262" s="751"/>
      <c r="M262" s="751"/>
      <c r="N262" s="751"/>
      <c r="O262" s="751"/>
      <c r="P262" s="751"/>
      <c r="Q262" s="751"/>
      <c r="R262" s="751"/>
      <c r="S262" s="751"/>
      <c r="T262" s="751"/>
      <c r="U262" s="751"/>
      <c r="V262" s="751"/>
      <c r="W262" s="751"/>
      <c r="X262" s="752"/>
      <c r="Y262" s="547" t="s">
        <v>690</v>
      </c>
      <c r="Z262" s="753"/>
      <c r="AA262" s="753"/>
      <c r="AB262" s="753"/>
      <c r="AC262" s="753"/>
      <c r="AD262" s="754"/>
      <c r="AE262" s="755" t="s">
        <v>658</v>
      </c>
      <c r="AF262" s="756"/>
      <c r="AG262" s="756"/>
      <c r="AH262" s="756"/>
      <c r="AI262" s="756"/>
      <c r="AJ262" s="756"/>
      <c r="AK262" s="756"/>
      <c r="AL262" s="756"/>
      <c r="AM262" s="756"/>
      <c r="AN262" s="756"/>
      <c r="AO262" s="756"/>
      <c r="AP262" s="757"/>
      <c r="AQ262" s="553" t="s">
        <v>2</v>
      </c>
      <c r="AR262" s="758"/>
      <c r="AS262" s="758"/>
      <c r="AT262" s="758"/>
      <c r="AU262" s="758"/>
      <c r="AV262" s="758"/>
      <c r="AW262" s="758"/>
      <c r="AX262" s="759"/>
    </row>
    <row r="263" spans="1:50" ht="25.5" customHeight="1">
      <c r="A263" s="784" t="s">
        <v>659</v>
      </c>
      <c r="B263" s="785"/>
      <c r="C263" s="785"/>
      <c r="D263" s="785"/>
      <c r="E263" s="785"/>
      <c r="F263" s="786"/>
      <c r="G263" s="787" t="s">
        <v>716</v>
      </c>
      <c r="H263" s="788"/>
      <c r="I263" s="788"/>
      <c r="J263" s="788"/>
      <c r="K263" s="788"/>
      <c r="L263" s="788"/>
      <c r="M263" s="788"/>
      <c r="N263" s="788"/>
      <c r="O263" s="788"/>
      <c r="P263" s="788"/>
      <c r="Q263" s="788"/>
      <c r="R263" s="788"/>
      <c r="S263" s="788"/>
      <c r="T263" s="788"/>
      <c r="U263" s="788"/>
      <c r="V263" s="788"/>
      <c r="W263" s="788"/>
      <c r="X263" s="789"/>
      <c r="Y263" s="562" t="s">
        <v>3</v>
      </c>
      <c r="Z263" s="790"/>
      <c r="AA263" s="790"/>
      <c r="AB263" s="790"/>
      <c r="AC263" s="790"/>
      <c r="AD263" s="791"/>
      <c r="AE263" s="792" t="s">
        <v>661</v>
      </c>
      <c r="AF263" s="793"/>
      <c r="AG263" s="793"/>
      <c r="AH263" s="793"/>
      <c r="AI263" s="793"/>
      <c r="AJ263" s="793"/>
      <c r="AK263" s="793"/>
      <c r="AL263" s="793"/>
      <c r="AM263" s="793"/>
      <c r="AN263" s="793"/>
      <c r="AO263" s="793"/>
      <c r="AP263" s="794"/>
      <c r="AQ263" s="795" t="s">
        <v>417</v>
      </c>
      <c r="AR263" s="796"/>
      <c r="AS263" s="796"/>
      <c r="AT263" s="796"/>
      <c r="AU263" s="796"/>
      <c r="AV263" s="796"/>
      <c r="AW263" s="796"/>
      <c r="AX263" s="797"/>
    </row>
    <row r="264" spans="1:50" ht="30" customHeight="1">
      <c r="A264" s="573" t="s">
        <v>4</v>
      </c>
      <c r="B264" s="574"/>
      <c r="C264" s="574"/>
      <c r="D264" s="574"/>
      <c r="E264" s="574"/>
      <c r="F264" s="798"/>
      <c r="G264" s="799" t="s">
        <v>214</v>
      </c>
      <c r="H264" s="800"/>
      <c r="I264" s="800"/>
      <c r="J264" s="800"/>
      <c r="K264" s="800"/>
      <c r="L264" s="800"/>
      <c r="M264" s="800"/>
      <c r="N264" s="800"/>
      <c r="O264" s="800"/>
      <c r="P264" s="800"/>
      <c r="Q264" s="800"/>
      <c r="R264" s="800"/>
      <c r="S264" s="800"/>
      <c r="T264" s="800"/>
      <c r="U264" s="800"/>
      <c r="V264" s="800"/>
      <c r="W264" s="800"/>
      <c r="X264" s="801"/>
      <c r="Y264" s="577" t="s">
        <v>56</v>
      </c>
      <c r="Z264" s="578"/>
      <c r="AA264" s="578"/>
      <c r="AB264" s="578"/>
      <c r="AC264" s="578"/>
      <c r="AD264" s="579"/>
      <c r="AE264" s="802" t="s">
        <v>662</v>
      </c>
      <c r="AF264" s="803"/>
      <c r="AG264" s="803"/>
      <c r="AH264" s="803"/>
      <c r="AI264" s="803"/>
      <c r="AJ264" s="803"/>
      <c r="AK264" s="803"/>
      <c r="AL264" s="803"/>
      <c r="AM264" s="803"/>
      <c r="AN264" s="803"/>
      <c r="AO264" s="803"/>
      <c r="AP264" s="803"/>
      <c r="AQ264" s="803"/>
      <c r="AR264" s="803"/>
      <c r="AS264" s="803"/>
      <c r="AT264" s="803"/>
      <c r="AU264" s="803"/>
      <c r="AV264" s="803"/>
      <c r="AW264" s="803"/>
      <c r="AX264" s="804"/>
    </row>
    <row r="265" spans="1:50" ht="30" customHeight="1">
      <c r="A265" s="772" t="s">
        <v>25</v>
      </c>
      <c r="B265" s="773"/>
      <c r="C265" s="773"/>
      <c r="D265" s="773"/>
      <c r="E265" s="773"/>
      <c r="F265" s="774"/>
      <c r="G265" s="775" t="s">
        <v>663</v>
      </c>
      <c r="H265" s="776"/>
      <c r="I265" s="776"/>
      <c r="J265" s="776"/>
      <c r="K265" s="776"/>
      <c r="L265" s="776"/>
      <c r="M265" s="776"/>
      <c r="N265" s="776"/>
      <c r="O265" s="776"/>
      <c r="P265" s="776"/>
      <c r="Q265" s="776"/>
      <c r="R265" s="776"/>
      <c r="S265" s="776"/>
      <c r="T265" s="776"/>
      <c r="U265" s="776"/>
      <c r="V265" s="776"/>
      <c r="W265" s="776"/>
      <c r="X265" s="777"/>
      <c r="Y265" s="778" t="s">
        <v>692</v>
      </c>
      <c r="Z265" s="779"/>
      <c r="AA265" s="779"/>
      <c r="AB265" s="779"/>
      <c r="AC265" s="779"/>
      <c r="AD265" s="780"/>
      <c r="AE265" s="781" t="s">
        <v>693</v>
      </c>
      <c r="AF265" s="782"/>
      <c r="AG265" s="782"/>
      <c r="AH265" s="782"/>
      <c r="AI265" s="782"/>
      <c r="AJ265" s="782"/>
      <c r="AK265" s="782"/>
      <c r="AL265" s="782"/>
      <c r="AM265" s="782"/>
      <c r="AN265" s="782"/>
      <c r="AO265" s="782"/>
      <c r="AP265" s="782"/>
      <c r="AQ265" s="782"/>
      <c r="AR265" s="782"/>
      <c r="AS265" s="782"/>
      <c r="AT265" s="782"/>
      <c r="AU265" s="782"/>
      <c r="AV265" s="782"/>
      <c r="AW265" s="782"/>
      <c r="AX265" s="783"/>
    </row>
    <row r="266" spans="1:50" ht="63.75" customHeight="1">
      <c r="A266" s="510" t="s">
        <v>26</v>
      </c>
      <c r="B266" s="511"/>
      <c r="C266" s="511"/>
      <c r="D266" s="511"/>
      <c r="E266" s="511"/>
      <c r="F266" s="512"/>
      <c r="G266" s="760" t="s">
        <v>724</v>
      </c>
      <c r="H266" s="761"/>
      <c r="I266" s="761"/>
      <c r="J266" s="761"/>
      <c r="K266" s="761"/>
      <c r="L266" s="761"/>
      <c r="M266" s="761"/>
      <c r="N266" s="761"/>
      <c r="O266" s="761"/>
      <c r="P266" s="761"/>
      <c r="Q266" s="761"/>
      <c r="R266" s="761"/>
      <c r="S266" s="761"/>
      <c r="T266" s="761"/>
      <c r="U266" s="761"/>
      <c r="V266" s="761"/>
      <c r="W266" s="761"/>
      <c r="X266" s="761"/>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2"/>
    </row>
    <row r="267" spans="1:50" ht="57.75" customHeight="1">
      <c r="A267" s="510" t="s">
        <v>36</v>
      </c>
      <c r="B267" s="511"/>
      <c r="C267" s="511"/>
      <c r="D267" s="511"/>
      <c r="E267" s="511"/>
      <c r="F267" s="512"/>
      <c r="G267" s="760" t="s">
        <v>725</v>
      </c>
      <c r="H267" s="761"/>
      <c r="I267" s="761"/>
      <c r="J267" s="761"/>
      <c r="K267" s="761"/>
      <c r="L267" s="761"/>
      <c r="M267" s="761"/>
      <c r="N267" s="761"/>
      <c r="O267" s="761"/>
      <c r="P267" s="761"/>
      <c r="Q267" s="761"/>
      <c r="R267" s="761"/>
      <c r="S267" s="761"/>
      <c r="T267" s="761"/>
      <c r="U267" s="761"/>
      <c r="V267" s="761"/>
      <c r="W267" s="761"/>
      <c r="X267" s="761"/>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2"/>
    </row>
    <row r="268" spans="1:50" ht="22.5" customHeight="1">
      <c r="A268" s="510" t="s">
        <v>6</v>
      </c>
      <c r="B268" s="511"/>
      <c r="C268" s="511"/>
      <c r="D268" s="511"/>
      <c r="E268" s="511"/>
      <c r="F268" s="512"/>
      <c r="G268" s="763" t="s">
        <v>668</v>
      </c>
      <c r="H268" s="764"/>
      <c r="I268" s="764"/>
      <c r="J268" s="764"/>
      <c r="K268" s="764"/>
      <c r="L268" s="764"/>
      <c r="M268" s="764"/>
      <c r="N268" s="764"/>
      <c r="O268" s="764"/>
      <c r="P268" s="764"/>
      <c r="Q268" s="764"/>
      <c r="R268" s="764"/>
      <c r="S268" s="764"/>
      <c r="T268" s="764"/>
      <c r="U268" s="764"/>
      <c r="V268" s="764"/>
      <c r="W268" s="764"/>
      <c r="X268" s="764"/>
      <c r="Y268" s="764"/>
      <c r="Z268" s="764"/>
      <c r="AA268" s="764"/>
      <c r="AB268" s="764"/>
      <c r="AC268" s="764"/>
      <c r="AD268" s="764"/>
      <c r="AE268" s="764"/>
      <c r="AF268" s="764"/>
      <c r="AG268" s="764"/>
      <c r="AH268" s="764"/>
      <c r="AI268" s="764"/>
      <c r="AJ268" s="764"/>
      <c r="AK268" s="764"/>
      <c r="AL268" s="764"/>
      <c r="AM268" s="764"/>
      <c r="AN268" s="764"/>
      <c r="AO268" s="764"/>
      <c r="AP268" s="764"/>
      <c r="AQ268" s="764"/>
      <c r="AR268" s="764"/>
      <c r="AS268" s="764"/>
      <c r="AT268" s="764"/>
      <c r="AU268" s="764"/>
      <c r="AV268" s="764"/>
      <c r="AW268" s="764"/>
      <c r="AX268" s="765"/>
    </row>
    <row r="269" spans="1:50" ht="19.5" customHeight="1">
      <c r="A269" s="513" t="s">
        <v>27</v>
      </c>
      <c r="B269" s="514"/>
      <c r="C269" s="514"/>
      <c r="D269" s="514"/>
      <c r="E269" s="514"/>
      <c r="F269" s="515"/>
      <c r="G269" s="766"/>
      <c r="H269" s="767"/>
      <c r="I269" s="767"/>
      <c r="J269" s="767"/>
      <c r="K269" s="767"/>
      <c r="L269" s="767"/>
      <c r="M269" s="767"/>
      <c r="N269" s="767"/>
      <c r="O269" s="768"/>
      <c r="P269" s="769" t="s">
        <v>669</v>
      </c>
      <c r="Q269" s="770"/>
      <c r="R269" s="770"/>
      <c r="S269" s="770"/>
      <c r="T269" s="770"/>
      <c r="U269" s="770"/>
      <c r="V269" s="771"/>
      <c r="W269" s="769" t="s">
        <v>670</v>
      </c>
      <c r="X269" s="770"/>
      <c r="Y269" s="770"/>
      <c r="Z269" s="770"/>
      <c r="AA269" s="770"/>
      <c r="AB269" s="770"/>
      <c r="AC269" s="771"/>
      <c r="AD269" s="769" t="s">
        <v>671</v>
      </c>
      <c r="AE269" s="770"/>
      <c r="AF269" s="770"/>
      <c r="AG269" s="770"/>
      <c r="AH269" s="770"/>
      <c r="AI269" s="770"/>
      <c r="AJ269" s="771"/>
      <c r="AK269" s="769" t="s">
        <v>672</v>
      </c>
      <c r="AL269" s="770"/>
      <c r="AM269" s="770"/>
      <c r="AN269" s="770"/>
      <c r="AO269" s="770"/>
      <c r="AP269" s="770"/>
      <c r="AQ269" s="771"/>
      <c r="AR269" s="769" t="s">
        <v>673</v>
      </c>
      <c r="AS269" s="770"/>
      <c r="AT269" s="770"/>
      <c r="AU269" s="770"/>
      <c r="AV269" s="770"/>
      <c r="AW269" s="770"/>
      <c r="AX269" s="812"/>
    </row>
    <row r="270" spans="1:50" ht="19.5" customHeight="1">
      <c r="A270" s="516"/>
      <c r="B270" s="517"/>
      <c r="C270" s="517"/>
      <c r="D270" s="517"/>
      <c r="E270" s="517"/>
      <c r="F270" s="518"/>
      <c r="G270" s="527" t="s">
        <v>7</v>
      </c>
      <c r="H270" s="535"/>
      <c r="I270" s="816" t="s">
        <v>8</v>
      </c>
      <c r="J270" s="817"/>
      <c r="K270" s="817"/>
      <c r="L270" s="817"/>
      <c r="M270" s="817"/>
      <c r="N270" s="817"/>
      <c r="O270" s="818"/>
      <c r="P270" s="819">
        <v>33</v>
      </c>
      <c r="Q270" s="820"/>
      <c r="R270" s="820"/>
      <c r="S270" s="820"/>
      <c r="T270" s="820"/>
      <c r="U270" s="820"/>
      <c r="V270" s="821"/>
      <c r="W270" s="819">
        <v>28</v>
      </c>
      <c r="X270" s="820"/>
      <c r="Y270" s="820"/>
      <c r="Z270" s="820"/>
      <c r="AA270" s="820"/>
      <c r="AB270" s="820"/>
      <c r="AC270" s="821"/>
      <c r="AD270" s="819">
        <v>28</v>
      </c>
      <c r="AE270" s="820"/>
      <c r="AF270" s="820"/>
      <c r="AG270" s="820"/>
      <c r="AH270" s="820"/>
      <c r="AI270" s="820"/>
      <c r="AJ270" s="821"/>
      <c r="AK270" s="819">
        <v>15</v>
      </c>
      <c r="AL270" s="820"/>
      <c r="AM270" s="820"/>
      <c r="AN270" s="820"/>
      <c r="AO270" s="820"/>
      <c r="AP270" s="820"/>
      <c r="AQ270" s="821"/>
      <c r="AR270" s="819"/>
      <c r="AS270" s="820"/>
      <c r="AT270" s="820"/>
      <c r="AU270" s="820"/>
      <c r="AV270" s="820"/>
      <c r="AW270" s="820"/>
      <c r="AX270" s="822"/>
    </row>
    <row r="271" spans="1:50" ht="19.5" customHeight="1">
      <c r="A271" s="516"/>
      <c r="B271" s="517"/>
      <c r="C271" s="517"/>
      <c r="D271" s="517"/>
      <c r="E271" s="517"/>
      <c r="F271" s="518"/>
      <c r="G271" s="813"/>
      <c r="H271" s="814"/>
      <c r="I271" s="385" t="s">
        <v>9</v>
      </c>
      <c r="J271" s="524"/>
      <c r="K271" s="524"/>
      <c r="L271" s="524"/>
      <c r="M271" s="524"/>
      <c r="N271" s="524"/>
      <c r="O271" s="525"/>
      <c r="P271" s="805" t="s">
        <v>693</v>
      </c>
      <c r="Q271" s="806"/>
      <c r="R271" s="806"/>
      <c r="S271" s="806"/>
      <c r="T271" s="806"/>
      <c r="U271" s="806"/>
      <c r="V271" s="807"/>
      <c r="W271" s="805" t="s">
        <v>693</v>
      </c>
      <c r="X271" s="806"/>
      <c r="Y271" s="806"/>
      <c r="Z271" s="806"/>
      <c r="AA271" s="806"/>
      <c r="AB271" s="806"/>
      <c r="AC271" s="807"/>
      <c r="AD271" s="805" t="s">
        <v>693</v>
      </c>
      <c r="AE271" s="806"/>
      <c r="AF271" s="806"/>
      <c r="AG271" s="806"/>
      <c r="AH271" s="806"/>
      <c r="AI271" s="806"/>
      <c r="AJ271" s="807"/>
      <c r="AK271" s="805" t="s">
        <v>693</v>
      </c>
      <c r="AL271" s="806"/>
      <c r="AM271" s="806"/>
      <c r="AN271" s="806"/>
      <c r="AO271" s="806"/>
      <c r="AP271" s="806"/>
      <c r="AQ271" s="807"/>
      <c r="AR271" s="808"/>
      <c r="AS271" s="809"/>
      <c r="AT271" s="809"/>
      <c r="AU271" s="809"/>
      <c r="AV271" s="809"/>
      <c r="AW271" s="809"/>
      <c r="AX271" s="810"/>
    </row>
    <row r="272" spans="1:50" ht="19.5" customHeight="1">
      <c r="A272" s="516"/>
      <c r="B272" s="517"/>
      <c r="C272" s="517"/>
      <c r="D272" s="517"/>
      <c r="E272" s="517"/>
      <c r="F272" s="518"/>
      <c r="G272" s="813"/>
      <c r="H272" s="814"/>
      <c r="I272" s="385" t="s">
        <v>62</v>
      </c>
      <c r="J272" s="524"/>
      <c r="K272" s="524"/>
      <c r="L272" s="524"/>
      <c r="M272" s="524"/>
      <c r="N272" s="524"/>
      <c r="O272" s="525"/>
      <c r="P272" s="805" t="s">
        <v>693</v>
      </c>
      <c r="Q272" s="806"/>
      <c r="R272" s="806"/>
      <c r="S272" s="806"/>
      <c r="T272" s="806"/>
      <c r="U272" s="806"/>
      <c r="V272" s="807"/>
      <c r="W272" s="805" t="s">
        <v>693</v>
      </c>
      <c r="X272" s="806"/>
      <c r="Y272" s="806"/>
      <c r="Z272" s="806"/>
      <c r="AA272" s="806"/>
      <c r="AB272" s="806"/>
      <c r="AC272" s="807"/>
      <c r="AD272" s="805" t="s">
        <v>693</v>
      </c>
      <c r="AE272" s="806"/>
      <c r="AF272" s="806"/>
      <c r="AG272" s="806"/>
      <c r="AH272" s="806"/>
      <c r="AI272" s="806"/>
      <c r="AJ272" s="807"/>
      <c r="AK272" s="805" t="s">
        <v>693</v>
      </c>
      <c r="AL272" s="806"/>
      <c r="AM272" s="806"/>
      <c r="AN272" s="806"/>
      <c r="AO272" s="806"/>
      <c r="AP272" s="806"/>
      <c r="AQ272" s="807"/>
      <c r="AR272" s="805"/>
      <c r="AS272" s="806"/>
      <c r="AT272" s="806"/>
      <c r="AU272" s="806"/>
      <c r="AV272" s="806"/>
      <c r="AW272" s="806"/>
      <c r="AX272" s="811"/>
    </row>
    <row r="273" spans="1:50" ht="19.5" customHeight="1">
      <c r="A273" s="516"/>
      <c r="B273" s="517"/>
      <c r="C273" s="517"/>
      <c r="D273" s="517"/>
      <c r="E273" s="517"/>
      <c r="F273" s="518"/>
      <c r="G273" s="813"/>
      <c r="H273" s="814"/>
      <c r="I273" s="385" t="s">
        <v>63</v>
      </c>
      <c r="J273" s="524"/>
      <c r="K273" s="524"/>
      <c r="L273" s="524"/>
      <c r="M273" s="524"/>
      <c r="N273" s="524"/>
      <c r="O273" s="525"/>
      <c r="P273" s="805" t="s">
        <v>693</v>
      </c>
      <c r="Q273" s="806"/>
      <c r="R273" s="806"/>
      <c r="S273" s="806"/>
      <c r="T273" s="806"/>
      <c r="U273" s="806"/>
      <c r="V273" s="807"/>
      <c r="W273" s="805" t="s">
        <v>693</v>
      </c>
      <c r="X273" s="806"/>
      <c r="Y273" s="806"/>
      <c r="Z273" s="806"/>
      <c r="AA273" s="806"/>
      <c r="AB273" s="806"/>
      <c r="AC273" s="807"/>
      <c r="AD273" s="805" t="s">
        <v>693</v>
      </c>
      <c r="AE273" s="806"/>
      <c r="AF273" s="806"/>
      <c r="AG273" s="806"/>
      <c r="AH273" s="806"/>
      <c r="AI273" s="806"/>
      <c r="AJ273" s="807"/>
      <c r="AK273" s="805" t="s">
        <v>693</v>
      </c>
      <c r="AL273" s="806"/>
      <c r="AM273" s="806"/>
      <c r="AN273" s="806"/>
      <c r="AO273" s="806"/>
      <c r="AP273" s="806"/>
      <c r="AQ273" s="807"/>
      <c r="AR273" s="808"/>
      <c r="AS273" s="809"/>
      <c r="AT273" s="809"/>
      <c r="AU273" s="809"/>
      <c r="AV273" s="809"/>
      <c r="AW273" s="809"/>
      <c r="AX273" s="810"/>
    </row>
    <row r="274" spans="1:50" ht="19.5" customHeight="1">
      <c r="A274" s="516"/>
      <c r="B274" s="517"/>
      <c r="C274" s="517"/>
      <c r="D274" s="517"/>
      <c r="E274" s="517"/>
      <c r="F274" s="518"/>
      <c r="G274" s="813"/>
      <c r="H274" s="814"/>
      <c r="I274" s="385" t="s">
        <v>61</v>
      </c>
      <c r="J274" s="524"/>
      <c r="K274" s="524"/>
      <c r="L274" s="524"/>
      <c r="M274" s="524"/>
      <c r="N274" s="524"/>
      <c r="O274" s="525"/>
      <c r="P274" s="805" t="s">
        <v>693</v>
      </c>
      <c r="Q274" s="806"/>
      <c r="R274" s="806"/>
      <c r="S274" s="806"/>
      <c r="T274" s="806"/>
      <c r="U274" s="806"/>
      <c r="V274" s="807"/>
      <c r="W274" s="805" t="s">
        <v>693</v>
      </c>
      <c r="X274" s="806"/>
      <c r="Y274" s="806"/>
      <c r="Z274" s="806"/>
      <c r="AA274" s="806"/>
      <c r="AB274" s="806"/>
      <c r="AC274" s="807"/>
      <c r="AD274" s="805" t="s">
        <v>693</v>
      </c>
      <c r="AE274" s="806"/>
      <c r="AF274" s="806"/>
      <c r="AG274" s="806"/>
      <c r="AH274" s="806"/>
      <c r="AI274" s="806"/>
      <c r="AJ274" s="807"/>
      <c r="AK274" s="805" t="s">
        <v>693</v>
      </c>
      <c r="AL274" s="806"/>
      <c r="AM274" s="806"/>
      <c r="AN274" s="806"/>
      <c r="AO274" s="806"/>
      <c r="AP274" s="806"/>
      <c r="AQ274" s="807"/>
      <c r="AR274" s="808"/>
      <c r="AS274" s="809"/>
      <c r="AT274" s="809"/>
      <c r="AU274" s="809"/>
      <c r="AV274" s="809"/>
      <c r="AW274" s="809"/>
      <c r="AX274" s="810"/>
    </row>
    <row r="275" spans="1:50" ht="19.5" customHeight="1">
      <c r="A275" s="516"/>
      <c r="B275" s="517"/>
      <c r="C275" s="517"/>
      <c r="D275" s="517"/>
      <c r="E275" s="517"/>
      <c r="F275" s="518"/>
      <c r="G275" s="815"/>
      <c r="H275" s="390"/>
      <c r="I275" s="823" t="s">
        <v>22</v>
      </c>
      <c r="J275" s="824"/>
      <c r="K275" s="824"/>
      <c r="L275" s="824"/>
      <c r="M275" s="824"/>
      <c r="N275" s="824"/>
      <c r="O275" s="825"/>
      <c r="P275" s="826">
        <v>33</v>
      </c>
      <c r="Q275" s="827"/>
      <c r="R275" s="827"/>
      <c r="S275" s="827"/>
      <c r="T275" s="827"/>
      <c r="U275" s="827"/>
      <c r="V275" s="828"/>
      <c r="W275" s="826">
        <v>28</v>
      </c>
      <c r="X275" s="827"/>
      <c r="Y275" s="827"/>
      <c r="Z275" s="827"/>
      <c r="AA275" s="827"/>
      <c r="AB275" s="827"/>
      <c r="AC275" s="828"/>
      <c r="AD275" s="826">
        <v>28</v>
      </c>
      <c r="AE275" s="827"/>
      <c r="AF275" s="827"/>
      <c r="AG275" s="827"/>
      <c r="AH275" s="827"/>
      <c r="AI275" s="827"/>
      <c r="AJ275" s="828"/>
      <c r="AK275" s="826">
        <v>15</v>
      </c>
      <c r="AL275" s="827"/>
      <c r="AM275" s="827"/>
      <c r="AN275" s="827"/>
      <c r="AO275" s="827"/>
      <c r="AP275" s="827"/>
      <c r="AQ275" s="828"/>
      <c r="AR275" s="826"/>
      <c r="AS275" s="827"/>
      <c r="AT275" s="827"/>
      <c r="AU275" s="827"/>
      <c r="AV275" s="827"/>
      <c r="AW275" s="827"/>
      <c r="AX275" s="829"/>
    </row>
    <row r="276" spans="1:50" ht="19.5" customHeight="1">
      <c r="A276" s="516"/>
      <c r="B276" s="517"/>
      <c r="C276" s="517"/>
      <c r="D276" s="517"/>
      <c r="E276" s="517"/>
      <c r="F276" s="518"/>
      <c r="G276" s="856" t="s">
        <v>10</v>
      </c>
      <c r="H276" s="857"/>
      <c r="I276" s="857"/>
      <c r="J276" s="857"/>
      <c r="K276" s="857"/>
      <c r="L276" s="857"/>
      <c r="M276" s="857"/>
      <c r="N276" s="857"/>
      <c r="O276" s="858"/>
      <c r="P276" s="859">
        <v>32</v>
      </c>
      <c r="Q276" s="860"/>
      <c r="R276" s="860"/>
      <c r="S276" s="860"/>
      <c r="T276" s="860"/>
      <c r="U276" s="860"/>
      <c r="V276" s="861"/>
      <c r="W276" s="859">
        <v>19</v>
      </c>
      <c r="X276" s="860"/>
      <c r="Y276" s="860"/>
      <c r="Z276" s="860"/>
      <c r="AA276" s="860"/>
      <c r="AB276" s="860"/>
      <c r="AC276" s="861"/>
      <c r="AD276" s="859">
        <v>22</v>
      </c>
      <c r="AE276" s="860"/>
      <c r="AF276" s="860"/>
      <c r="AG276" s="860"/>
      <c r="AH276" s="860"/>
      <c r="AI276" s="860"/>
      <c r="AJ276" s="861"/>
      <c r="AK276" s="862"/>
      <c r="AL276" s="863"/>
      <c r="AM276" s="863"/>
      <c r="AN276" s="863"/>
      <c r="AO276" s="863"/>
      <c r="AP276" s="863"/>
      <c r="AQ276" s="864"/>
      <c r="AR276" s="862"/>
      <c r="AS276" s="863"/>
      <c r="AT276" s="863"/>
      <c r="AU276" s="863"/>
      <c r="AV276" s="863"/>
      <c r="AW276" s="863"/>
      <c r="AX276" s="865"/>
    </row>
    <row r="277" spans="1:50" ht="19.5" customHeight="1">
      <c r="A277" s="519"/>
      <c r="B277" s="520"/>
      <c r="C277" s="520"/>
      <c r="D277" s="520"/>
      <c r="E277" s="520"/>
      <c r="F277" s="521"/>
      <c r="G277" s="856" t="s">
        <v>11</v>
      </c>
      <c r="H277" s="857"/>
      <c r="I277" s="857"/>
      <c r="J277" s="857"/>
      <c r="K277" s="857"/>
      <c r="L277" s="857"/>
      <c r="M277" s="857"/>
      <c r="N277" s="857"/>
      <c r="O277" s="858"/>
      <c r="P277" s="859">
        <v>98.6</v>
      </c>
      <c r="Q277" s="860"/>
      <c r="R277" s="860"/>
      <c r="S277" s="860"/>
      <c r="T277" s="860"/>
      <c r="U277" s="860"/>
      <c r="V277" s="861"/>
      <c r="W277" s="859">
        <v>70</v>
      </c>
      <c r="X277" s="860"/>
      <c r="Y277" s="860"/>
      <c r="Z277" s="860"/>
      <c r="AA277" s="860"/>
      <c r="AB277" s="860"/>
      <c r="AC277" s="861"/>
      <c r="AD277" s="859">
        <v>78</v>
      </c>
      <c r="AE277" s="860"/>
      <c r="AF277" s="860"/>
      <c r="AG277" s="860"/>
      <c r="AH277" s="860"/>
      <c r="AI277" s="860"/>
      <c r="AJ277" s="861"/>
      <c r="AK277" s="862"/>
      <c r="AL277" s="863"/>
      <c r="AM277" s="863"/>
      <c r="AN277" s="863"/>
      <c r="AO277" s="863"/>
      <c r="AP277" s="863"/>
      <c r="AQ277" s="864"/>
      <c r="AR277" s="862"/>
      <c r="AS277" s="863"/>
      <c r="AT277" s="863"/>
      <c r="AU277" s="863"/>
      <c r="AV277" s="863"/>
      <c r="AW277" s="863"/>
      <c r="AX277" s="865"/>
    </row>
    <row r="278" spans="1:50" ht="19.5" customHeight="1">
      <c r="A278" s="830" t="s">
        <v>77</v>
      </c>
      <c r="B278" s="831"/>
      <c r="C278" s="836" t="s">
        <v>19</v>
      </c>
      <c r="D278" s="837"/>
      <c r="E278" s="837"/>
      <c r="F278" s="837"/>
      <c r="G278" s="837"/>
      <c r="H278" s="837"/>
      <c r="I278" s="837"/>
      <c r="J278" s="837"/>
      <c r="K278" s="838"/>
      <c r="L278" s="839" t="s">
        <v>76</v>
      </c>
      <c r="M278" s="840"/>
      <c r="N278" s="840"/>
      <c r="O278" s="840"/>
      <c r="P278" s="840"/>
      <c r="Q278" s="841"/>
      <c r="R278" s="842" t="s">
        <v>673</v>
      </c>
      <c r="S278" s="837"/>
      <c r="T278" s="837"/>
      <c r="U278" s="837"/>
      <c r="V278" s="837"/>
      <c r="W278" s="838"/>
      <c r="X278" s="842" t="s">
        <v>29</v>
      </c>
      <c r="Y278" s="837"/>
      <c r="Z278" s="837"/>
      <c r="AA278" s="837"/>
      <c r="AB278" s="837"/>
      <c r="AC278" s="837"/>
      <c r="AD278" s="837"/>
      <c r="AE278" s="837"/>
      <c r="AF278" s="837"/>
      <c r="AG278" s="837"/>
      <c r="AH278" s="837"/>
      <c r="AI278" s="837"/>
      <c r="AJ278" s="837"/>
      <c r="AK278" s="837"/>
      <c r="AL278" s="837"/>
      <c r="AM278" s="837"/>
      <c r="AN278" s="837"/>
      <c r="AO278" s="837"/>
      <c r="AP278" s="837"/>
      <c r="AQ278" s="837"/>
      <c r="AR278" s="837"/>
      <c r="AS278" s="837"/>
      <c r="AT278" s="837"/>
      <c r="AU278" s="837"/>
      <c r="AV278" s="837"/>
      <c r="AW278" s="837"/>
      <c r="AX278" s="843"/>
    </row>
    <row r="279" spans="1:50" ht="19.5" customHeight="1">
      <c r="A279" s="832"/>
      <c r="B279" s="833"/>
      <c r="C279" s="910" t="s">
        <v>510</v>
      </c>
      <c r="D279" s="911"/>
      <c r="E279" s="911"/>
      <c r="F279" s="911"/>
      <c r="G279" s="911"/>
      <c r="H279" s="911"/>
      <c r="I279" s="911"/>
      <c r="J279" s="911"/>
      <c r="K279" s="912"/>
      <c r="L279" s="847">
        <v>4</v>
      </c>
      <c r="M279" s="848"/>
      <c r="N279" s="848"/>
      <c r="O279" s="848"/>
      <c r="P279" s="848"/>
      <c r="Q279" s="849"/>
      <c r="R279" s="847"/>
      <c r="S279" s="848"/>
      <c r="T279" s="848"/>
      <c r="U279" s="848"/>
      <c r="V279" s="848"/>
      <c r="W279" s="849"/>
      <c r="X279" s="850"/>
      <c r="Y279" s="851"/>
      <c r="Z279" s="851"/>
      <c r="AA279" s="851"/>
      <c r="AB279" s="851"/>
      <c r="AC279" s="851"/>
      <c r="AD279" s="851"/>
      <c r="AE279" s="851"/>
      <c r="AF279" s="851"/>
      <c r="AG279" s="851"/>
      <c r="AH279" s="851"/>
      <c r="AI279" s="851"/>
      <c r="AJ279" s="851"/>
      <c r="AK279" s="851"/>
      <c r="AL279" s="851"/>
      <c r="AM279" s="851"/>
      <c r="AN279" s="851"/>
      <c r="AO279" s="851"/>
      <c r="AP279" s="851"/>
      <c r="AQ279" s="851"/>
      <c r="AR279" s="851"/>
      <c r="AS279" s="851"/>
      <c r="AT279" s="851"/>
      <c r="AU279" s="851"/>
      <c r="AV279" s="851"/>
      <c r="AW279" s="851"/>
      <c r="AX279" s="852"/>
    </row>
    <row r="280" spans="1:50" ht="19.5" customHeight="1">
      <c r="A280" s="832"/>
      <c r="B280" s="833"/>
      <c r="C280" s="887" t="s">
        <v>536</v>
      </c>
      <c r="D280" s="888"/>
      <c r="E280" s="888"/>
      <c r="F280" s="888"/>
      <c r="G280" s="888"/>
      <c r="H280" s="888"/>
      <c r="I280" s="888"/>
      <c r="J280" s="888"/>
      <c r="K280" s="889"/>
      <c r="L280" s="884">
        <v>11</v>
      </c>
      <c r="M280" s="885"/>
      <c r="N280" s="885"/>
      <c r="O280" s="885"/>
      <c r="P280" s="885"/>
      <c r="Q280" s="886"/>
      <c r="R280" s="884"/>
      <c r="S280" s="885"/>
      <c r="T280" s="885"/>
      <c r="U280" s="885"/>
      <c r="V280" s="885"/>
      <c r="W280" s="886"/>
      <c r="X280" s="872"/>
      <c r="Y280" s="873"/>
      <c r="Z280" s="873"/>
      <c r="AA280" s="873"/>
      <c r="AB280" s="873"/>
      <c r="AC280" s="873"/>
      <c r="AD280" s="873"/>
      <c r="AE280" s="873"/>
      <c r="AF280" s="873"/>
      <c r="AG280" s="873"/>
      <c r="AH280" s="873"/>
      <c r="AI280" s="873"/>
      <c r="AJ280" s="873"/>
      <c r="AK280" s="873"/>
      <c r="AL280" s="873"/>
      <c r="AM280" s="873"/>
      <c r="AN280" s="873"/>
      <c r="AO280" s="873"/>
      <c r="AP280" s="873"/>
      <c r="AQ280" s="873"/>
      <c r="AR280" s="873"/>
      <c r="AS280" s="873"/>
      <c r="AT280" s="873"/>
      <c r="AU280" s="873"/>
      <c r="AV280" s="873"/>
      <c r="AW280" s="873"/>
      <c r="AX280" s="874"/>
    </row>
    <row r="281" spans="1:50" ht="19.5" customHeight="1">
      <c r="A281" s="832"/>
      <c r="B281" s="833"/>
      <c r="C281" s="887"/>
      <c r="D281" s="888"/>
      <c r="E281" s="888"/>
      <c r="F281" s="888"/>
      <c r="G281" s="888"/>
      <c r="H281" s="888"/>
      <c r="I281" s="888"/>
      <c r="J281" s="888"/>
      <c r="K281" s="889"/>
      <c r="L281" s="884"/>
      <c r="M281" s="885"/>
      <c r="N281" s="885"/>
      <c r="O281" s="885"/>
      <c r="P281" s="885"/>
      <c r="Q281" s="886"/>
      <c r="R281" s="884"/>
      <c r="S281" s="885"/>
      <c r="T281" s="885"/>
      <c r="U281" s="885"/>
      <c r="V281" s="885"/>
      <c r="W281" s="886"/>
      <c r="X281" s="872"/>
      <c r="Y281" s="873"/>
      <c r="Z281" s="873"/>
      <c r="AA281" s="873"/>
      <c r="AB281" s="873"/>
      <c r="AC281" s="873"/>
      <c r="AD281" s="873"/>
      <c r="AE281" s="873"/>
      <c r="AF281" s="873"/>
      <c r="AG281" s="873"/>
      <c r="AH281" s="873"/>
      <c r="AI281" s="873"/>
      <c r="AJ281" s="873"/>
      <c r="AK281" s="873"/>
      <c r="AL281" s="873"/>
      <c r="AM281" s="873"/>
      <c r="AN281" s="873"/>
      <c r="AO281" s="873"/>
      <c r="AP281" s="873"/>
      <c r="AQ281" s="873"/>
      <c r="AR281" s="873"/>
      <c r="AS281" s="873"/>
      <c r="AT281" s="873"/>
      <c r="AU281" s="873"/>
      <c r="AV281" s="873"/>
      <c r="AW281" s="873"/>
      <c r="AX281" s="874"/>
    </row>
    <row r="282" spans="1:50" ht="19.5" customHeight="1">
      <c r="A282" s="832"/>
      <c r="B282" s="833"/>
      <c r="C282" s="866"/>
      <c r="D282" s="867"/>
      <c r="E282" s="867"/>
      <c r="F282" s="867"/>
      <c r="G282" s="867"/>
      <c r="H282" s="867"/>
      <c r="I282" s="867"/>
      <c r="J282" s="867"/>
      <c r="K282" s="868"/>
      <c r="L282" s="884"/>
      <c r="M282" s="885"/>
      <c r="N282" s="885"/>
      <c r="O282" s="885"/>
      <c r="P282" s="885"/>
      <c r="Q282" s="886"/>
      <c r="R282" s="884"/>
      <c r="S282" s="885"/>
      <c r="T282" s="885"/>
      <c r="U282" s="885"/>
      <c r="V282" s="885"/>
      <c r="W282" s="886"/>
      <c r="X282" s="872"/>
      <c r="Y282" s="873"/>
      <c r="Z282" s="873"/>
      <c r="AA282" s="873"/>
      <c r="AB282" s="873"/>
      <c r="AC282" s="873"/>
      <c r="AD282" s="873"/>
      <c r="AE282" s="873"/>
      <c r="AF282" s="873"/>
      <c r="AG282" s="873"/>
      <c r="AH282" s="873"/>
      <c r="AI282" s="873"/>
      <c r="AJ282" s="873"/>
      <c r="AK282" s="873"/>
      <c r="AL282" s="873"/>
      <c r="AM282" s="873"/>
      <c r="AN282" s="873"/>
      <c r="AO282" s="873"/>
      <c r="AP282" s="873"/>
      <c r="AQ282" s="873"/>
      <c r="AR282" s="873"/>
      <c r="AS282" s="873"/>
      <c r="AT282" s="873"/>
      <c r="AU282" s="873"/>
      <c r="AV282" s="873"/>
      <c r="AW282" s="873"/>
      <c r="AX282" s="874"/>
    </row>
    <row r="283" spans="1:50" ht="19.5" customHeight="1">
      <c r="A283" s="832"/>
      <c r="B283" s="833"/>
      <c r="C283" s="887"/>
      <c r="D283" s="888"/>
      <c r="E283" s="888"/>
      <c r="F283" s="888"/>
      <c r="G283" s="888"/>
      <c r="H283" s="888"/>
      <c r="I283" s="888"/>
      <c r="J283" s="888"/>
      <c r="K283" s="889"/>
      <c r="L283" s="884"/>
      <c r="M283" s="885"/>
      <c r="N283" s="885"/>
      <c r="O283" s="885"/>
      <c r="P283" s="885"/>
      <c r="Q283" s="886"/>
      <c r="R283" s="884"/>
      <c r="S283" s="885"/>
      <c r="T283" s="885"/>
      <c r="U283" s="885"/>
      <c r="V283" s="885"/>
      <c r="W283" s="886"/>
      <c r="X283" s="872"/>
      <c r="Y283" s="873"/>
      <c r="Z283" s="873"/>
      <c r="AA283" s="873"/>
      <c r="AB283" s="873"/>
      <c r="AC283" s="873"/>
      <c r="AD283" s="873"/>
      <c r="AE283" s="873"/>
      <c r="AF283" s="873"/>
      <c r="AG283" s="873"/>
      <c r="AH283" s="873"/>
      <c r="AI283" s="873"/>
      <c r="AJ283" s="873"/>
      <c r="AK283" s="873"/>
      <c r="AL283" s="873"/>
      <c r="AM283" s="873"/>
      <c r="AN283" s="873"/>
      <c r="AO283" s="873"/>
      <c r="AP283" s="873"/>
      <c r="AQ283" s="873"/>
      <c r="AR283" s="873"/>
      <c r="AS283" s="873"/>
      <c r="AT283" s="873"/>
      <c r="AU283" s="873"/>
      <c r="AV283" s="873"/>
      <c r="AW283" s="873"/>
      <c r="AX283" s="874"/>
    </row>
    <row r="284" spans="1:50" ht="19.5" customHeight="1">
      <c r="A284" s="832"/>
      <c r="B284" s="833"/>
      <c r="C284" s="866"/>
      <c r="D284" s="867"/>
      <c r="E284" s="867"/>
      <c r="F284" s="867"/>
      <c r="G284" s="867"/>
      <c r="H284" s="867"/>
      <c r="I284" s="867"/>
      <c r="J284" s="867"/>
      <c r="K284" s="868"/>
      <c r="L284" s="869"/>
      <c r="M284" s="870"/>
      <c r="N284" s="870"/>
      <c r="O284" s="870"/>
      <c r="P284" s="870"/>
      <c r="Q284" s="871"/>
      <c r="R284" s="869"/>
      <c r="S284" s="870"/>
      <c r="T284" s="870"/>
      <c r="U284" s="870"/>
      <c r="V284" s="870"/>
      <c r="W284" s="871"/>
      <c r="X284" s="872"/>
      <c r="Y284" s="873"/>
      <c r="Z284" s="873"/>
      <c r="AA284" s="873"/>
      <c r="AB284" s="873"/>
      <c r="AC284" s="873"/>
      <c r="AD284" s="873"/>
      <c r="AE284" s="873"/>
      <c r="AF284" s="873"/>
      <c r="AG284" s="873"/>
      <c r="AH284" s="873"/>
      <c r="AI284" s="873"/>
      <c r="AJ284" s="873"/>
      <c r="AK284" s="873"/>
      <c r="AL284" s="873"/>
      <c r="AM284" s="873"/>
      <c r="AN284" s="873"/>
      <c r="AO284" s="873"/>
      <c r="AP284" s="873"/>
      <c r="AQ284" s="873"/>
      <c r="AR284" s="873"/>
      <c r="AS284" s="873"/>
      <c r="AT284" s="873"/>
      <c r="AU284" s="873"/>
      <c r="AV284" s="873"/>
      <c r="AW284" s="873"/>
      <c r="AX284" s="874"/>
    </row>
    <row r="285" spans="1:50" ht="19.5" customHeight="1" thickBot="1">
      <c r="A285" s="834"/>
      <c r="B285" s="835"/>
      <c r="C285" s="875" t="s">
        <v>22</v>
      </c>
      <c r="D285" s="876"/>
      <c r="E285" s="876"/>
      <c r="F285" s="876"/>
      <c r="G285" s="876"/>
      <c r="H285" s="876"/>
      <c r="I285" s="876"/>
      <c r="J285" s="876"/>
      <c r="K285" s="877"/>
      <c r="L285" s="878">
        <v>15</v>
      </c>
      <c r="M285" s="879"/>
      <c r="N285" s="879"/>
      <c r="O285" s="879"/>
      <c r="P285" s="879"/>
      <c r="Q285" s="880"/>
      <c r="R285" s="878"/>
      <c r="S285" s="879"/>
      <c r="T285" s="879"/>
      <c r="U285" s="879"/>
      <c r="V285" s="879"/>
      <c r="W285" s="880"/>
      <c r="X285" s="881"/>
      <c r="Y285" s="882"/>
      <c r="Z285" s="882"/>
      <c r="AA285" s="882"/>
      <c r="AB285" s="882"/>
      <c r="AC285" s="882"/>
      <c r="AD285" s="882"/>
      <c r="AE285" s="882"/>
      <c r="AF285" s="882"/>
      <c r="AG285" s="882"/>
      <c r="AH285" s="882"/>
      <c r="AI285" s="882"/>
      <c r="AJ285" s="882"/>
      <c r="AK285" s="882"/>
      <c r="AL285" s="882"/>
      <c r="AM285" s="882"/>
      <c r="AN285" s="882"/>
      <c r="AO285" s="882"/>
      <c r="AP285" s="882"/>
      <c r="AQ285" s="882"/>
      <c r="AR285" s="882"/>
      <c r="AS285" s="882"/>
      <c r="AT285" s="882"/>
      <c r="AU285" s="882"/>
      <c r="AV285" s="882"/>
      <c r="AW285" s="882"/>
      <c r="AX285" s="883"/>
    </row>
    <row r="287" spans="1:50" s="73" customFormat="1" ht="20.25" customHeight="1" thickBo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47" t="s">
        <v>748</v>
      </c>
      <c r="AR287" s="748"/>
      <c r="AS287" s="748"/>
      <c r="AT287" s="748"/>
      <c r="AU287" s="748"/>
      <c r="AV287" s="748"/>
      <c r="AW287" s="748"/>
      <c r="AX287" s="748"/>
    </row>
    <row r="288" spans="1:50" ht="25.5" customHeight="1">
      <c r="A288" s="571" t="s">
        <v>655</v>
      </c>
      <c r="B288" s="572"/>
      <c r="C288" s="572"/>
      <c r="D288" s="572"/>
      <c r="E288" s="572"/>
      <c r="F288" s="749"/>
      <c r="G288" s="750" t="s">
        <v>726</v>
      </c>
      <c r="H288" s="751"/>
      <c r="I288" s="751"/>
      <c r="J288" s="751"/>
      <c r="K288" s="751"/>
      <c r="L288" s="751"/>
      <c r="M288" s="751"/>
      <c r="N288" s="751"/>
      <c r="O288" s="751"/>
      <c r="P288" s="751"/>
      <c r="Q288" s="751"/>
      <c r="R288" s="751"/>
      <c r="S288" s="751"/>
      <c r="T288" s="751"/>
      <c r="U288" s="751"/>
      <c r="V288" s="751"/>
      <c r="W288" s="751"/>
      <c r="X288" s="752"/>
      <c r="Y288" s="547" t="s">
        <v>690</v>
      </c>
      <c r="Z288" s="753"/>
      <c r="AA288" s="753"/>
      <c r="AB288" s="753"/>
      <c r="AC288" s="753"/>
      <c r="AD288" s="754"/>
      <c r="AE288" s="755" t="s">
        <v>658</v>
      </c>
      <c r="AF288" s="756"/>
      <c r="AG288" s="756"/>
      <c r="AH288" s="756"/>
      <c r="AI288" s="756"/>
      <c r="AJ288" s="756"/>
      <c r="AK288" s="756"/>
      <c r="AL288" s="756"/>
      <c r="AM288" s="756"/>
      <c r="AN288" s="756"/>
      <c r="AO288" s="756"/>
      <c r="AP288" s="757"/>
      <c r="AQ288" s="553" t="s">
        <v>2</v>
      </c>
      <c r="AR288" s="758"/>
      <c r="AS288" s="758"/>
      <c r="AT288" s="758"/>
      <c r="AU288" s="758"/>
      <c r="AV288" s="758"/>
      <c r="AW288" s="758"/>
      <c r="AX288" s="759"/>
    </row>
    <row r="289" spans="1:50" ht="25.5" customHeight="1">
      <c r="A289" s="784" t="s">
        <v>659</v>
      </c>
      <c r="B289" s="785"/>
      <c r="C289" s="785"/>
      <c r="D289" s="785"/>
      <c r="E289" s="785"/>
      <c r="F289" s="786"/>
      <c r="G289" s="787" t="s">
        <v>727</v>
      </c>
      <c r="H289" s="788"/>
      <c r="I289" s="788"/>
      <c r="J289" s="788"/>
      <c r="K289" s="788"/>
      <c r="L289" s="788"/>
      <c r="M289" s="788"/>
      <c r="N289" s="788"/>
      <c r="O289" s="788"/>
      <c r="P289" s="788"/>
      <c r="Q289" s="788"/>
      <c r="R289" s="788"/>
      <c r="S289" s="788"/>
      <c r="T289" s="788"/>
      <c r="U289" s="788"/>
      <c r="V289" s="788"/>
      <c r="W289" s="788"/>
      <c r="X289" s="789"/>
      <c r="Y289" s="562" t="s">
        <v>3</v>
      </c>
      <c r="Z289" s="790"/>
      <c r="AA289" s="790"/>
      <c r="AB289" s="790"/>
      <c r="AC289" s="790"/>
      <c r="AD289" s="791"/>
      <c r="AE289" s="792" t="s">
        <v>661</v>
      </c>
      <c r="AF289" s="793"/>
      <c r="AG289" s="793"/>
      <c r="AH289" s="793"/>
      <c r="AI289" s="793"/>
      <c r="AJ289" s="793"/>
      <c r="AK289" s="793"/>
      <c r="AL289" s="793"/>
      <c r="AM289" s="793"/>
      <c r="AN289" s="793"/>
      <c r="AO289" s="793"/>
      <c r="AP289" s="794"/>
      <c r="AQ289" s="795" t="s">
        <v>417</v>
      </c>
      <c r="AR289" s="796"/>
      <c r="AS289" s="796"/>
      <c r="AT289" s="796"/>
      <c r="AU289" s="796"/>
      <c r="AV289" s="796"/>
      <c r="AW289" s="796"/>
      <c r="AX289" s="797"/>
    </row>
    <row r="290" spans="1:50" ht="30" customHeight="1">
      <c r="A290" s="573" t="s">
        <v>4</v>
      </c>
      <c r="B290" s="574"/>
      <c r="C290" s="574"/>
      <c r="D290" s="574"/>
      <c r="E290" s="574"/>
      <c r="F290" s="798"/>
      <c r="G290" s="799" t="s">
        <v>214</v>
      </c>
      <c r="H290" s="800"/>
      <c r="I290" s="800"/>
      <c r="J290" s="800"/>
      <c r="K290" s="800"/>
      <c r="L290" s="800"/>
      <c r="M290" s="800"/>
      <c r="N290" s="800"/>
      <c r="O290" s="800"/>
      <c r="P290" s="800"/>
      <c r="Q290" s="800"/>
      <c r="R290" s="800"/>
      <c r="S290" s="800"/>
      <c r="T290" s="800"/>
      <c r="U290" s="800"/>
      <c r="V290" s="800"/>
      <c r="W290" s="800"/>
      <c r="X290" s="801"/>
      <c r="Y290" s="577" t="s">
        <v>56</v>
      </c>
      <c r="Z290" s="578"/>
      <c r="AA290" s="578"/>
      <c r="AB290" s="578"/>
      <c r="AC290" s="578"/>
      <c r="AD290" s="579"/>
      <c r="AE290" s="802" t="s">
        <v>662</v>
      </c>
      <c r="AF290" s="803"/>
      <c r="AG290" s="803"/>
      <c r="AH290" s="803"/>
      <c r="AI290" s="803"/>
      <c r="AJ290" s="803"/>
      <c r="AK290" s="803"/>
      <c r="AL290" s="803"/>
      <c r="AM290" s="803"/>
      <c r="AN290" s="803"/>
      <c r="AO290" s="803"/>
      <c r="AP290" s="803"/>
      <c r="AQ290" s="803"/>
      <c r="AR290" s="803"/>
      <c r="AS290" s="803"/>
      <c r="AT290" s="803"/>
      <c r="AU290" s="803"/>
      <c r="AV290" s="803"/>
      <c r="AW290" s="803"/>
      <c r="AX290" s="804"/>
    </row>
    <row r="291" spans="1:50" ht="30" customHeight="1">
      <c r="A291" s="772" t="s">
        <v>25</v>
      </c>
      <c r="B291" s="773"/>
      <c r="C291" s="773"/>
      <c r="D291" s="773"/>
      <c r="E291" s="773"/>
      <c r="F291" s="774"/>
      <c r="G291" s="775" t="s">
        <v>663</v>
      </c>
      <c r="H291" s="776"/>
      <c r="I291" s="776"/>
      <c r="J291" s="776"/>
      <c r="K291" s="776"/>
      <c r="L291" s="776"/>
      <c r="M291" s="776"/>
      <c r="N291" s="776"/>
      <c r="O291" s="776"/>
      <c r="P291" s="776"/>
      <c r="Q291" s="776"/>
      <c r="R291" s="776"/>
      <c r="S291" s="776"/>
      <c r="T291" s="776"/>
      <c r="U291" s="776"/>
      <c r="V291" s="776"/>
      <c r="W291" s="776"/>
      <c r="X291" s="777"/>
      <c r="Y291" s="778" t="s">
        <v>692</v>
      </c>
      <c r="Z291" s="779"/>
      <c r="AA291" s="779"/>
      <c r="AB291" s="779"/>
      <c r="AC291" s="779"/>
      <c r="AD291" s="780"/>
      <c r="AE291" s="781" t="s">
        <v>693</v>
      </c>
      <c r="AF291" s="782"/>
      <c r="AG291" s="782"/>
      <c r="AH291" s="782"/>
      <c r="AI291" s="782"/>
      <c r="AJ291" s="782"/>
      <c r="AK291" s="782"/>
      <c r="AL291" s="782"/>
      <c r="AM291" s="782"/>
      <c r="AN291" s="782"/>
      <c r="AO291" s="782"/>
      <c r="AP291" s="782"/>
      <c r="AQ291" s="782"/>
      <c r="AR291" s="782"/>
      <c r="AS291" s="782"/>
      <c r="AT291" s="782"/>
      <c r="AU291" s="782"/>
      <c r="AV291" s="782"/>
      <c r="AW291" s="782"/>
      <c r="AX291" s="783"/>
    </row>
    <row r="292" spans="1:50" ht="61.5" customHeight="1">
      <c r="A292" s="510" t="s">
        <v>26</v>
      </c>
      <c r="B292" s="511"/>
      <c r="C292" s="511"/>
      <c r="D292" s="511"/>
      <c r="E292" s="511"/>
      <c r="F292" s="512"/>
      <c r="G292" s="760" t="s">
        <v>728</v>
      </c>
      <c r="H292" s="761"/>
      <c r="I292" s="761"/>
      <c r="J292" s="761"/>
      <c r="K292" s="761"/>
      <c r="L292" s="761"/>
      <c r="M292" s="761"/>
      <c r="N292" s="761"/>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2"/>
    </row>
    <row r="293" spans="1:50" ht="62.25" customHeight="1">
      <c r="A293" s="510" t="s">
        <v>36</v>
      </c>
      <c r="B293" s="511"/>
      <c r="C293" s="511"/>
      <c r="D293" s="511"/>
      <c r="E293" s="511"/>
      <c r="F293" s="512"/>
      <c r="G293" s="760" t="s">
        <v>729</v>
      </c>
      <c r="H293" s="761"/>
      <c r="I293" s="761"/>
      <c r="J293" s="761"/>
      <c r="K293" s="761"/>
      <c r="L293" s="761"/>
      <c r="M293" s="761"/>
      <c r="N293" s="761"/>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2"/>
    </row>
    <row r="294" spans="1:50" ht="22.5" customHeight="1">
      <c r="A294" s="510" t="s">
        <v>6</v>
      </c>
      <c r="B294" s="511"/>
      <c r="C294" s="511"/>
      <c r="D294" s="511"/>
      <c r="E294" s="511"/>
      <c r="F294" s="512"/>
      <c r="G294" s="763" t="s">
        <v>668</v>
      </c>
      <c r="H294" s="764"/>
      <c r="I294" s="764"/>
      <c r="J294" s="764"/>
      <c r="K294" s="764"/>
      <c r="L294" s="764"/>
      <c r="M294" s="764"/>
      <c r="N294" s="764"/>
      <c r="O294" s="764"/>
      <c r="P294" s="764"/>
      <c r="Q294" s="764"/>
      <c r="R294" s="764"/>
      <c r="S294" s="764"/>
      <c r="T294" s="764"/>
      <c r="U294" s="764"/>
      <c r="V294" s="764"/>
      <c r="W294" s="764"/>
      <c r="X294" s="764"/>
      <c r="Y294" s="764"/>
      <c r="Z294" s="764"/>
      <c r="AA294" s="764"/>
      <c r="AB294" s="764"/>
      <c r="AC294" s="764"/>
      <c r="AD294" s="764"/>
      <c r="AE294" s="764"/>
      <c r="AF294" s="764"/>
      <c r="AG294" s="764"/>
      <c r="AH294" s="764"/>
      <c r="AI294" s="764"/>
      <c r="AJ294" s="764"/>
      <c r="AK294" s="764"/>
      <c r="AL294" s="764"/>
      <c r="AM294" s="764"/>
      <c r="AN294" s="764"/>
      <c r="AO294" s="764"/>
      <c r="AP294" s="764"/>
      <c r="AQ294" s="764"/>
      <c r="AR294" s="764"/>
      <c r="AS294" s="764"/>
      <c r="AT294" s="764"/>
      <c r="AU294" s="764"/>
      <c r="AV294" s="764"/>
      <c r="AW294" s="764"/>
      <c r="AX294" s="765"/>
    </row>
    <row r="295" spans="1:50" ht="19.5" customHeight="1">
      <c r="A295" s="513" t="s">
        <v>27</v>
      </c>
      <c r="B295" s="514"/>
      <c r="C295" s="514"/>
      <c r="D295" s="514"/>
      <c r="E295" s="514"/>
      <c r="F295" s="515"/>
      <c r="G295" s="766"/>
      <c r="H295" s="767"/>
      <c r="I295" s="767"/>
      <c r="J295" s="767"/>
      <c r="K295" s="767"/>
      <c r="L295" s="767"/>
      <c r="M295" s="767"/>
      <c r="N295" s="767"/>
      <c r="O295" s="768"/>
      <c r="P295" s="769" t="s">
        <v>669</v>
      </c>
      <c r="Q295" s="770"/>
      <c r="R295" s="770"/>
      <c r="S295" s="770"/>
      <c r="T295" s="770"/>
      <c r="U295" s="770"/>
      <c r="V295" s="771"/>
      <c r="W295" s="769" t="s">
        <v>670</v>
      </c>
      <c r="X295" s="770"/>
      <c r="Y295" s="770"/>
      <c r="Z295" s="770"/>
      <c r="AA295" s="770"/>
      <c r="AB295" s="770"/>
      <c r="AC295" s="771"/>
      <c r="AD295" s="769" t="s">
        <v>671</v>
      </c>
      <c r="AE295" s="770"/>
      <c r="AF295" s="770"/>
      <c r="AG295" s="770"/>
      <c r="AH295" s="770"/>
      <c r="AI295" s="770"/>
      <c r="AJ295" s="771"/>
      <c r="AK295" s="769" t="s">
        <v>672</v>
      </c>
      <c r="AL295" s="770"/>
      <c r="AM295" s="770"/>
      <c r="AN295" s="770"/>
      <c r="AO295" s="770"/>
      <c r="AP295" s="770"/>
      <c r="AQ295" s="771"/>
      <c r="AR295" s="769" t="s">
        <v>673</v>
      </c>
      <c r="AS295" s="770"/>
      <c r="AT295" s="770"/>
      <c r="AU295" s="770"/>
      <c r="AV295" s="770"/>
      <c r="AW295" s="770"/>
      <c r="AX295" s="812"/>
    </row>
    <row r="296" spans="1:50" ht="19.5" customHeight="1">
      <c r="A296" s="516"/>
      <c r="B296" s="517"/>
      <c r="C296" s="517"/>
      <c r="D296" s="517"/>
      <c r="E296" s="517"/>
      <c r="F296" s="518"/>
      <c r="G296" s="527" t="s">
        <v>7</v>
      </c>
      <c r="H296" s="535"/>
      <c r="I296" s="816" t="s">
        <v>8</v>
      </c>
      <c r="J296" s="817"/>
      <c r="K296" s="817"/>
      <c r="L296" s="817"/>
      <c r="M296" s="817"/>
      <c r="N296" s="817"/>
      <c r="O296" s="818"/>
      <c r="P296" s="819" t="s">
        <v>693</v>
      </c>
      <c r="Q296" s="820"/>
      <c r="R296" s="820"/>
      <c r="S296" s="820"/>
      <c r="T296" s="820"/>
      <c r="U296" s="820"/>
      <c r="V296" s="821"/>
      <c r="W296" s="819">
        <v>8</v>
      </c>
      <c r="X296" s="820"/>
      <c r="Y296" s="820"/>
      <c r="Z296" s="820"/>
      <c r="AA296" s="820"/>
      <c r="AB296" s="820"/>
      <c r="AC296" s="821"/>
      <c r="AD296" s="819">
        <v>8</v>
      </c>
      <c r="AE296" s="820"/>
      <c r="AF296" s="820"/>
      <c r="AG296" s="820"/>
      <c r="AH296" s="820"/>
      <c r="AI296" s="820"/>
      <c r="AJ296" s="821"/>
      <c r="AK296" s="819">
        <v>10</v>
      </c>
      <c r="AL296" s="820"/>
      <c r="AM296" s="820"/>
      <c r="AN296" s="820"/>
      <c r="AO296" s="820"/>
      <c r="AP296" s="820"/>
      <c r="AQ296" s="821"/>
      <c r="AR296" s="819"/>
      <c r="AS296" s="820"/>
      <c r="AT296" s="820"/>
      <c r="AU296" s="820"/>
      <c r="AV296" s="820"/>
      <c r="AW296" s="820"/>
      <c r="AX296" s="822"/>
    </row>
    <row r="297" spans="1:50" ht="19.5" customHeight="1">
      <c r="A297" s="516"/>
      <c r="B297" s="517"/>
      <c r="C297" s="517"/>
      <c r="D297" s="517"/>
      <c r="E297" s="517"/>
      <c r="F297" s="518"/>
      <c r="G297" s="813"/>
      <c r="H297" s="814"/>
      <c r="I297" s="385" t="s">
        <v>9</v>
      </c>
      <c r="J297" s="524"/>
      <c r="K297" s="524"/>
      <c r="L297" s="524"/>
      <c r="M297" s="524"/>
      <c r="N297" s="524"/>
      <c r="O297" s="525"/>
      <c r="P297" s="805" t="s">
        <v>693</v>
      </c>
      <c r="Q297" s="806"/>
      <c r="R297" s="806"/>
      <c r="S297" s="806"/>
      <c r="T297" s="806"/>
      <c r="U297" s="806"/>
      <c r="V297" s="807"/>
      <c r="W297" s="805" t="s">
        <v>693</v>
      </c>
      <c r="X297" s="806"/>
      <c r="Y297" s="806"/>
      <c r="Z297" s="806"/>
      <c r="AA297" s="806"/>
      <c r="AB297" s="806"/>
      <c r="AC297" s="807"/>
      <c r="AD297" s="805" t="s">
        <v>693</v>
      </c>
      <c r="AE297" s="806"/>
      <c r="AF297" s="806"/>
      <c r="AG297" s="806"/>
      <c r="AH297" s="806"/>
      <c r="AI297" s="806"/>
      <c r="AJ297" s="807"/>
      <c r="AK297" s="805" t="s">
        <v>693</v>
      </c>
      <c r="AL297" s="806"/>
      <c r="AM297" s="806"/>
      <c r="AN297" s="806"/>
      <c r="AO297" s="806"/>
      <c r="AP297" s="806"/>
      <c r="AQ297" s="807"/>
      <c r="AR297" s="808"/>
      <c r="AS297" s="809"/>
      <c r="AT297" s="809"/>
      <c r="AU297" s="809"/>
      <c r="AV297" s="809"/>
      <c r="AW297" s="809"/>
      <c r="AX297" s="810"/>
    </row>
    <row r="298" spans="1:50" ht="19.5" customHeight="1">
      <c r="A298" s="516"/>
      <c r="B298" s="517"/>
      <c r="C298" s="517"/>
      <c r="D298" s="517"/>
      <c r="E298" s="517"/>
      <c r="F298" s="518"/>
      <c r="G298" s="813"/>
      <c r="H298" s="814"/>
      <c r="I298" s="385" t="s">
        <v>62</v>
      </c>
      <c r="J298" s="524"/>
      <c r="K298" s="524"/>
      <c r="L298" s="524"/>
      <c r="M298" s="524"/>
      <c r="N298" s="524"/>
      <c r="O298" s="525"/>
      <c r="P298" s="805" t="s">
        <v>693</v>
      </c>
      <c r="Q298" s="806"/>
      <c r="R298" s="806"/>
      <c r="S298" s="806"/>
      <c r="T298" s="806"/>
      <c r="U298" s="806"/>
      <c r="V298" s="807"/>
      <c r="W298" s="805" t="s">
        <v>693</v>
      </c>
      <c r="X298" s="806"/>
      <c r="Y298" s="806"/>
      <c r="Z298" s="806"/>
      <c r="AA298" s="806"/>
      <c r="AB298" s="806"/>
      <c r="AC298" s="807"/>
      <c r="AD298" s="805" t="s">
        <v>693</v>
      </c>
      <c r="AE298" s="806"/>
      <c r="AF298" s="806"/>
      <c r="AG298" s="806"/>
      <c r="AH298" s="806"/>
      <c r="AI298" s="806"/>
      <c r="AJ298" s="807"/>
      <c r="AK298" s="805" t="s">
        <v>693</v>
      </c>
      <c r="AL298" s="806"/>
      <c r="AM298" s="806"/>
      <c r="AN298" s="806"/>
      <c r="AO298" s="806"/>
      <c r="AP298" s="806"/>
      <c r="AQ298" s="807"/>
      <c r="AR298" s="805"/>
      <c r="AS298" s="806"/>
      <c r="AT298" s="806"/>
      <c r="AU298" s="806"/>
      <c r="AV298" s="806"/>
      <c r="AW298" s="806"/>
      <c r="AX298" s="811"/>
    </row>
    <row r="299" spans="1:50" ht="19.5" customHeight="1">
      <c r="A299" s="516"/>
      <c r="B299" s="517"/>
      <c r="C299" s="517"/>
      <c r="D299" s="517"/>
      <c r="E299" s="517"/>
      <c r="F299" s="518"/>
      <c r="G299" s="813"/>
      <c r="H299" s="814"/>
      <c r="I299" s="385" t="s">
        <v>63</v>
      </c>
      <c r="J299" s="524"/>
      <c r="K299" s="524"/>
      <c r="L299" s="524"/>
      <c r="M299" s="524"/>
      <c r="N299" s="524"/>
      <c r="O299" s="525"/>
      <c r="P299" s="805" t="s">
        <v>693</v>
      </c>
      <c r="Q299" s="806"/>
      <c r="R299" s="806"/>
      <c r="S299" s="806"/>
      <c r="T299" s="806"/>
      <c r="U299" s="806"/>
      <c r="V299" s="807"/>
      <c r="W299" s="805" t="s">
        <v>693</v>
      </c>
      <c r="X299" s="806"/>
      <c r="Y299" s="806"/>
      <c r="Z299" s="806"/>
      <c r="AA299" s="806"/>
      <c r="AB299" s="806"/>
      <c r="AC299" s="807"/>
      <c r="AD299" s="805" t="s">
        <v>693</v>
      </c>
      <c r="AE299" s="806"/>
      <c r="AF299" s="806"/>
      <c r="AG299" s="806"/>
      <c r="AH299" s="806"/>
      <c r="AI299" s="806"/>
      <c r="AJ299" s="807"/>
      <c r="AK299" s="805" t="s">
        <v>693</v>
      </c>
      <c r="AL299" s="806"/>
      <c r="AM299" s="806"/>
      <c r="AN299" s="806"/>
      <c r="AO299" s="806"/>
      <c r="AP299" s="806"/>
      <c r="AQ299" s="807"/>
      <c r="AR299" s="808"/>
      <c r="AS299" s="809"/>
      <c r="AT299" s="809"/>
      <c r="AU299" s="809"/>
      <c r="AV299" s="809"/>
      <c r="AW299" s="809"/>
      <c r="AX299" s="810"/>
    </row>
    <row r="300" spans="1:50" ht="19.5" customHeight="1">
      <c r="A300" s="516"/>
      <c r="B300" s="517"/>
      <c r="C300" s="517"/>
      <c r="D300" s="517"/>
      <c r="E300" s="517"/>
      <c r="F300" s="518"/>
      <c r="G300" s="813"/>
      <c r="H300" s="814"/>
      <c r="I300" s="385" t="s">
        <v>61</v>
      </c>
      <c r="J300" s="524"/>
      <c r="K300" s="524"/>
      <c r="L300" s="524"/>
      <c r="M300" s="524"/>
      <c r="N300" s="524"/>
      <c r="O300" s="525"/>
      <c r="P300" s="805" t="s">
        <v>693</v>
      </c>
      <c r="Q300" s="806"/>
      <c r="R300" s="806"/>
      <c r="S300" s="806"/>
      <c r="T300" s="806"/>
      <c r="U300" s="806"/>
      <c r="V300" s="807"/>
      <c r="W300" s="805" t="s">
        <v>693</v>
      </c>
      <c r="X300" s="806"/>
      <c r="Y300" s="806"/>
      <c r="Z300" s="806"/>
      <c r="AA300" s="806"/>
      <c r="AB300" s="806"/>
      <c r="AC300" s="807"/>
      <c r="AD300" s="805" t="s">
        <v>693</v>
      </c>
      <c r="AE300" s="806"/>
      <c r="AF300" s="806"/>
      <c r="AG300" s="806"/>
      <c r="AH300" s="806"/>
      <c r="AI300" s="806"/>
      <c r="AJ300" s="807"/>
      <c r="AK300" s="805" t="s">
        <v>693</v>
      </c>
      <c r="AL300" s="806"/>
      <c r="AM300" s="806"/>
      <c r="AN300" s="806"/>
      <c r="AO300" s="806"/>
      <c r="AP300" s="806"/>
      <c r="AQ300" s="807"/>
      <c r="AR300" s="808"/>
      <c r="AS300" s="809"/>
      <c r="AT300" s="809"/>
      <c r="AU300" s="809"/>
      <c r="AV300" s="809"/>
      <c r="AW300" s="809"/>
      <c r="AX300" s="810"/>
    </row>
    <row r="301" spans="1:50" ht="19.5" customHeight="1">
      <c r="A301" s="516"/>
      <c r="B301" s="517"/>
      <c r="C301" s="517"/>
      <c r="D301" s="517"/>
      <c r="E301" s="517"/>
      <c r="F301" s="518"/>
      <c r="G301" s="815"/>
      <c r="H301" s="390"/>
      <c r="I301" s="823" t="s">
        <v>22</v>
      </c>
      <c r="J301" s="824"/>
      <c r="K301" s="824"/>
      <c r="L301" s="824"/>
      <c r="M301" s="824"/>
      <c r="N301" s="824"/>
      <c r="O301" s="825"/>
      <c r="P301" s="826" t="s">
        <v>693</v>
      </c>
      <c r="Q301" s="827"/>
      <c r="R301" s="827"/>
      <c r="S301" s="827"/>
      <c r="T301" s="827"/>
      <c r="U301" s="827"/>
      <c r="V301" s="828"/>
      <c r="W301" s="826">
        <v>8</v>
      </c>
      <c r="X301" s="827"/>
      <c r="Y301" s="827"/>
      <c r="Z301" s="827"/>
      <c r="AA301" s="827"/>
      <c r="AB301" s="827"/>
      <c r="AC301" s="828"/>
      <c r="AD301" s="826">
        <v>11</v>
      </c>
      <c r="AE301" s="827"/>
      <c r="AF301" s="827"/>
      <c r="AG301" s="827"/>
      <c r="AH301" s="827"/>
      <c r="AI301" s="827"/>
      <c r="AJ301" s="828"/>
      <c r="AK301" s="826">
        <v>10</v>
      </c>
      <c r="AL301" s="827"/>
      <c r="AM301" s="827"/>
      <c r="AN301" s="827"/>
      <c r="AO301" s="827"/>
      <c r="AP301" s="827"/>
      <c r="AQ301" s="828"/>
      <c r="AR301" s="826"/>
      <c r="AS301" s="827"/>
      <c r="AT301" s="827"/>
      <c r="AU301" s="827"/>
      <c r="AV301" s="827"/>
      <c r="AW301" s="827"/>
      <c r="AX301" s="829"/>
    </row>
    <row r="302" spans="1:50" ht="19.5" customHeight="1">
      <c r="A302" s="516"/>
      <c r="B302" s="517"/>
      <c r="C302" s="517"/>
      <c r="D302" s="517"/>
      <c r="E302" s="517"/>
      <c r="F302" s="518"/>
      <c r="G302" s="856" t="s">
        <v>10</v>
      </c>
      <c r="H302" s="857"/>
      <c r="I302" s="857"/>
      <c r="J302" s="857"/>
      <c r="K302" s="857"/>
      <c r="L302" s="857"/>
      <c r="M302" s="857"/>
      <c r="N302" s="857"/>
      <c r="O302" s="858"/>
      <c r="P302" s="859" t="s">
        <v>693</v>
      </c>
      <c r="Q302" s="860"/>
      <c r="R302" s="860"/>
      <c r="S302" s="860"/>
      <c r="T302" s="860"/>
      <c r="U302" s="860"/>
      <c r="V302" s="861"/>
      <c r="W302" s="859">
        <v>10</v>
      </c>
      <c r="X302" s="860"/>
      <c r="Y302" s="860"/>
      <c r="Z302" s="860"/>
      <c r="AA302" s="860"/>
      <c r="AB302" s="860"/>
      <c r="AC302" s="861"/>
      <c r="AD302" s="859">
        <v>11</v>
      </c>
      <c r="AE302" s="860"/>
      <c r="AF302" s="860"/>
      <c r="AG302" s="860"/>
      <c r="AH302" s="860"/>
      <c r="AI302" s="860"/>
      <c r="AJ302" s="861"/>
      <c r="AK302" s="862"/>
      <c r="AL302" s="863"/>
      <c r="AM302" s="863"/>
      <c r="AN302" s="863"/>
      <c r="AO302" s="863"/>
      <c r="AP302" s="863"/>
      <c r="AQ302" s="864"/>
      <c r="AR302" s="862"/>
      <c r="AS302" s="863"/>
      <c r="AT302" s="863"/>
      <c r="AU302" s="863"/>
      <c r="AV302" s="863"/>
      <c r="AW302" s="863"/>
      <c r="AX302" s="865"/>
    </row>
    <row r="303" spans="1:50" ht="19.5" customHeight="1">
      <c r="A303" s="519"/>
      <c r="B303" s="520"/>
      <c r="C303" s="520"/>
      <c r="D303" s="520"/>
      <c r="E303" s="520"/>
      <c r="F303" s="521"/>
      <c r="G303" s="856" t="s">
        <v>11</v>
      </c>
      <c r="H303" s="857"/>
      <c r="I303" s="857"/>
      <c r="J303" s="857"/>
      <c r="K303" s="857"/>
      <c r="L303" s="857"/>
      <c r="M303" s="857"/>
      <c r="N303" s="857"/>
      <c r="O303" s="858"/>
      <c r="P303" s="859" t="s">
        <v>693</v>
      </c>
      <c r="Q303" s="860"/>
      <c r="R303" s="860"/>
      <c r="S303" s="860"/>
      <c r="T303" s="860"/>
      <c r="U303" s="860"/>
      <c r="V303" s="861"/>
      <c r="W303" s="859">
        <v>132.5</v>
      </c>
      <c r="X303" s="860"/>
      <c r="Y303" s="860"/>
      <c r="Z303" s="860"/>
      <c r="AA303" s="860"/>
      <c r="AB303" s="860"/>
      <c r="AC303" s="861"/>
      <c r="AD303" s="859">
        <v>138.30000000000001</v>
      </c>
      <c r="AE303" s="860"/>
      <c r="AF303" s="860"/>
      <c r="AG303" s="860"/>
      <c r="AH303" s="860"/>
      <c r="AI303" s="860"/>
      <c r="AJ303" s="861"/>
      <c r="AK303" s="862"/>
      <c r="AL303" s="863"/>
      <c r="AM303" s="863"/>
      <c r="AN303" s="863"/>
      <c r="AO303" s="863"/>
      <c r="AP303" s="863"/>
      <c r="AQ303" s="864"/>
      <c r="AR303" s="862"/>
      <c r="AS303" s="863"/>
      <c r="AT303" s="863"/>
      <c r="AU303" s="863"/>
      <c r="AV303" s="863"/>
      <c r="AW303" s="863"/>
      <c r="AX303" s="865"/>
    </row>
    <row r="304" spans="1:50" ht="19.5" customHeight="1">
      <c r="A304" s="830" t="s">
        <v>77</v>
      </c>
      <c r="B304" s="831"/>
      <c r="C304" s="836" t="s">
        <v>19</v>
      </c>
      <c r="D304" s="837"/>
      <c r="E304" s="837"/>
      <c r="F304" s="837"/>
      <c r="G304" s="837"/>
      <c r="H304" s="837"/>
      <c r="I304" s="837"/>
      <c r="J304" s="837"/>
      <c r="K304" s="838"/>
      <c r="L304" s="839" t="s">
        <v>76</v>
      </c>
      <c r="M304" s="840"/>
      <c r="N304" s="840"/>
      <c r="O304" s="840"/>
      <c r="P304" s="840"/>
      <c r="Q304" s="841"/>
      <c r="R304" s="842" t="s">
        <v>673</v>
      </c>
      <c r="S304" s="837"/>
      <c r="T304" s="837"/>
      <c r="U304" s="837"/>
      <c r="V304" s="837"/>
      <c r="W304" s="838"/>
      <c r="X304" s="842" t="s">
        <v>29</v>
      </c>
      <c r="Y304" s="837"/>
      <c r="Z304" s="837"/>
      <c r="AA304" s="837"/>
      <c r="AB304" s="837"/>
      <c r="AC304" s="837"/>
      <c r="AD304" s="837"/>
      <c r="AE304" s="837"/>
      <c r="AF304" s="837"/>
      <c r="AG304" s="837"/>
      <c r="AH304" s="837"/>
      <c r="AI304" s="837"/>
      <c r="AJ304" s="837"/>
      <c r="AK304" s="837"/>
      <c r="AL304" s="837"/>
      <c r="AM304" s="837"/>
      <c r="AN304" s="837"/>
      <c r="AO304" s="837"/>
      <c r="AP304" s="837"/>
      <c r="AQ304" s="837"/>
      <c r="AR304" s="837"/>
      <c r="AS304" s="837"/>
      <c r="AT304" s="837"/>
      <c r="AU304" s="837"/>
      <c r="AV304" s="837"/>
      <c r="AW304" s="837"/>
      <c r="AX304" s="843"/>
    </row>
    <row r="305" spans="1:50" ht="19.5" customHeight="1">
      <c r="A305" s="832"/>
      <c r="B305" s="833"/>
      <c r="C305" s="844" t="s">
        <v>512</v>
      </c>
      <c r="D305" s="908"/>
      <c r="E305" s="908"/>
      <c r="F305" s="908"/>
      <c r="G305" s="908"/>
      <c r="H305" s="908"/>
      <c r="I305" s="908"/>
      <c r="J305" s="908"/>
      <c r="K305" s="909"/>
      <c r="L305" s="847">
        <v>10</v>
      </c>
      <c r="M305" s="848"/>
      <c r="N305" s="848"/>
      <c r="O305" s="848"/>
      <c r="P305" s="848"/>
      <c r="Q305" s="849"/>
      <c r="R305" s="847"/>
      <c r="S305" s="848"/>
      <c r="T305" s="848"/>
      <c r="U305" s="848"/>
      <c r="V305" s="848"/>
      <c r="W305" s="849"/>
      <c r="X305" s="850"/>
      <c r="Y305" s="851"/>
      <c r="Z305" s="851"/>
      <c r="AA305" s="851"/>
      <c r="AB305" s="851"/>
      <c r="AC305" s="851"/>
      <c r="AD305" s="851"/>
      <c r="AE305" s="851"/>
      <c r="AF305" s="851"/>
      <c r="AG305" s="851"/>
      <c r="AH305" s="851"/>
      <c r="AI305" s="851"/>
      <c r="AJ305" s="851"/>
      <c r="AK305" s="851"/>
      <c r="AL305" s="851"/>
      <c r="AM305" s="851"/>
      <c r="AN305" s="851"/>
      <c r="AO305" s="851"/>
      <c r="AP305" s="851"/>
      <c r="AQ305" s="851"/>
      <c r="AR305" s="851"/>
      <c r="AS305" s="851"/>
      <c r="AT305" s="851"/>
      <c r="AU305" s="851"/>
      <c r="AV305" s="851"/>
      <c r="AW305" s="851"/>
      <c r="AX305" s="852"/>
    </row>
    <row r="306" spans="1:50" ht="19.5" customHeight="1">
      <c r="A306" s="832"/>
      <c r="B306" s="833"/>
      <c r="C306" s="853"/>
      <c r="D306" s="854"/>
      <c r="E306" s="854"/>
      <c r="F306" s="854"/>
      <c r="G306" s="854"/>
      <c r="H306" s="854"/>
      <c r="I306" s="854"/>
      <c r="J306" s="854"/>
      <c r="K306" s="855"/>
      <c r="L306" s="884"/>
      <c r="M306" s="885"/>
      <c r="N306" s="885"/>
      <c r="O306" s="885"/>
      <c r="P306" s="885"/>
      <c r="Q306" s="886"/>
      <c r="R306" s="884"/>
      <c r="S306" s="885"/>
      <c r="T306" s="885"/>
      <c r="U306" s="885"/>
      <c r="V306" s="885"/>
      <c r="W306" s="886"/>
      <c r="X306" s="872"/>
      <c r="Y306" s="873"/>
      <c r="Z306" s="873"/>
      <c r="AA306" s="873"/>
      <c r="AB306" s="873"/>
      <c r="AC306" s="873"/>
      <c r="AD306" s="873"/>
      <c r="AE306" s="873"/>
      <c r="AF306" s="873"/>
      <c r="AG306" s="873"/>
      <c r="AH306" s="873"/>
      <c r="AI306" s="873"/>
      <c r="AJ306" s="873"/>
      <c r="AK306" s="873"/>
      <c r="AL306" s="873"/>
      <c r="AM306" s="873"/>
      <c r="AN306" s="873"/>
      <c r="AO306" s="873"/>
      <c r="AP306" s="873"/>
      <c r="AQ306" s="873"/>
      <c r="AR306" s="873"/>
      <c r="AS306" s="873"/>
      <c r="AT306" s="873"/>
      <c r="AU306" s="873"/>
      <c r="AV306" s="873"/>
      <c r="AW306" s="873"/>
      <c r="AX306" s="874"/>
    </row>
    <row r="307" spans="1:50" ht="19.5" customHeight="1">
      <c r="A307" s="832"/>
      <c r="B307" s="833"/>
      <c r="C307" s="887"/>
      <c r="D307" s="888"/>
      <c r="E307" s="888"/>
      <c r="F307" s="888"/>
      <c r="G307" s="888"/>
      <c r="H307" s="888"/>
      <c r="I307" s="888"/>
      <c r="J307" s="888"/>
      <c r="K307" s="889"/>
      <c r="L307" s="884"/>
      <c r="M307" s="885"/>
      <c r="N307" s="885"/>
      <c r="O307" s="885"/>
      <c r="P307" s="885"/>
      <c r="Q307" s="886"/>
      <c r="R307" s="884"/>
      <c r="S307" s="885"/>
      <c r="T307" s="885"/>
      <c r="U307" s="885"/>
      <c r="V307" s="885"/>
      <c r="W307" s="886"/>
      <c r="X307" s="872"/>
      <c r="Y307" s="873"/>
      <c r="Z307" s="873"/>
      <c r="AA307" s="873"/>
      <c r="AB307" s="873"/>
      <c r="AC307" s="873"/>
      <c r="AD307" s="873"/>
      <c r="AE307" s="873"/>
      <c r="AF307" s="873"/>
      <c r="AG307" s="873"/>
      <c r="AH307" s="873"/>
      <c r="AI307" s="873"/>
      <c r="AJ307" s="873"/>
      <c r="AK307" s="873"/>
      <c r="AL307" s="873"/>
      <c r="AM307" s="873"/>
      <c r="AN307" s="873"/>
      <c r="AO307" s="873"/>
      <c r="AP307" s="873"/>
      <c r="AQ307" s="873"/>
      <c r="AR307" s="873"/>
      <c r="AS307" s="873"/>
      <c r="AT307" s="873"/>
      <c r="AU307" s="873"/>
      <c r="AV307" s="873"/>
      <c r="AW307" s="873"/>
      <c r="AX307" s="874"/>
    </row>
    <row r="308" spans="1:50" ht="19.5" customHeight="1">
      <c r="A308" s="832"/>
      <c r="B308" s="833"/>
      <c r="C308" s="866"/>
      <c r="D308" s="867"/>
      <c r="E308" s="867"/>
      <c r="F308" s="867"/>
      <c r="G308" s="867"/>
      <c r="H308" s="867"/>
      <c r="I308" s="867"/>
      <c r="J308" s="867"/>
      <c r="K308" s="868"/>
      <c r="L308" s="884"/>
      <c r="M308" s="885"/>
      <c r="N308" s="885"/>
      <c r="O308" s="885"/>
      <c r="P308" s="885"/>
      <c r="Q308" s="886"/>
      <c r="R308" s="884"/>
      <c r="S308" s="885"/>
      <c r="T308" s="885"/>
      <c r="U308" s="885"/>
      <c r="V308" s="885"/>
      <c r="W308" s="886"/>
      <c r="X308" s="872"/>
      <c r="Y308" s="873"/>
      <c r="Z308" s="873"/>
      <c r="AA308" s="873"/>
      <c r="AB308" s="873"/>
      <c r="AC308" s="873"/>
      <c r="AD308" s="873"/>
      <c r="AE308" s="873"/>
      <c r="AF308" s="873"/>
      <c r="AG308" s="873"/>
      <c r="AH308" s="873"/>
      <c r="AI308" s="873"/>
      <c r="AJ308" s="873"/>
      <c r="AK308" s="873"/>
      <c r="AL308" s="873"/>
      <c r="AM308" s="873"/>
      <c r="AN308" s="873"/>
      <c r="AO308" s="873"/>
      <c r="AP308" s="873"/>
      <c r="AQ308" s="873"/>
      <c r="AR308" s="873"/>
      <c r="AS308" s="873"/>
      <c r="AT308" s="873"/>
      <c r="AU308" s="873"/>
      <c r="AV308" s="873"/>
      <c r="AW308" s="873"/>
      <c r="AX308" s="874"/>
    </row>
    <row r="309" spans="1:50" ht="19.5" customHeight="1">
      <c r="A309" s="832"/>
      <c r="B309" s="833"/>
      <c r="C309" s="887"/>
      <c r="D309" s="888"/>
      <c r="E309" s="888"/>
      <c r="F309" s="888"/>
      <c r="G309" s="888"/>
      <c r="H309" s="888"/>
      <c r="I309" s="888"/>
      <c r="J309" s="888"/>
      <c r="K309" s="889"/>
      <c r="L309" s="884"/>
      <c r="M309" s="885"/>
      <c r="N309" s="885"/>
      <c r="O309" s="885"/>
      <c r="P309" s="885"/>
      <c r="Q309" s="886"/>
      <c r="R309" s="884"/>
      <c r="S309" s="885"/>
      <c r="T309" s="885"/>
      <c r="U309" s="885"/>
      <c r="V309" s="885"/>
      <c r="W309" s="886"/>
      <c r="X309" s="872"/>
      <c r="Y309" s="873"/>
      <c r="Z309" s="873"/>
      <c r="AA309" s="873"/>
      <c r="AB309" s="873"/>
      <c r="AC309" s="873"/>
      <c r="AD309" s="873"/>
      <c r="AE309" s="873"/>
      <c r="AF309" s="873"/>
      <c r="AG309" s="873"/>
      <c r="AH309" s="873"/>
      <c r="AI309" s="873"/>
      <c r="AJ309" s="873"/>
      <c r="AK309" s="873"/>
      <c r="AL309" s="873"/>
      <c r="AM309" s="873"/>
      <c r="AN309" s="873"/>
      <c r="AO309" s="873"/>
      <c r="AP309" s="873"/>
      <c r="AQ309" s="873"/>
      <c r="AR309" s="873"/>
      <c r="AS309" s="873"/>
      <c r="AT309" s="873"/>
      <c r="AU309" s="873"/>
      <c r="AV309" s="873"/>
      <c r="AW309" s="873"/>
      <c r="AX309" s="874"/>
    </row>
    <row r="310" spans="1:50" ht="19.5" customHeight="1">
      <c r="A310" s="832"/>
      <c r="B310" s="833"/>
      <c r="C310" s="905"/>
      <c r="D310" s="906"/>
      <c r="E310" s="906"/>
      <c r="F310" s="906"/>
      <c r="G310" s="906"/>
      <c r="H310" s="906"/>
      <c r="I310" s="906"/>
      <c r="J310" s="906"/>
      <c r="K310" s="907"/>
      <c r="L310" s="869"/>
      <c r="M310" s="870"/>
      <c r="N310" s="870"/>
      <c r="O310" s="870"/>
      <c r="P310" s="870"/>
      <c r="Q310" s="871"/>
      <c r="R310" s="869"/>
      <c r="S310" s="870"/>
      <c r="T310" s="870"/>
      <c r="U310" s="870"/>
      <c r="V310" s="870"/>
      <c r="W310" s="871"/>
      <c r="X310" s="872"/>
      <c r="Y310" s="873"/>
      <c r="Z310" s="873"/>
      <c r="AA310" s="873"/>
      <c r="AB310" s="873"/>
      <c r="AC310" s="873"/>
      <c r="AD310" s="873"/>
      <c r="AE310" s="873"/>
      <c r="AF310" s="873"/>
      <c r="AG310" s="873"/>
      <c r="AH310" s="873"/>
      <c r="AI310" s="873"/>
      <c r="AJ310" s="873"/>
      <c r="AK310" s="873"/>
      <c r="AL310" s="873"/>
      <c r="AM310" s="873"/>
      <c r="AN310" s="873"/>
      <c r="AO310" s="873"/>
      <c r="AP310" s="873"/>
      <c r="AQ310" s="873"/>
      <c r="AR310" s="873"/>
      <c r="AS310" s="873"/>
      <c r="AT310" s="873"/>
      <c r="AU310" s="873"/>
      <c r="AV310" s="873"/>
      <c r="AW310" s="873"/>
      <c r="AX310" s="874"/>
    </row>
    <row r="311" spans="1:50" ht="19.5" customHeight="1" thickBot="1">
      <c r="A311" s="834"/>
      <c r="B311" s="835"/>
      <c r="C311" s="875" t="s">
        <v>22</v>
      </c>
      <c r="D311" s="876"/>
      <c r="E311" s="876"/>
      <c r="F311" s="876"/>
      <c r="G311" s="876"/>
      <c r="H311" s="876"/>
      <c r="I311" s="876"/>
      <c r="J311" s="876"/>
      <c r="K311" s="877"/>
      <c r="L311" s="878">
        <v>10</v>
      </c>
      <c r="M311" s="879"/>
      <c r="N311" s="879"/>
      <c r="O311" s="879"/>
      <c r="P311" s="879"/>
      <c r="Q311" s="880"/>
      <c r="R311" s="878"/>
      <c r="S311" s="879"/>
      <c r="T311" s="879"/>
      <c r="U311" s="879"/>
      <c r="V311" s="879"/>
      <c r="W311" s="880"/>
      <c r="X311" s="881"/>
      <c r="Y311" s="882"/>
      <c r="Z311" s="882"/>
      <c r="AA311" s="882"/>
      <c r="AB311" s="882"/>
      <c r="AC311" s="882"/>
      <c r="AD311" s="882"/>
      <c r="AE311" s="882"/>
      <c r="AF311" s="882"/>
      <c r="AG311" s="882"/>
      <c r="AH311" s="882"/>
      <c r="AI311" s="882"/>
      <c r="AJ311" s="882"/>
      <c r="AK311" s="882"/>
      <c r="AL311" s="882"/>
      <c r="AM311" s="882"/>
      <c r="AN311" s="882"/>
      <c r="AO311" s="882"/>
      <c r="AP311" s="882"/>
      <c r="AQ311" s="882"/>
      <c r="AR311" s="882"/>
      <c r="AS311" s="882"/>
      <c r="AT311" s="882"/>
      <c r="AU311" s="882"/>
      <c r="AV311" s="882"/>
      <c r="AW311" s="882"/>
      <c r="AX311" s="883"/>
    </row>
    <row r="313" spans="1:50" s="73" customFormat="1" ht="20.25" customHeight="1" thickBo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47" t="s">
        <v>749</v>
      </c>
      <c r="AR313" s="748"/>
      <c r="AS313" s="748"/>
      <c r="AT313" s="748"/>
      <c r="AU313" s="748"/>
      <c r="AV313" s="748"/>
      <c r="AW313" s="748"/>
      <c r="AX313" s="748"/>
    </row>
    <row r="314" spans="1:50" ht="25.5" customHeight="1">
      <c r="A314" s="571" t="s">
        <v>655</v>
      </c>
      <c r="B314" s="572"/>
      <c r="C314" s="572"/>
      <c r="D314" s="572"/>
      <c r="E314" s="572"/>
      <c r="F314" s="749"/>
      <c r="G314" s="750" t="s">
        <v>730</v>
      </c>
      <c r="H314" s="751"/>
      <c r="I314" s="751"/>
      <c r="J314" s="751"/>
      <c r="K314" s="751"/>
      <c r="L314" s="751"/>
      <c r="M314" s="751"/>
      <c r="N314" s="751"/>
      <c r="O314" s="751"/>
      <c r="P314" s="751"/>
      <c r="Q314" s="751"/>
      <c r="R314" s="751"/>
      <c r="S314" s="751"/>
      <c r="T314" s="751"/>
      <c r="U314" s="751"/>
      <c r="V314" s="751"/>
      <c r="W314" s="751"/>
      <c r="X314" s="752"/>
      <c r="Y314" s="547" t="s">
        <v>690</v>
      </c>
      <c r="Z314" s="753"/>
      <c r="AA314" s="753"/>
      <c r="AB314" s="753"/>
      <c r="AC314" s="753"/>
      <c r="AD314" s="754"/>
      <c r="AE314" s="755" t="s">
        <v>658</v>
      </c>
      <c r="AF314" s="756"/>
      <c r="AG314" s="756"/>
      <c r="AH314" s="756"/>
      <c r="AI314" s="756"/>
      <c r="AJ314" s="756"/>
      <c r="AK314" s="756"/>
      <c r="AL314" s="756"/>
      <c r="AM314" s="756"/>
      <c r="AN314" s="756"/>
      <c r="AO314" s="756"/>
      <c r="AP314" s="757"/>
      <c r="AQ314" s="553" t="s">
        <v>2</v>
      </c>
      <c r="AR314" s="758"/>
      <c r="AS314" s="758"/>
      <c r="AT314" s="758"/>
      <c r="AU314" s="758"/>
      <c r="AV314" s="758"/>
      <c r="AW314" s="758"/>
      <c r="AX314" s="759"/>
    </row>
    <row r="315" spans="1:50" ht="30" customHeight="1">
      <c r="A315" s="784" t="s">
        <v>659</v>
      </c>
      <c r="B315" s="785"/>
      <c r="C315" s="785"/>
      <c r="D315" s="785"/>
      <c r="E315" s="785"/>
      <c r="F315" s="786"/>
      <c r="G315" s="787" t="s">
        <v>727</v>
      </c>
      <c r="H315" s="788"/>
      <c r="I315" s="788"/>
      <c r="J315" s="788"/>
      <c r="K315" s="788"/>
      <c r="L315" s="788"/>
      <c r="M315" s="788"/>
      <c r="N315" s="788"/>
      <c r="O315" s="788"/>
      <c r="P315" s="788"/>
      <c r="Q315" s="788"/>
      <c r="R315" s="788"/>
      <c r="S315" s="788"/>
      <c r="T315" s="788"/>
      <c r="U315" s="788"/>
      <c r="V315" s="788"/>
      <c r="W315" s="788"/>
      <c r="X315" s="789"/>
      <c r="Y315" s="562" t="s">
        <v>3</v>
      </c>
      <c r="Z315" s="790"/>
      <c r="AA315" s="790"/>
      <c r="AB315" s="790"/>
      <c r="AC315" s="790"/>
      <c r="AD315" s="791"/>
      <c r="AE315" s="792" t="s">
        <v>661</v>
      </c>
      <c r="AF315" s="793"/>
      <c r="AG315" s="793"/>
      <c r="AH315" s="793"/>
      <c r="AI315" s="793"/>
      <c r="AJ315" s="793"/>
      <c r="AK315" s="793"/>
      <c r="AL315" s="793"/>
      <c r="AM315" s="793"/>
      <c r="AN315" s="793"/>
      <c r="AO315" s="793"/>
      <c r="AP315" s="794"/>
      <c r="AQ315" s="795" t="s">
        <v>417</v>
      </c>
      <c r="AR315" s="796"/>
      <c r="AS315" s="796"/>
      <c r="AT315" s="796"/>
      <c r="AU315" s="796"/>
      <c r="AV315" s="796"/>
      <c r="AW315" s="796"/>
      <c r="AX315" s="797"/>
    </row>
    <row r="316" spans="1:50" ht="30" customHeight="1">
      <c r="A316" s="573" t="s">
        <v>4</v>
      </c>
      <c r="B316" s="574"/>
      <c r="C316" s="574"/>
      <c r="D316" s="574"/>
      <c r="E316" s="574"/>
      <c r="F316" s="798"/>
      <c r="G316" s="799" t="s">
        <v>214</v>
      </c>
      <c r="H316" s="800"/>
      <c r="I316" s="800"/>
      <c r="J316" s="800"/>
      <c r="K316" s="800"/>
      <c r="L316" s="800"/>
      <c r="M316" s="800"/>
      <c r="N316" s="800"/>
      <c r="O316" s="800"/>
      <c r="P316" s="800"/>
      <c r="Q316" s="800"/>
      <c r="R316" s="800"/>
      <c r="S316" s="800"/>
      <c r="T316" s="800"/>
      <c r="U316" s="800"/>
      <c r="V316" s="800"/>
      <c r="W316" s="800"/>
      <c r="X316" s="801"/>
      <c r="Y316" s="577" t="s">
        <v>56</v>
      </c>
      <c r="Z316" s="578"/>
      <c r="AA316" s="578"/>
      <c r="AB316" s="578"/>
      <c r="AC316" s="578"/>
      <c r="AD316" s="579"/>
      <c r="AE316" s="802" t="s">
        <v>662</v>
      </c>
      <c r="AF316" s="803"/>
      <c r="AG316" s="803"/>
      <c r="AH316" s="803"/>
      <c r="AI316" s="803"/>
      <c r="AJ316" s="803"/>
      <c r="AK316" s="803"/>
      <c r="AL316" s="803"/>
      <c r="AM316" s="803"/>
      <c r="AN316" s="803"/>
      <c r="AO316" s="803"/>
      <c r="AP316" s="803"/>
      <c r="AQ316" s="803"/>
      <c r="AR316" s="803"/>
      <c r="AS316" s="803"/>
      <c r="AT316" s="803"/>
      <c r="AU316" s="803"/>
      <c r="AV316" s="803"/>
      <c r="AW316" s="803"/>
      <c r="AX316" s="804"/>
    </row>
    <row r="317" spans="1:50" ht="30" customHeight="1">
      <c r="A317" s="772" t="s">
        <v>25</v>
      </c>
      <c r="B317" s="773"/>
      <c r="C317" s="773"/>
      <c r="D317" s="773"/>
      <c r="E317" s="773"/>
      <c r="F317" s="774"/>
      <c r="G317" s="775" t="s">
        <v>663</v>
      </c>
      <c r="H317" s="776"/>
      <c r="I317" s="776"/>
      <c r="J317" s="776"/>
      <c r="K317" s="776"/>
      <c r="L317" s="776"/>
      <c r="M317" s="776"/>
      <c r="N317" s="776"/>
      <c r="O317" s="776"/>
      <c r="P317" s="776"/>
      <c r="Q317" s="776"/>
      <c r="R317" s="776"/>
      <c r="S317" s="776"/>
      <c r="T317" s="776"/>
      <c r="U317" s="776"/>
      <c r="V317" s="776"/>
      <c r="W317" s="776"/>
      <c r="X317" s="777"/>
      <c r="Y317" s="778" t="s">
        <v>692</v>
      </c>
      <c r="Z317" s="779"/>
      <c r="AA317" s="779"/>
      <c r="AB317" s="779"/>
      <c r="AC317" s="779"/>
      <c r="AD317" s="780"/>
      <c r="AE317" s="781" t="s">
        <v>693</v>
      </c>
      <c r="AF317" s="782"/>
      <c r="AG317" s="782"/>
      <c r="AH317" s="782"/>
      <c r="AI317" s="782"/>
      <c r="AJ317" s="782"/>
      <c r="AK317" s="782"/>
      <c r="AL317" s="782"/>
      <c r="AM317" s="782"/>
      <c r="AN317" s="782"/>
      <c r="AO317" s="782"/>
      <c r="AP317" s="782"/>
      <c r="AQ317" s="782"/>
      <c r="AR317" s="782"/>
      <c r="AS317" s="782"/>
      <c r="AT317" s="782"/>
      <c r="AU317" s="782"/>
      <c r="AV317" s="782"/>
      <c r="AW317" s="782"/>
      <c r="AX317" s="783"/>
    </row>
    <row r="318" spans="1:50" ht="44.25" customHeight="1">
      <c r="A318" s="510" t="s">
        <v>26</v>
      </c>
      <c r="B318" s="511"/>
      <c r="C318" s="511"/>
      <c r="D318" s="511"/>
      <c r="E318" s="511"/>
      <c r="F318" s="512"/>
      <c r="G318" s="760" t="s">
        <v>731</v>
      </c>
      <c r="H318" s="761"/>
      <c r="I318" s="761"/>
      <c r="J318" s="761"/>
      <c r="K318" s="761"/>
      <c r="L318" s="761"/>
      <c r="M318" s="761"/>
      <c r="N318" s="761"/>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2"/>
    </row>
    <row r="319" spans="1:50" ht="44.25" customHeight="1">
      <c r="A319" s="510" t="s">
        <v>36</v>
      </c>
      <c r="B319" s="511"/>
      <c r="C319" s="511"/>
      <c r="D319" s="511"/>
      <c r="E319" s="511"/>
      <c r="F319" s="512"/>
      <c r="G319" s="760" t="s">
        <v>731</v>
      </c>
      <c r="H319" s="761"/>
      <c r="I319" s="761"/>
      <c r="J319" s="761"/>
      <c r="K319" s="761"/>
      <c r="L319" s="761"/>
      <c r="M319" s="761"/>
      <c r="N319" s="761"/>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2"/>
    </row>
    <row r="320" spans="1:50" ht="20.25" customHeight="1">
      <c r="A320" s="510" t="s">
        <v>6</v>
      </c>
      <c r="B320" s="511"/>
      <c r="C320" s="511"/>
      <c r="D320" s="511"/>
      <c r="E320" s="511"/>
      <c r="F320" s="512"/>
      <c r="G320" s="763" t="s">
        <v>668</v>
      </c>
      <c r="H320" s="764"/>
      <c r="I320" s="764"/>
      <c r="J320" s="764"/>
      <c r="K320" s="764"/>
      <c r="L320" s="764"/>
      <c r="M320" s="764"/>
      <c r="N320" s="764"/>
      <c r="O320" s="764"/>
      <c r="P320" s="764"/>
      <c r="Q320" s="764"/>
      <c r="R320" s="764"/>
      <c r="S320" s="764"/>
      <c r="T320" s="764"/>
      <c r="U320" s="764"/>
      <c r="V320" s="764"/>
      <c r="W320" s="764"/>
      <c r="X320" s="764"/>
      <c r="Y320" s="764"/>
      <c r="Z320" s="764"/>
      <c r="AA320" s="764"/>
      <c r="AB320" s="764"/>
      <c r="AC320" s="764"/>
      <c r="AD320" s="764"/>
      <c r="AE320" s="764"/>
      <c r="AF320" s="764"/>
      <c r="AG320" s="764"/>
      <c r="AH320" s="764"/>
      <c r="AI320" s="764"/>
      <c r="AJ320" s="764"/>
      <c r="AK320" s="764"/>
      <c r="AL320" s="764"/>
      <c r="AM320" s="764"/>
      <c r="AN320" s="764"/>
      <c r="AO320" s="764"/>
      <c r="AP320" s="764"/>
      <c r="AQ320" s="764"/>
      <c r="AR320" s="764"/>
      <c r="AS320" s="764"/>
      <c r="AT320" s="764"/>
      <c r="AU320" s="764"/>
      <c r="AV320" s="764"/>
      <c r="AW320" s="764"/>
      <c r="AX320" s="765"/>
    </row>
    <row r="321" spans="1:50" ht="20.25" customHeight="1">
      <c r="A321" s="513" t="s">
        <v>27</v>
      </c>
      <c r="B321" s="514"/>
      <c r="C321" s="514"/>
      <c r="D321" s="514"/>
      <c r="E321" s="514"/>
      <c r="F321" s="515"/>
      <c r="G321" s="766"/>
      <c r="H321" s="767"/>
      <c r="I321" s="767"/>
      <c r="J321" s="767"/>
      <c r="K321" s="767"/>
      <c r="L321" s="767"/>
      <c r="M321" s="767"/>
      <c r="N321" s="767"/>
      <c r="O321" s="768"/>
      <c r="P321" s="769" t="s">
        <v>669</v>
      </c>
      <c r="Q321" s="770"/>
      <c r="R321" s="770"/>
      <c r="S321" s="770"/>
      <c r="T321" s="770"/>
      <c r="U321" s="770"/>
      <c r="V321" s="771"/>
      <c r="W321" s="769" t="s">
        <v>670</v>
      </c>
      <c r="X321" s="770"/>
      <c r="Y321" s="770"/>
      <c r="Z321" s="770"/>
      <c r="AA321" s="770"/>
      <c r="AB321" s="770"/>
      <c r="AC321" s="771"/>
      <c r="AD321" s="769" t="s">
        <v>671</v>
      </c>
      <c r="AE321" s="770"/>
      <c r="AF321" s="770"/>
      <c r="AG321" s="770"/>
      <c r="AH321" s="770"/>
      <c r="AI321" s="770"/>
      <c r="AJ321" s="771"/>
      <c r="AK321" s="769" t="s">
        <v>672</v>
      </c>
      <c r="AL321" s="770"/>
      <c r="AM321" s="770"/>
      <c r="AN321" s="770"/>
      <c r="AO321" s="770"/>
      <c r="AP321" s="770"/>
      <c r="AQ321" s="771"/>
      <c r="AR321" s="769" t="s">
        <v>673</v>
      </c>
      <c r="AS321" s="770"/>
      <c r="AT321" s="770"/>
      <c r="AU321" s="770"/>
      <c r="AV321" s="770"/>
      <c r="AW321" s="770"/>
      <c r="AX321" s="812"/>
    </row>
    <row r="322" spans="1:50" ht="20.25" customHeight="1">
      <c r="A322" s="516"/>
      <c r="B322" s="517"/>
      <c r="C322" s="517"/>
      <c r="D322" s="517"/>
      <c r="E322" s="517"/>
      <c r="F322" s="518"/>
      <c r="G322" s="527" t="s">
        <v>7</v>
      </c>
      <c r="H322" s="535"/>
      <c r="I322" s="816" t="s">
        <v>8</v>
      </c>
      <c r="J322" s="817"/>
      <c r="K322" s="817"/>
      <c r="L322" s="817"/>
      <c r="M322" s="817"/>
      <c r="N322" s="817"/>
      <c r="O322" s="818"/>
      <c r="P322" s="819" t="s">
        <v>693</v>
      </c>
      <c r="Q322" s="820"/>
      <c r="R322" s="820"/>
      <c r="S322" s="820"/>
      <c r="T322" s="820"/>
      <c r="U322" s="820"/>
      <c r="V322" s="821"/>
      <c r="W322" s="819">
        <v>2</v>
      </c>
      <c r="X322" s="820"/>
      <c r="Y322" s="820"/>
      <c r="Z322" s="820"/>
      <c r="AA322" s="820"/>
      <c r="AB322" s="820"/>
      <c r="AC322" s="821"/>
      <c r="AD322" s="819">
        <v>2</v>
      </c>
      <c r="AE322" s="820"/>
      <c r="AF322" s="820"/>
      <c r="AG322" s="820"/>
      <c r="AH322" s="820"/>
      <c r="AI322" s="820"/>
      <c r="AJ322" s="821"/>
      <c r="AK322" s="819">
        <v>2</v>
      </c>
      <c r="AL322" s="820"/>
      <c r="AM322" s="820"/>
      <c r="AN322" s="820"/>
      <c r="AO322" s="820"/>
      <c r="AP322" s="820"/>
      <c r="AQ322" s="821"/>
      <c r="AR322" s="819"/>
      <c r="AS322" s="820"/>
      <c r="AT322" s="820"/>
      <c r="AU322" s="820"/>
      <c r="AV322" s="820"/>
      <c r="AW322" s="820"/>
      <c r="AX322" s="822"/>
    </row>
    <row r="323" spans="1:50" ht="20.25" customHeight="1">
      <c r="A323" s="516"/>
      <c r="B323" s="517"/>
      <c r="C323" s="517"/>
      <c r="D323" s="517"/>
      <c r="E323" s="517"/>
      <c r="F323" s="518"/>
      <c r="G323" s="813"/>
      <c r="H323" s="814"/>
      <c r="I323" s="385" t="s">
        <v>9</v>
      </c>
      <c r="J323" s="524"/>
      <c r="K323" s="524"/>
      <c r="L323" s="524"/>
      <c r="M323" s="524"/>
      <c r="N323" s="524"/>
      <c r="O323" s="525"/>
      <c r="P323" s="805" t="s">
        <v>693</v>
      </c>
      <c r="Q323" s="806"/>
      <c r="R323" s="806"/>
      <c r="S323" s="806"/>
      <c r="T323" s="806"/>
      <c r="U323" s="806"/>
      <c r="V323" s="807"/>
      <c r="W323" s="805" t="s">
        <v>693</v>
      </c>
      <c r="X323" s="806"/>
      <c r="Y323" s="806"/>
      <c r="Z323" s="806"/>
      <c r="AA323" s="806"/>
      <c r="AB323" s="806"/>
      <c r="AC323" s="807"/>
      <c r="AD323" s="805" t="s">
        <v>693</v>
      </c>
      <c r="AE323" s="806"/>
      <c r="AF323" s="806"/>
      <c r="AG323" s="806"/>
      <c r="AH323" s="806"/>
      <c r="AI323" s="806"/>
      <c r="AJ323" s="807"/>
      <c r="AK323" s="805" t="s">
        <v>693</v>
      </c>
      <c r="AL323" s="806"/>
      <c r="AM323" s="806"/>
      <c r="AN323" s="806"/>
      <c r="AO323" s="806"/>
      <c r="AP323" s="806"/>
      <c r="AQ323" s="807"/>
      <c r="AR323" s="808"/>
      <c r="AS323" s="809"/>
      <c r="AT323" s="809"/>
      <c r="AU323" s="809"/>
      <c r="AV323" s="809"/>
      <c r="AW323" s="809"/>
      <c r="AX323" s="810"/>
    </row>
    <row r="324" spans="1:50" ht="20.25" customHeight="1">
      <c r="A324" s="516"/>
      <c r="B324" s="517"/>
      <c r="C324" s="517"/>
      <c r="D324" s="517"/>
      <c r="E324" s="517"/>
      <c r="F324" s="518"/>
      <c r="G324" s="813"/>
      <c r="H324" s="814"/>
      <c r="I324" s="385" t="s">
        <v>62</v>
      </c>
      <c r="J324" s="524"/>
      <c r="K324" s="524"/>
      <c r="L324" s="524"/>
      <c r="M324" s="524"/>
      <c r="N324" s="524"/>
      <c r="O324" s="525"/>
      <c r="P324" s="805" t="s">
        <v>693</v>
      </c>
      <c r="Q324" s="806"/>
      <c r="R324" s="806"/>
      <c r="S324" s="806"/>
      <c r="T324" s="806"/>
      <c r="U324" s="806"/>
      <c r="V324" s="807"/>
      <c r="W324" s="805" t="s">
        <v>693</v>
      </c>
      <c r="X324" s="806"/>
      <c r="Y324" s="806"/>
      <c r="Z324" s="806"/>
      <c r="AA324" s="806"/>
      <c r="AB324" s="806"/>
      <c r="AC324" s="807"/>
      <c r="AD324" s="805" t="s">
        <v>693</v>
      </c>
      <c r="AE324" s="806"/>
      <c r="AF324" s="806"/>
      <c r="AG324" s="806"/>
      <c r="AH324" s="806"/>
      <c r="AI324" s="806"/>
      <c r="AJ324" s="807"/>
      <c r="AK324" s="805" t="s">
        <v>693</v>
      </c>
      <c r="AL324" s="806"/>
      <c r="AM324" s="806"/>
      <c r="AN324" s="806"/>
      <c r="AO324" s="806"/>
      <c r="AP324" s="806"/>
      <c r="AQ324" s="807"/>
      <c r="AR324" s="805"/>
      <c r="AS324" s="806"/>
      <c r="AT324" s="806"/>
      <c r="AU324" s="806"/>
      <c r="AV324" s="806"/>
      <c r="AW324" s="806"/>
      <c r="AX324" s="811"/>
    </row>
    <row r="325" spans="1:50" ht="20.25" customHeight="1">
      <c r="A325" s="516"/>
      <c r="B325" s="517"/>
      <c r="C325" s="517"/>
      <c r="D325" s="517"/>
      <c r="E325" s="517"/>
      <c r="F325" s="518"/>
      <c r="G325" s="813"/>
      <c r="H325" s="814"/>
      <c r="I325" s="385" t="s">
        <v>63</v>
      </c>
      <c r="J325" s="524"/>
      <c r="K325" s="524"/>
      <c r="L325" s="524"/>
      <c r="M325" s="524"/>
      <c r="N325" s="524"/>
      <c r="O325" s="525"/>
      <c r="P325" s="805" t="s">
        <v>693</v>
      </c>
      <c r="Q325" s="806"/>
      <c r="R325" s="806"/>
      <c r="S325" s="806"/>
      <c r="T325" s="806"/>
      <c r="U325" s="806"/>
      <c r="V325" s="807"/>
      <c r="W325" s="805" t="s">
        <v>693</v>
      </c>
      <c r="X325" s="806"/>
      <c r="Y325" s="806"/>
      <c r="Z325" s="806"/>
      <c r="AA325" s="806"/>
      <c r="AB325" s="806"/>
      <c r="AC325" s="807"/>
      <c r="AD325" s="805" t="s">
        <v>693</v>
      </c>
      <c r="AE325" s="806"/>
      <c r="AF325" s="806"/>
      <c r="AG325" s="806"/>
      <c r="AH325" s="806"/>
      <c r="AI325" s="806"/>
      <c r="AJ325" s="807"/>
      <c r="AK325" s="805" t="s">
        <v>693</v>
      </c>
      <c r="AL325" s="806"/>
      <c r="AM325" s="806"/>
      <c r="AN325" s="806"/>
      <c r="AO325" s="806"/>
      <c r="AP325" s="806"/>
      <c r="AQ325" s="807"/>
      <c r="AR325" s="808"/>
      <c r="AS325" s="809"/>
      <c r="AT325" s="809"/>
      <c r="AU325" s="809"/>
      <c r="AV325" s="809"/>
      <c r="AW325" s="809"/>
      <c r="AX325" s="810"/>
    </row>
    <row r="326" spans="1:50" ht="20.25" customHeight="1">
      <c r="A326" s="516"/>
      <c r="B326" s="517"/>
      <c r="C326" s="517"/>
      <c r="D326" s="517"/>
      <c r="E326" s="517"/>
      <c r="F326" s="518"/>
      <c r="G326" s="813"/>
      <c r="H326" s="814"/>
      <c r="I326" s="385" t="s">
        <v>61</v>
      </c>
      <c r="J326" s="524"/>
      <c r="K326" s="524"/>
      <c r="L326" s="524"/>
      <c r="M326" s="524"/>
      <c r="N326" s="524"/>
      <c r="O326" s="525"/>
      <c r="P326" s="805" t="s">
        <v>693</v>
      </c>
      <c r="Q326" s="806"/>
      <c r="R326" s="806"/>
      <c r="S326" s="806"/>
      <c r="T326" s="806"/>
      <c r="U326" s="806"/>
      <c r="V326" s="807"/>
      <c r="W326" s="805" t="s">
        <v>693</v>
      </c>
      <c r="X326" s="806"/>
      <c r="Y326" s="806"/>
      <c r="Z326" s="806"/>
      <c r="AA326" s="806"/>
      <c r="AB326" s="806"/>
      <c r="AC326" s="807"/>
      <c r="AD326" s="805" t="s">
        <v>693</v>
      </c>
      <c r="AE326" s="806"/>
      <c r="AF326" s="806"/>
      <c r="AG326" s="806"/>
      <c r="AH326" s="806"/>
      <c r="AI326" s="806"/>
      <c r="AJ326" s="807"/>
      <c r="AK326" s="805" t="s">
        <v>693</v>
      </c>
      <c r="AL326" s="806"/>
      <c r="AM326" s="806"/>
      <c r="AN326" s="806"/>
      <c r="AO326" s="806"/>
      <c r="AP326" s="806"/>
      <c r="AQ326" s="807"/>
      <c r="AR326" s="808"/>
      <c r="AS326" s="809"/>
      <c r="AT326" s="809"/>
      <c r="AU326" s="809"/>
      <c r="AV326" s="809"/>
      <c r="AW326" s="809"/>
      <c r="AX326" s="810"/>
    </row>
    <row r="327" spans="1:50" ht="20.25" customHeight="1">
      <c r="A327" s="516"/>
      <c r="B327" s="517"/>
      <c r="C327" s="517"/>
      <c r="D327" s="517"/>
      <c r="E327" s="517"/>
      <c r="F327" s="518"/>
      <c r="G327" s="815"/>
      <c r="H327" s="390"/>
      <c r="I327" s="823" t="s">
        <v>22</v>
      </c>
      <c r="J327" s="824"/>
      <c r="K327" s="824"/>
      <c r="L327" s="824"/>
      <c r="M327" s="824"/>
      <c r="N327" s="824"/>
      <c r="O327" s="825"/>
      <c r="P327" s="826" t="s">
        <v>693</v>
      </c>
      <c r="Q327" s="827"/>
      <c r="R327" s="827"/>
      <c r="S327" s="827"/>
      <c r="T327" s="827"/>
      <c r="U327" s="827"/>
      <c r="V327" s="828"/>
      <c r="W327" s="826">
        <v>2</v>
      </c>
      <c r="X327" s="827"/>
      <c r="Y327" s="827"/>
      <c r="Z327" s="827"/>
      <c r="AA327" s="827"/>
      <c r="AB327" s="827"/>
      <c r="AC327" s="828"/>
      <c r="AD327" s="826">
        <v>2</v>
      </c>
      <c r="AE327" s="827"/>
      <c r="AF327" s="827"/>
      <c r="AG327" s="827"/>
      <c r="AH327" s="827"/>
      <c r="AI327" s="827"/>
      <c r="AJ327" s="828"/>
      <c r="AK327" s="826">
        <v>2</v>
      </c>
      <c r="AL327" s="827"/>
      <c r="AM327" s="827"/>
      <c r="AN327" s="827"/>
      <c r="AO327" s="827"/>
      <c r="AP327" s="827"/>
      <c r="AQ327" s="828"/>
      <c r="AR327" s="826"/>
      <c r="AS327" s="827"/>
      <c r="AT327" s="827"/>
      <c r="AU327" s="827"/>
      <c r="AV327" s="827"/>
      <c r="AW327" s="827"/>
      <c r="AX327" s="829"/>
    </row>
    <row r="328" spans="1:50" ht="20.25" customHeight="1">
      <c r="A328" s="516"/>
      <c r="B328" s="517"/>
      <c r="C328" s="517"/>
      <c r="D328" s="517"/>
      <c r="E328" s="517"/>
      <c r="F328" s="518"/>
      <c r="G328" s="856" t="s">
        <v>10</v>
      </c>
      <c r="H328" s="857"/>
      <c r="I328" s="857"/>
      <c r="J328" s="857"/>
      <c r="K328" s="857"/>
      <c r="L328" s="857"/>
      <c r="M328" s="857"/>
      <c r="N328" s="857"/>
      <c r="O328" s="858"/>
      <c r="P328" s="859" t="s">
        <v>693</v>
      </c>
      <c r="Q328" s="860"/>
      <c r="R328" s="860"/>
      <c r="S328" s="860"/>
      <c r="T328" s="860"/>
      <c r="U328" s="860"/>
      <c r="V328" s="861"/>
      <c r="W328" s="859">
        <v>0.3</v>
      </c>
      <c r="X328" s="860"/>
      <c r="Y328" s="860"/>
      <c r="Z328" s="860"/>
      <c r="AA328" s="860"/>
      <c r="AB328" s="860"/>
      <c r="AC328" s="861"/>
      <c r="AD328" s="859">
        <v>0.3</v>
      </c>
      <c r="AE328" s="860"/>
      <c r="AF328" s="860"/>
      <c r="AG328" s="860"/>
      <c r="AH328" s="860"/>
      <c r="AI328" s="860"/>
      <c r="AJ328" s="861"/>
      <c r="AK328" s="862"/>
      <c r="AL328" s="863"/>
      <c r="AM328" s="863"/>
      <c r="AN328" s="863"/>
      <c r="AO328" s="863"/>
      <c r="AP328" s="863"/>
      <c r="AQ328" s="864"/>
      <c r="AR328" s="862"/>
      <c r="AS328" s="863"/>
      <c r="AT328" s="863"/>
      <c r="AU328" s="863"/>
      <c r="AV328" s="863"/>
      <c r="AW328" s="863"/>
      <c r="AX328" s="865"/>
    </row>
    <row r="329" spans="1:50" ht="20.25" customHeight="1">
      <c r="A329" s="519"/>
      <c r="B329" s="520"/>
      <c r="C329" s="520"/>
      <c r="D329" s="520"/>
      <c r="E329" s="520"/>
      <c r="F329" s="521"/>
      <c r="G329" s="856" t="s">
        <v>11</v>
      </c>
      <c r="H329" s="857"/>
      <c r="I329" s="857"/>
      <c r="J329" s="857"/>
      <c r="K329" s="857"/>
      <c r="L329" s="857"/>
      <c r="M329" s="857"/>
      <c r="N329" s="857"/>
      <c r="O329" s="858"/>
      <c r="P329" s="859" t="s">
        <v>693</v>
      </c>
      <c r="Q329" s="860"/>
      <c r="R329" s="860"/>
      <c r="S329" s="860"/>
      <c r="T329" s="860"/>
      <c r="U329" s="860"/>
      <c r="V329" s="861"/>
      <c r="W329" s="859">
        <v>19.8</v>
      </c>
      <c r="X329" s="860"/>
      <c r="Y329" s="860"/>
      <c r="Z329" s="860"/>
      <c r="AA329" s="860"/>
      <c r="AB329" s="860"/>
      <c r="AC329" s="861"/>
      <c r="AD329" s="859">
        <v>16.2</v>
      </c>
      <c r="AE329" s="860"/>
      <c r="AF329" s="860"/>
      <c r="AG329" s="860"/>
      <c r="AH329" s="860"/>
      <c r="AI329" s="860"/>
      <c r="AJ329" s="861"/>
      <c r="AK329" s="862"/>
      <c r="AL329" s="863"/>
      <c r="AM329" s="863"/>
      <c r="AN329" s="863"/>
      <c r="AO329" s="863"/>
      <c r="AP329" s="863"/>
      <c r="AQ329" s="864"/>
      <c r="AR329" s="862"/>
      <c r="AS329" s="863"/>
      <c r="AT329" s="863"/>
      <c r="AU329" s="863"/>
      <c r="AV329" s="863"/>
      <c r="AW329" s="863"/>
      <c r="AX329" s="865"/>
    </row>
    <row r="330" spans="1:50" ht="20.25" customHeight="1">
      <c r="A330" s="830" t="s">
        <v>77</v>
      </c>
      <c r="B330" s="831"/>
      <c r="C330" s="836" t="s">
        <v>19</v>
      </c>
      <c r="D330" s="837"/>
      <c r="E330" s="837"/>
      <c r="F330" s="837"/>
      <c r="G330" s="837"/>
      <c r="H330" s="837"/>
      <c r="I330" s="837"/>
      <c r="J330" s="837"/>
      <c r="K330" s="838"/>
      <c r="L330" s="839" t="s">
        <v>76</v>
      </c>
      <c r="M330" s="840"/>
      <c r="N330" s="840"/>
      <c r="O330" s="840"/>
      <c r="P330" s="840"/>
      <c r="Q330" s="841"/>
      <c r="R330" s="842" t="s">
        <v>673</v>
      </c>
      <c r="S330" s="837"/>
      <c r="T330" s="837"/>
      <c r="U330" s="837"/>
      <c r="V330" s="837"/>
      <c r="W330" s="838"/>
      <c r="X330" s="842" t="s">
        <v>29</v>
      </c>
      <c r="Y330" s="837"/>
      <c r="Z330" s="837"/>
      <c r="AA330" s="837"/>
      <c r="AB330" s="837"/>
      <c r="AC330" s="837"/>
      <c r="AD330" s="837"/>
      <c r="AE330" s="837"/>
      <c r="AF330" s="837"/>
      <c r="AG330" s="837"/>
      <c r="AH330" s="837"/>
      <c r="AI330" s="837"/>
      <c r="AJ330" s="837"/>
      <c r="AK330" s="837"/>
      <c r="AL330" s="837"/>
      <c r="AM330" s="837"/>
      <c r="AN330" s="837"/>
      <c r="AO330" s="837"/>
      <c r="AP330" s="837"/>
      <c r="AQ330" s="837"/>
      <c r="AR330" s="837"/>
      <c r="AS330" s="837"/>
      <c r="AT330" s="837"/>
      <c r="AU330" s="837"/>
      <c r="AV330" s="837"/>
      <c r="AW330" s="837"/>
      <c r="AX330" s="843"/>
    </row>
    <row r="331" spans="1:50" ht="20.25" customHeight="1">
      <c r="A331" s="832"/>
      <c r="B331" s="833"/>
      <c r="C331" s="844" t="s">
        <v>732</v>
      </c>
      <c r="D331" s="908"/>
      <c r="E331" s="908"/>
      <c r="F331" s="908"/>
      <c r="G331" s="908"/>
      <c r="H331" s="908"/>
      <c r="I331" s="908"/>
      <c r="J331" s="908"/>
      <c r="K331" s="909"/>
      <c r="L331" s="847">
        <v>2</v>
      </c>
      <c r="M331" s="848"/>
      <c r="N331" s="848"/>
      <c r="O331" s="848"/>
      <c r="P331" s="848"/>
      <c r="Q331" s="849"/>
      <c r="R331" s="847"/>
      <c r="S331" s="848"/>
      <c r="T331" s="848"/>
      <c r="U331" s="848"/>
      <c r="V331" s="848"/>
      <c r="W331" s="849"/>
      <c r="X331" s="850"/>
      <c r="Y331" s="851"/>
      <c r="Z331" s="851"/>
      <c r="AA331" s="851"/>
      <c r="AB331" s="851"/>
      <c r="AC331" s="851"/>
      <c r="AD331" s="851"/>
      <c r="AE331" s="851"/>
      <c r="AF331" s="851"/>
      <c r="AG331" s="851"/>
      <c r="AH331" s="851"/>
      <c r="AI331" s="851"/>
      <c r="AJ331" s="851"/>
      <c r="AK331" s="851"/>
      <c r="AL331" s="851"/>
      <c r="AM331" s="851"/>
      <c r="AN331" s="851"/>
      <c r="AO331" s="851"/>
      <c r="AP331" s="851"/>
      <c r="AQ331" s="851"/>
      <c r="AR331" s="851"/>
      <c r="AS331" s="851"/>
      <c r="AT331" s="851"/>
      <c r="AU331" s="851"/>
      <c r="AV331" s="851"/>
      <c r="AW331" s="851"/>
      <c r="AX331" s="852"/>
    </row>
    <row r="332" spans="1:50" ht="20.25" customHeight="1">
      <c r="A332" s="832"/>
      <c r="B332" s="833"/>
      <c r="C332" s="853"/>
      <c r="D332" s="854"/>
      <c r="E332" s="854"/>
      <c r="F332" s="854"/>
      <c r="G332" s="854"/>
      <c r="H332" s="854"/>
      <c r="I332" s="854"/>
      <c r="J332" s="854"/>
      <c r="K332" s="855"/>
      <c r="L332" s="884"/>
      <c r="M332" s="885"/>
      <c r="N332" s="885"/>
      <c r="O332" s="885"/>
      <c r="P332" s="885"/>
      <c r="Q332" s="886"/>
      <c r="R332" s="884"/>
      <c r="S332" s="885"/>
      <c r="T332" s="885"/>
      <c r="U332" s="885"/>
      <c r="V332" s="885"/>
      <c r="W332" s="886"/>
      <c r="X332" s="872"/>
      <c r="Y332" s="873"/>
      <c r="Z332" s="873"/>
      <c r="AA332" s="873"/>
      <c r="AB332" s="873"/>
      <c r="AC332" s="873"/>
      <c r="AD332" s="873"/>
      <c r="AE332" s="873"/>
      <c r="AF332" s="873"/>
      <c r="AG332" s="873"/>
      <c r="AH332" s="873"/>
      <c r="AI332" s="873"/>
      <c r="AJ332" s="873"/>
      <c r="AK332" s="873"/>
      <c r="AL332" s="873"/>
      <c r="AM332" s="873"/>
      <c r="AN332" s="873"/>
      <c r="AO332" s="873"/>
      <c r="AP332" s="873"/>
      <c r="AQ332" s="873"/>
      <c r="AR332" s="873"/>
      <c r="AS332" s="873"/>
      <c r="AT332" s="873"/>
      <c r="AU332" s="873"/>
      <c r="AV332" s="873"/>
      <c r="AW332" s="873"/>
      <c r="AX332" s="874"/>
    </row>
    <row r="333" spans="1:50" ht="20.25" customHeight="1">
      <c r="A333" s="832"/>
      <c r="B333" s="833"/>
      <c r="C333" s="887"/>
      <c r="D333" s="888"/>
      <c r="E333" s="888"/>
      <c r="F333" s="888"/>
      <c r="G333" s="888"/>
      <c r="H333" s="888"/>
      <c r="I333" s="888"/>
      <c r="J333" s="888"/>
      <c r="K333" s="889"/>
      <c r="L333" s="884"/>
      <c r="M333" s="885"/>
      <c r="N333" s="885"/>
      <c r="O333" s="885"/>
      <c r="P333" s="885"/>
      <c r="Q333" s="886"/>
      <c r="R333" s="884"/>
      <c r="S333" s="885"/>
      <c r="T333" s="885"/>
      <c r="U333" s="885"/>
      <c r="V333" s="885"/>
      <c r="W333" s="886"/>
      <c r="X333" s="872"/>
      <c r="Y333" s="873"/>
      <c r="Z333" s="873"/>
      <c r="AA333" s="873"/>
      <c r="AB333" s="873"/>
      <c r="AC333" s="873"/>
      <c r="AD333" s="873"/>
      <c r="AE333" s="873"/>
      <c r="AF333" s="873"/>
      <c r="AG333" s="873"/>
      <c r="AH333" s="873"/>
      <c r="AI333" s="873"/>
      <c r="AJ333" s="873"/>
      <c r="AK333" s="873"/>
      <c r="AL333" s="873"/>
      <c r="AM333" s="873"/>
      <c r="AN333" s="873"/>
      <c r="AO333" s="873"/>
      <c r="AP333" s="873"/>
      <c r="AQ333" s="873"/>
      <c r="AR333" s="873"/>
      <c r="AS333" s="873"/>
      <c r="AT333" s="873"/>
      <c r="AU333" s="873"/>
      <c r="AV333" s="873"/>
      <c r="AW333" s="873"/>
      <c r="AX333" s="874"/>
    </row>
    <row r="334" spans="1:50" ht="20.25" customHeight="1">
      <c r="A334" s="832"/>
      <c r="B334" s="833"/>
      <c r="C334" s="866"/>
      <c r="D334" s="867"/>
      <c r="E334" s="867"/>
      <c r="F334" s="867"/>
      <c r="G334" s="867"/>
      <c r="H334" s="867"/>
      <c r="I334" s="867"/>
      <c r="J334" s="867"/>
      <c r="K334" s="868"/>
      <c r="L334" s="884"/>
      <c r="M334" s="885"/>
      <c r="N334" s="885"/>
      <c r="O334" s="885"/>
      <c r="P334" s="885"/>
      <c r="Q334" s="886"/>
      <c r="R334" s="884"/>
      <c r="S334" s="885"/>
      <c r="T334" s="885"/>
      <c r="U334" s="885"/>
      <c r="V334" s="885"/>
      <c r="W334" s="886"/>
      <c r="X334" s="872"/>
      <c r="Y334" s="873"/>
      <c r="Z334" s="873"/>
      <c r="AA334" s="873"/>
      <c r="AB334" s="873"/>
      <c r="AC334" s="873"/>
      <c r="AD334" s="873"/>
      <c r="AE334" s="873"/>
      <c r="AF334" s="873"/>
      <c r="AG334" s="873"/>
      <c r="AH334" s="873"/>
      <c r="AI334" s="873"/>
      <c r="AJ334" s="873"/>
      <c r="AK334" s="873"/>
      <c r="AL334" s="873"/>
      <c r="AM334" s="873"/>
      <c r="AN334" s="873"/>
      <c r="AO334" s="873"/>
      <c r="AP334" s="873"/>
      <c r="AQ334" s="873"/>
      <c r="AR334" s="873"/>
      <c r="AS334" s="873"/>
      <c r="AT334" s="873"/>
      <c r="AU334" s="873"/>
      <c r="AV334" s="873"/>
      <c r="AW334" s="873"/>
      <c r="AX334" s="874"/>
    </row>
    <row r="335" spans="1:50" ht="20.25" customHeight="1">
      <c r="A335" s="832"/>
      <c r="B335" s="833"/>
      <c r="C335" s="887"/>
      <c r="D335" s="888"/>
      <c r="E335" s="888"/>
      <c r="F335" s="888"/>
      <c r="G335" s="888"/>
      <c r="H335" s="888"/>
      <c r="I335" s="888"/>
      <c r="J335" s="888"/>
      <c r="K335" s="889"/>
      <c r="L335" s="884"/>
      <c r="M335" s="885"/>
      <c r="N335" s="885"/>
      <c r="O335" s="885"/>
      <c r="P335" s="885"/>
      <c r="Q335" s="886"/>
      <c r="R335" s="884"/>
      <c r="S335" s="885"/>
      <c r="T335" s="885"/>
      <c r="U335" s="885"/>
      <c r="V335" s="885"/>
      <c r="W335" s="886"/>
      <c r="X335" s="872"/>
      <c r="Y335" s="873"/>
      <c r="Z335" s="873"/>
      <c r="AA335" s="873"/>
      <c r="AB335" s="873"/>
      <c r="AC335" s="873"/>
      <c r="AD335" s="873"/>
      <c r="AE335" s="873"/>
      <c r="AF335" s="873"/>
      <c r="AG335" s="873"/>
      <c r="AH335" s="873"/>
      <c r="AI335" s="873"/>
      <c r="AJ335" s="873"/>
      <c r="AK335" s="873"/>
      <c r="AL335" s="873"/>
      <c r="AM335" s="873"/>
      <c r="AN335" s="873"/>
      <c r="AO335" s="873"/>
      <c r="AP335" s="873"/>
      <c r="AQ335" s="873"/>
      <c r="AR335" s="873"/>
      <c r="AS335" s="873"/>
      <c r="AT335" s="873"/>
      <c r="AU335" s="873"/>
      <c r="AV335" s="873"/>
      <c r="AW335" s="873"/>
      <c r="AX335" s="874"/>
    </row>
    <row r="336" spans="1:50" ht="20.25" customHeight="1">
      <c r="A336" s="832"/>
      <c r="B336" s="833"/>
      <c r="C336" s="905"/>
      <c r="D336" s="906"/>
      <c r="E336" s="906"/>
      <c r="F336" s="906"/>
      <c r="G336" s="906"/>
      <c r="H336" s="906"/>
      <c r="I336" s="906"/>
      <c r="J336" s="906"/>
      <c r="K336" s="907"/>
      <c r="L336" s="869"/>
      <c r="M336" s="870"/>
      <c r="N336" s="870"/>
      <c r="O336" s="870"/>
      <c r="P336" s="870"/>
      <c r="Q336" s="871"/>
      <c r="R336" s="869"/>
      <c r="S336" s="870"/>
      <c r="T336" s="870"/>
      <c r="U336" s="870"/>
      <c r="V336" s="870"/>
      <c r="W336" s="871"/>
      <c r="X336" s="872"/>
      <c r="Y336" s="873"/>
      <c r="Z336" s="873"/>
      <c r="AA336" s="873"/>
      <c r="AB336" s="873"/>
      <c r="AC336" s="873"/>
      <c r="AD336" s="873"/>
      <c r="AE336" s="873"/>
      <c r="AF336" s="873"/>
      <c r="AG336" s="873"/>
      <c r="AH336" s="873"/>
      <c r="AI336" s="873"/>
      <c r="AJ336" s="873"/>
      <c r="AK336" s="873"/>
      <c r="AL336" s="873"/>
      <c r="AM336" s="873"/>
      <c r="AN336" s="873"/>
      <c r="AO336" s="873"/>
      <c r="AP336" s="873"/>
      <c r="AQ336" s="873"/>
      <c r="AR336" s="873"/>
      <c r="AS336" s="873"/>
      <c r="AT336" s="873"/>
      <c r="AU336" s="873"/>
      <c r="AV336" s="873"/>
      <c r="AW336" s="873"/>
      <c r="AX336" s="874"/>
    </row>
    <row r="337" spans="1:50" ht="20.25" customHeight="1" thickBot="1">
      <c r="A337" s="834"/>
      <c r="B337" s="835"/>
      <c r="C337" s="875" t="s">
        <v>22</v>
      </c>
      <c r="D337" s="876"/>
      <c r="E337" s="876"/>
      <c r="F337" s="876"/>
      <c r="G337" s="876"/>
      <c r="H337" s="876"/>
      <c r="I337" s="876"/>
      <c r="J337" s="876"/>
      <c r="K337" s="877"/>
      <c r="L337" s="878">
        <v>2</v>
      </c>
      <c r="M337" s="879"/>
      <c r="N337" s="879"/>
      <c r="O337" s="879"/>
      <c r="P337" s="879"/>
      <c r="Q337" s="880"/>
      <c r="R337" s="878"/>
      <c r="S337" s="879"/>
      <c r="T337" s="879"/>
      <c r="U337" s="879"/>
      <c r="V337" s="879"/>
      <c r="W337" s="880"/>
      <c r="X337" s="881"/>
      <c r="Y337" s="882"/>
      <c r="Z337" s="882"/>
      <c r="AA337" s="882"/>
      <c r="AB337" s="882"/>
      <c r="AC337" s="882"/>
      <c r="AD337" s="882"/>
      <c r="AE337" s="882"/>
      <c r="AF337" s="882"/>
      <c r="AG337" s="882"/>
      <c r="AH337" s="882"/>
      <c r="AI337" s="882"/>
      <c r="AJ337" s="882"/>
      <c r="AK337" s="882"/>
      <c r="AL337" s="882"/>
      <c r="AM337" s="882"/>
      <c r="AN337" s="882"/>
      <c r="AO337" s="882"/>
      <c r="AP337" s="882"/>
      <c r="AQ337" s="882"/>
      <c r="AR337" s="882"/>
      <c r="AS337" s="882"/>
      <c r="AT337" s="882"/>
      <c r="AU337" s="882"/>
      <c r="AV337" s="882"/>
      <c r="AW337" s="882"/>
      <c r="AX337" s="883"/>
    </row>
    <row r="339" spans="1:50" s="73" customFormat="1" ht="20.25" customHeight="1" thickBo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47" t="s">
        <v>750</v>
      </c>
      <c r="AR339" s="748"/>
      <c r="AS339" s="748"/>
      <c r="AT339" s="748"/>
      <c r="AU339" s="748"/>
      <c r="AV339" s="748"/>
      <c r="AW339" s="748"/>
      <c r="AX339" s="748"/>
    </row>
    <row r="340" spans="1:50" ht="25.5" customHeight="1">
      <c r="A340" s="571" t="s">
        <v>655</v>
      </c>
      <c r="B340" s="572"/>
      <c r="C340" s="572"/>
      <c r="D340" s="572"/>
      <c r="E340" s="572"/>
      <c r="F340" s="749"/>
      <c r="G340" s="750" t="s">
        <v>733</v>
      </c>
      <c r="H340" s="751"/>
      <c r="I340" s="751"/>
      <c r="J340" s="751"/>
      <c r="K340" s="751"/>
      <c r="L340" s="751"/>
      <c r="M340" s="751"/>
      <c r="N340" s="751"/>
      <c r="O340" s="751"/>
      <c r="P340" s="751"/>
      <c r="Q340" s="751"/>
      <c r="R340" s="751"/>
      <c r="S340" s="751"/>
      <c r="T340" s="751"/>
      <c r="U340" s="751"/>
      <c r="V340" s="751"/>
      <c r="W340" s="751"/>
      <c r="X340" s="752"/>
      <c r="Y340" s="547" t="s">
        <v>690</v>
      </c>
      <c r="Z340" s="753"/>
      <c r="AA340" s="753"/>
      <c r="AB340" s="753"/>
      <c r="AC340" s="753"/>
      <c r="AD340" s="754"/>
      <c r="AE340" s="755" t="s">
        <v>658</v>
      </c>
      <c r="AF340" s="756"/>
      <c r="AG340" s="756"/>
      <c r="AH340" s="756"/>
      <c r="AI340" s="756"/>
      <c r="AJ340" s="756"/>
      <c r="AK340" s="756"/>
      <c r="AL340" s="756"/>
      <c r="AM340" s="756"/>
      <c r="AN340" s="756"/>
      <c r="AO340" s="756"/>
      <c r="AP340" s="757"/>
      <c r="AQ340" s="553" t="s">
        <v>2</v>
      </c>
      <c r="AR340" s="758"/>
      <c r="AS340" s="758"/>
      <c r="AT340" s="758"/>
      <c r="AU340" s="758"/>
      <c r="AV340" s="758"/>
      <c r="AW340" s="758"/>
      <c r="AX340" s="759"/>
    </row>
    <row r="341" spans="1:50" ht="30" customHeight="1">
      <c r="A341" s="784" t="s">
        <v>659</v>
      </c>
      <c r="B341" s="785"/>
      <c r="C341" s="785"/>
      <c r="D341" s="785"/>
      <c r="E341" s="785"/>
      <c r="F341" s="786"/>
      <c r="G341" s="787" t="s">
        <v>734</v>
      </c>
      <c r="H341" s="788"/>
      <c r="I341" s="788"/>
      <c r="J341" s="788"/>
      <c r="K341" s="788"/>
      <c r="L341" s="788"/>
      <c r="M341" s="788"/>
      <c r="N341" s="788"/>
      <c r="O341" s="788"/>
      <c r="P341" s="788"/>
      <c r="Q341" s="788"/>
      <c r="R341" s="788"/>
      <c r="S341" s="788"/>
      <c r="T341" s="788"/>
      <c r="U341" s="788"/>
      <c r="V341" s="788"/>
      <c r="W341" s="788"/>
      <c r="X341" s="789"/>
      <c r="Y341" s="562" t="s">
        <v>3</v>
      </c>
      <c r="Z341" s="790"/>
      <c r="AA341" s="790"/>
      <c r="AB341" s="790"/>
      <c r="AC341" s="790"/>
      <c r="AD341" s="791"/>
      <c r="AE341" s="792" t="s">
        <v>661</v>
      </c>
      <c r="AF341" s="793"/>
      <c r="AG341" s="793"/>
      <c r="AH341" s="793"/>
      <c r="AI341" s="793"/>
      <c r="AJ341" s="793"/>
      <c r="AK341" s="793"/>
      <c r="AL341" s="793"/>
      <c r="AM341" s="793"/>
      <c r="AN341" s="793"/>
      <c r="AO341" s="793"/>
      <c r="AP341" s="794"/>
      <c r="AQ341" s="795" t="s">
        <v>417</v>
      </c>
      <c r="AR341" s="796"/>
      <c r="AS341" s="796"/>
      <c r="AT341" s="796"/>
      <c r="AU341" s="796"/>
      <c r="AV341" s="796"/>
      <c r="AW341" s="796"/>
      <c r="AX341" s="797"/>
    </row>
    <row r="342" spans="1:50" ht="30" customHeight="1">
      <c r="A342" s="573" t="s">
        <v>4</v>
      </c>
      <c r="B342" s="574"/>
      <c r="C342" s="574"/>
      <c r="D342" s="574"/>
      <c r="E342" s="574"/>
      <c r="F342" s="798"/>
      <c r="G342" s="799" t="s">
        <v>214</v>
      </c>
      <c r="H342" s="800"/>
      <c r="I342" s="800"/>
      <c r="J342" s="800"/>
      <c r="K342" s="800"/>
      <c r="L342" s="800"/>
      <c r="M342" s="800"/>
      <c r="N342" s="800"/>
      <c r="O342" s="800"/>
      <c r="P342" s="800"/>
      <c r="Q342" s="800"/>
      <c r="R342" s="800"/>
      <c r="S342" s="800"/>
      <c r="T342" s="800"/>
      <c r="U342" s="800"/>
      <c r="V342" s="800"/>
      <c r="W342" s="800"/>
      <c r="X342" s="801"/>
      <c r="Y342" s="577" t="s">
        <v>56</v>
      </c>
      <c r="Z342" s="578"/>
      <c r="AA342" s="578"/>
      <c r="AB342" s="578"/>
      <c r="AC342" s="578"/>
      <c r="AD342" s="579"/>
      <c r="AE342" s="802" t="s">
        <v>662</v>
      </c>
      <c r="AF342" s="803"/>
      <c r="AG342" s="803"/>
      <c r="AH342" s="803"/>
      <c r="AI342" s="803"/>
      <c r="AJ342" s="803"/>
      <c r="AK342" s="803"/>
      <c r="AL342" s="803"/>
      <c r="AM342" s="803"/>
      <c r="AN342" s="803"/>
      <c r="AO342" s="803"/>
      <c r="AP342" s="803"/>
      <c r="AQ342" s="803"/>
      <c r="AR342" s="803"/>
      <c r="AS342" s="803"/>
      <c r="AT342" s="803"/>
      <c r="AU342" s="803"/>
      <c r="AV342" s="803"/>
      <c r="AW342" s="803"/>
      <c r="AX342" s="804"/>
    </row>
    <row r="343" spans="1:50" ht="30" customHeight="1">
      <c r="A343" s="772" t="s">
        <v>25</v>
      </c>
      <c r="B343" s="773"/>
      <c r="C343" s="773"/>
      <c r="D343" s="773"/>
      <c r="E343" s="773"/>
      <c r="F343" s="774"/>
      <c r="G343" s="775" t="s">
        <v>663</v>
      </c>
      <c r="H343" s="776"/>
      <c r="I343" s="776"/>
      <c r="J343" s="776"/>
      <c r="K343" s="776"/>
      <c r="L343" s="776"/>
      <c r="M343" s="776"/>
      <c r="N343" s="776"/>
      <c r="O343" s="776"/>
      <c r="P343" s="776"/>
      <c r="Q343" s="776"/>
      <c r="R343" s="776"/>
      <c r="S343" s="776"/>
      <c r="T343" s="776"/>
      <c r="U343" s="776"/>
      <c r="V343" s="776"/>
      <c r="W343" s="776"/>
      <c r="X343" s="777"/>
      <c r="Y343" s="778" t="s">
        <v>692</v>
      </c>
      <c r="Z343" s="779"/>
      <c r="AA343" s="779"/>
      <c r="AB343" s="779"/>
      <c r="AC343" s="779"/>
      <c r="AD343" s="780"/>
      <c r="AE343" s="781" t="s">
        <v>693</v>
      </c>
      <c r="AF343" s="782"/>
      <c r="AG343" s="782"/>
      <c r="AH343" s="782"/>
      <c r="AI343" s="782"/>
      <c r="AJ343" s="782"/>
      <c r="AK343" s="782"/>
      <c r="AL343" s="782"/>
      <c r="AM343" s="782"/>
      <c r="AN343" s="782"/>
      <c r="AO343" s="782"/>
      <c r="AP343" s="782"/>
      <c r="AQ343" s="782"/>
      <c r="AR343" s="782"/>
      <c r="AS343" s="782"/>
      <c r="AT343" s="782"/>
      <c r="AU343" s="782"/>
      <c r="AV343" s="782"/>
      <c r="AW343" s="782"/>
      <c r="AX343" s="783"/>
    </row>
    <row r="344" spans="1:50" ht="40.5" customHeight="1">
      <c r="A344" s="510" t="s">
        <v>26</v>
      </c>
      <c r="B344" s="511"/>
      <c r="C344" s="511"/>
      <c r="D344" s="511"/>
      <c r="E344" s="511"/>
      <c r="F344" s="512"/>
      <c r="G344" s="760" t="s">
        <v>735</v>
      </c>
      <c r="H344" s="761"/>
      <c r="I344" s="761"/>
      <c r="J344" s="761"/>
      <c r="K344" s="761"/>
      <c r="L344" s="761"/>
      <c r="M344" s="761"/>
      <c r="N344" s="761"/>
      <c r="O344" s="761"/>
      <c r="P344" s="761"/>
      <c r="Q344" s="761"/>
      <c r="R344" s="761"/>
      <c r="S344" s="761"/>
      <c r="T344" s="761"/>
      <c r="U344" s="761"/>
      <c r="V344" s="761"/>
      <c r="W344" s="761"/>
      <c r="X344" s="761"/>
      <c r="Y344" s="761"/>
      <c r="Z344" s="761"/>
      <c r="AA344" s="761"/>
      <c r="AB344" s="761"/>
      <c r="AC344" s="761"/>
      <c r="AD344" s="761"/>
      <c r="AE344" s="761"/>
      <c r="AF344" s="761"/>
      <c r="AG344" s="761"/>
      <c r="AH344" s="761"/>
      <c r="AI344" s="761"/>
      <c r="AJ344" s="761"/>
      <c r="AK344" s="761"/>
      <c r="AL344" s="761"/>
      <c r="AM344" s="761"/>
      <c r="AN344" s="761"/>
      <c r="AO344" s="761"/>
      <c r="AP344" s="761"/>
      <c r="AQ344" s="761"/>
      <c r="AR344" s="761"/>
      <c r="AS344" s="761"/>
      <c r="AT344" s="761"/>
      <c r="AU344" s="761"/>
      <c r="AV344" s="761"/>
      <c r="AW344" s="761"/>
      <c r="AX344" s="762"/>
    </row>
    <row r="345" spans="1:50" ht="74.25" customHeight="1">
      <c r="A345" s="510" t="s">
        <v>36</v>
      </c>
      <c r="B345" s="511"/>
      <c r="C345" s="511"/>
      <c r="D345" s="511"/>
      <c r="E345" s="511"/>
      <c r="F345" s="512"/>
      <c r="G345" s="760" t="s">
        <v>736</v>
      </c>
      <c r="H345" s="761"/>
      <c r="I345" s="761"/>
      <c r="J345" s="761"/>
      <c r="K345" s="761"/>
      <c r="L345" s="761"/>
      <c r="M345" s="761"/>
      <c r="N345" s="761"/>
      <c r="O345" s="761"/>
      <c r="P345" s="761"/>
      <c r="Q345" s="761"/>
      <c r="R345" s="761"/>
      <c r="S345" s="761"/>
      <c r="T345" s="761"/>
      <c r="U345" s="761"/>
      <c r="V345" s="761"/>
      <c r="W345" s="761"/>
      <c r="X345" s="761"/>
      <c r="Y345" s="761"/>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2"/>
    </row>
    <row r="346" spans="1:50" ht="21" customHeight="1">
      <c r="A346" s="510" t="s">
        <v>6</v>
      </c>
      <c r="B346" s="511"/>
      <c r="C346" s="511"/>
      <c r="D346" s="511"/>
      <c r="E346" s="511"/>
      <c r="F346" s="512"/>
      <c r="G346" s="763" t="s">
        <v>668</v>
      </c>
      <c r="H346" s="764"/>
      <c r="I346" s="764"/>
      <c r="J346" s="764"/>
      <c r="K346" s="764"/>
      <c r="L346" s="764"/>
      <c r="M346" s="764"/>
      <c r="N346" s="764"/>
      <c r="O346" s="764"/>
      <c r="P346" s="764"/>
      <c r="Q346" s="764"/>
      <c r="R346" s="764"/>
      <c r="S346" s="764"/>
      <c r="T346" s="764"/>
      <c r="U346" s="764"/>
      <c r="V346" s="764"/>
      <c r="W346" s="764"/>
      <c r="X346" s="764"/>
      <c r="Y346" s="764"/>
      <c r="Z346" s="764"/>
      <c r="AA346" s="764"/>
      <c r="AB346" s="764"/>
      <c r="AC346" s="764"/>
      <c r="AD346" s="764"/>
      <c r="AE346" s="764"/>
      <c r="AF346" s="764"/>
      <c r="AG346" s="764"/>
      <c r="AH346" s="764"/>
      <c r="AI346" s="764"/>
      <c r="AJ346" s="764"/>
      <c r="AK346" s="764"/>
      <c r="AL346" s="764"/>
      <c r="AM346" s="764"/>
      <c r="AN346" s="764"/>
      <c r="AO346" s="764"/>
      <c r="AP346" s="764"/>
      <c r="AQ346" s="764"/>
      <c r="AR346" s="764"/>
      <c r="AS346" s="764"/>
      <c r="AT346" s="764"/>
      <c r="AU346" s="764"/>
      <c r="AV346" s="764"/>
      <c r="AW346" s="764"/>
      <c r="AX346" s="765"/>
    </row>
    <row r="347" spans="1:50" ht="21" customHeight="1">
      <c r="A347" s="513" t="s">
        <v>27</v>
      </c>
      <c r="B347" s="514"/>
      <c r="C347" s="514"/>
      <c r="D347" s="514"/>
      <c r="E347" s="514"/>
      <c r="F347" s="515"/>
      <c r="G347" s="766"/>
      <c r="H347" s="767"/>
      <c r="I347" s="767"/>
      <c r="J347" s="767"/>
      <c r="K347" s="767"/>
      <c r="L347" s="767"/>
      <c r="M347" s="767"/>
      <c r="N347" s="767"/>
      <c r="O347" s="768"/>
      <c r="P347" s="769" t="s">
        <v>669</v>
      </c>
      <c r="Q347" s="770"/>
      <c r="R347" s="770"/>
      <c r="S347" s="770"/>
      <c r="T347" s="770"/>
      <c r="U347" s="770"/>
      <c r="V347" s="771"/>
      <c r="W347" s="769" t="s">
        <v>670</v>
      </c>
      <c r="X347" s="770"/>
      <c r="Y347" s="770"/>
      <c r="Z347" s="770"/>
      <c r="AA347" s="770"/>
      <c r="AB347" s="770"/>
      <c r="AC347" s="771"/>
      <c r="AD347" s="769" t="s">
        <v>671</v>
      </c>
      <c r="AE347" s="770"/>
      <c r="AF347" s="770"/>
      <c r="AG347" s="770"/>
      <c r="AH347" s="770"/>
      <c r="AI347" s="770"/>
      <c r="AJ347" s="771"/>
      <c r="AK347" s="769" t="s">
        <v>672</v>
      </c>
      <c r="AL347" s="770"/>
      <c r="AM347" s="770"/>
      <c r="AN347" s="770"/>
      <c r="AO347" s="770"/>
      <c r="AP347" s="770"/>
      <c r="AQ347" s="771"/>
      <c r="AR347" s="769" t="s">
        <v>673</v>
      </c>
      <c r="AS347" s="770"/>
      <c r="AT347" s="770"/>
      <c r="AU347" s="770"/>
      <c r="AV347" s="770"/>
      <c r="AW347" s="770"/>
      <c r="AX347" s="812"/>
    </row>
    <row r="348" spans="1:50" ht="21" customHeight="1">
      <c r="A348" s="516"/>
      <c r="B348" s="517"/>
      <c r="C348" s="517"/>
      <c r="D348" s="517"/>
      <c r="E348" s="517"/>
      <c r="F348" s="518"/>
      <c r="G348" s="527" t="s">
        <v>7</v>
      </c>
      <c r="H348" s="535"/>
      <c r="I348" s="816" t="s">
        <v>8</v>
      </c>
      <c r="J348" s="817"/>
      <c r="K348" s="817"/>
      <c r="L348" s="817"/>
      <c r="M348" s="817"/>
      <c r="N348" s="817"/>
      <c r="O348" s="818"/>
      <c r="P348" s="819" t="s">
        <v>693</v>
      </c>
      <c r="Q348" s="820"/>
      <c r="R348" s="820"/>
      <c r="S348" s="820"/>
      <c r="T348" s="820"/>
      <c r="U348" s="820"/>
      <c r="V348" s="821"/>
      <c r="W348" s="819" t="s">
        <v>693</v>
      </c>
      <c r="X348" s="820"/>
      <c r="Y348" s="820"/>
      <c r="Z348" s="820"/>
      <c r="AA348" s="820"/>
      <c r="AB348" s="820"/>
      <c r="AC348" s="821"/>
      <c r="AD348" s="819" t="s">
        <v>693</v>
      </c>
      <c r="AE348" s="820"/>
      <c r="AF348" s="820"/>
      <c r="AG348" s="820"/>
      <c r="AH348" s="820"/>
      <c r="AI348" s="820"/>
      <c r="AJ348" s="821"/>
      <c r="AK348" s="819" t="s">
        <v>693</v>
      </c>
      <c r="AL348" s="820"/>
      <c r="AM348" s="820"/>
      <c r="AN348" s="820"/>
      <c r="AO348" s="820"/>
      <c r="AP348" s="820"/>
      <c r="AQ348" s="821"/>
      <c r="AR348" s="819"/>
      <c r="AS348" s="820"/>
      <c r="AT348" s="820"/>
      <c r="AU348" s="820"/>
      <c r="AV348" s="820"/>
      <c r="AW348" s="820"/>
      <c r="AX348" s="822"/>
    </row>
    <row r="349" spans="1:50" ht="21" customHeight="1">
      <c r="A349" s="516"/>
      <c r="B349" s="517"/>
      <c r="C349" s="517"/>
      <c r="D349" s="517"/>
      <c r="E349" s="517"/>
      <c r="F349" s="518"/>
      <c r="G349" s="813"/>
      <c r="H349" s="814"/>
      <c r="I349" s="385" t="s">
        <v>9</v>
      </c>
      <c r="J349" s="524"/>
      <c r="K349" s="524"/>
      <c r="L349" s="524"/>
      <c r="M349" s="524"/>
      <c r="N349" s="524"/>
      <c r="O349" s="525"/>
      <c r="P349" s="805" t="s">
        <v>693</v>
      </c>
      <c r="Q349" s="806"/>
      <c r="R349" s="806"/>
      <c r="S349" s="806"/>
      <c r="T349" s="806"/>
      <c r="U349" s="806"/>
      <c r="V349" s="807"/>
      <c r="W349" s="805">
        <v>199</v>
      </c>
      <c r="X349" s="806"/>
      <c r="Y349" s="806"/>
      <c r="Z349" s="806"/>
      <c r="AA349" s="806"/>
      <c r="AB349" s="806"/>
      <c r="AC349" s="807"/>
      <c r="AD349" s="805" t="s">
        <v>693</v>
      </c>
      <c r="AE349" s="806"/>
      <c r="AF349" s="806"/>
      <c r="AG349" s="806"/>
      <c r="AH349" s="806"/>
      <c r="AI349" s="806"/>
      <c r="AJ349" s="807"/>
      <c r="AK349" s="805" t="s">
        <v>693</v>
      </c>
      <c r="AL349" s="806"/>
      <c r="AM349" s="806"/>
      <c r="AN349" s="806"/>
      <c r="AO349" s="806"/>
      <c r="AP349" s="806"/>
      <c r="AQ349" s="807"/>
      <c r="AR349" s="808"/>
      <c r="AS349" s="809"/>
      <c r="AT349" s="809"/>
      <c r="AU349" s="809"/>
      <c r="AV349" s="809"/>
      <c r="AW349" s="809"/>
      <c r="AX349" s="810"/>
    </row>
    <row r="350" spans="1:50" ht="21" customHeight="1">
      <c r="A350" s="516"/>
      <c r="B350" s="517"/>
      <c r="C350" s="517"/>
      <c r="D350" s="517"/>
      <c r="E350" s="517"/>
      <c r="F350" s="518"/>
      <c r="G350" s="813"/>
      <c r="H350" s="814"/>
      <c r="I350" s="385" t="s">
        <v>62</v>
      </c>
      <c r="J350" s="524"/>
      <c r="K350" s="524"/>
      <c r="L350" s="524"/>
      <c r="M350" s="524"/>
      <c r="N350" s="524"/>
      <c r="O350" s="525"/>
      <c r="P350" s="805" t="s">
        <v>693</v>
      </c>
      <c r="Q350" s="806"/>
      <c r="R350" s="806"/>
      <c r="S350" s="806"/>
      <c r="T350" s="806"/>
      <c r="U350" s="806"/>
      <c r="V350" s="807"/>
      <c r="W350" s="805" t="s">
        <v>693</v>
      </c>
      <c r="X350" s="806"/>
      <c r="Y350" s="806"/>
      <c r="Z350" s="806"/>
      <c r="AA350" s="806"/>
      <c r="AB350" s="806"/>
      <c r="AC350" s="807"/>
      <c r="AD350" s="805">
        <v>199</v>
      </c>
      <c r="AE350" s="806"/>
      <c r="AF350" s="806"/>
      <c r="AG350" s="806"/>
      <c r="AH350" s="806"/>
      <c r="AI350" s="806"/>
      <c r="AJ350" s="807"/>
      <c r="AK350" s="805" t="s">
        <v>693</v>
      </c>
      <c r="AL350" s="806"/>
      <c r="AM350" s="806"/>
      <c r="AN350" s="806"/>
      <c r="AO350" s="806"/>
      <c r="AP350" s="806"/>
      <c r="AQ350" s="807"/>
      <c r="AR350" s="805"/>
      <c r="AS350" s="806"/>
      <c r="AT350" s="806"/>
      <c r="AU350" s="806"/>
      <c r="AV350" s="806"/>
      <c r="AW350" s="806"/>
      <c r="AX350" s="811"/>
    </row>
    <row r="351" spans="1:50" ht="21" customHeight="1">
      <c r="A351" s="516"/>
      <c r="B351" s="517"/>
      <c r="C351" s="517"/>
      <c r="D351" s="517"/>
      <c r="E351" s="517"/>
      <c r="F351" s="518"/>
      <c r="G351" s="813"/>
      <c r="H351" s="814"/>
      <c r="I351" s="385" t="s">
        <v>63</v>
      </c>
      <c r="J351" s="524"/>
      <c r="K351" s="524"/>
      <c r="L351" s="524"/>
      <c r="M351" s="524"/>
      <c r="N351" s="524"/>
      <c r="O351" s="525"/>
      <c r="P351" s="805" t="s">
        <v>693</v>
      </c>
      <c r="Q351" s="806"/>
      <c r="R351" s="806"/>
      <c r="S351" s="806"/>
      <c r="T351" s="806"/>
      <c r="U351" s="806"/>
      <c r="V351" s="807"/>
      <c r="W351" s="805">
        <v>199</v>
      </c>
      <c r="X351" s="806"/>
      <c r="Y351" s="806"/>
      <c r="Z351" s="806"/>
      <c r="AA351" s="806"/>
      <c r="AB351" s="806"/>
      <c r="AC351" s="807"/>
      <c r="AD351" s="805" t="s">
        <v>693</v>
      </c>
      <c r="AE351" s="806"/>
      <c r="AF351" s="806"/>
      <c r="AG351" s="806"/>
      <c r="AH351" s="806"/>
      <c r="AI351" s="806"/>
      <c r="AJ351" s="807"/>
      <c r="AK351" s="805" t="s">
        <v>693</v>
      </c>
      <c r="AL351" s="806"/>
      <c r="AM351" s="806"/>
      <c r="AN351" s="806"/>
      <c r="AO351" s="806"/>
      <c r="AP351" s="806"/>
      <c r="AQ351" s="807"/>
      <c r="AR351" s="808"/>
      <c r="AS351" s="809"/>
      <c r="AT351" s="809"/>
      <c r="AU351" s="809"/>
      <c r="AV351" s="809"/>
      <c r="AW351" s="809"/>
      <c r="AX351" s="810"/>
    </row>
    <row r="352" spans="1:50" ht="21" customHeight="1">
      <c r="A352" s="516"/>
      <c r="B352" s="517"/>
      <c r="C352" s="517"/>
      <c r="D352" s="517"/>
      <c r="E352" s="517"/>
      <c r="F352" s="518"/>
      <c r="G352" s="813"/>
      <c r="H352" s="814"/>
      <c r="I352" s="385" t="s">
        <v>61</v>
      </c>
      <c r="J352" s="524"/>
      <c r="K352" s="524"/>
      <c r="L352" s="524"/>
      <c r="M352" s="524"/>
      <c r="N352" s="524"/>
      <c r="O352" s="525"/>
      <c r="P352" s="805" t="s">
        <v>693</v>
      </c>
      <c r="Q352" s="806"/>
      <c r="R352" s="806"/>
      <c r="S352" s="806"/>
      <c r="T352" s="806"/>
      <c r="U352" s="806"/>
      <c r="V352" s="807"/>
      <c r="W352" s="805" t="s">
        <v>693</v>
      </c>
      <c r="X352" s="806"/>
      <c r="Y352" s="806"/>
      <c r="Z352" s="806"/>
      <c r="AA352" s="806"/>
      <c r="AB352" s="806"/>
      <c r="AC352" s="807"/>
      <c r="AD352" s="805" t="s">
        <v>693</v>
      </c>
      <c r="AE352" s="806"/>
      <c r="AF352" s="806"/>
      <c r="AG352" s="806"/>
      <c r="AH352" s="806"/>
      <c r="AI352" s="806"/>
      <c r="AJ352" s="807"/>
      <c r="AK352" s="805" t="s">
        <v>693</v>
      </c>
      <c r="AL352" s="806"/>
      <c r="AM352" s="806"/>
      <c r="AN352" s="806"/>
      <c r="AO352" s="806"/>
      <c r="AP352" s="806"/>
      <c r="AQ352" s="807"/>
      <c r="AR352" s="808"/>
      <c r="AS352" s="809"/>
      <c r="AT352" s="809"/>
      <c r="AU352" s="809"/>
      <c r="AV352" s="809"/>
      <c r="AW352" s="809"/>
      <c r="AX352" s="810"/>
    </row>
    <row r="353" spans="1:50" ht="21" customHeight="1">
      <c r="A353" s="516"/>
      <c r="B353" s="517"/>
      <c r="C353" s="517"/>
      <c r="D353" s="517"/>
      <c r="E353" s="517"/>
      <c r="F353" s="518"/>
      <c r="G353" s="815"/>
      <c r="H353" s="390"/>
      <c r="I353" s="823" t="s">
        <v>22</v>
      </c>
      <c r="J353" s="824"/>
      <c r="K353" s="824"/>
      <c r="L353" s="824"/>
      <c r="M353" s="824"/>
      <c r="N353" s="824"/>
      <c r="O353" s="825"/>
      <c r="P353" s="826" t="s">
        <v>693</v>
      </c>
      <c r="Q353" s="827"/>
      <c r="R353" s="827"/>
      <c r="S353" s="827"/>
      <c r="T353" s="827"/>
      <c r="U353" s="827"/>
      <c r="V353" s="828"/>
      <c r="W353" s="826" t="s">
        <v>693</v>
      </c>
      <c r="X353" s="827"/>
      <c r="Y353" s="827"/>
      <c r="Z353" s="827"/>
      <c r="AA353" s="827"/>
      <c r="AB353" s="827"/>
      <c r="AC353" s="828"/>
      <c r="AD353" s="826">
        <v>199</v>
      </c>
      <c r="AE353" s="827"/>
      <c r="AF353" s="827"/>
      <c r="AG353" s="827"/>
      <c r="AH353" s="827"/>
      <c r="AI353" s="827"/>
      <c r="AJ353" s="828"/>
      <c r="AK353" s="805" t="s">
        <v>693</v>
      </c>
      <c r="AL353" s="806"/>
      <c r="AM353" s="806"/>
      <c r="AN353" s="806"/>
      <c r="AO353" s="806"/>
      <c r="AP353" s="806"/>
      <c r="AQ353" s="807"/>
      <c r="AR353" s="826"/>
      <c r="AS353" s="827"/>
      <c r="AT353" s="827"/>
      <c r="AU353" s="827"/>
      <c r="AV353" s="827"/>
      <c r="AW353" s="827"/>
      <c r="AX353" s="829"/>
    </row>
    <row r="354" spans="1:50" ht="21" customHeight="1">
      <c r="A354" s="516"/>
      <c r="B354" s="517"/>
      <c r="C354" s="517"/>
      <c r="D354" s="517"/>
      <c r="E354" s="517"/>
      <c r="F354" s="518"/>
      <c r="G354" s="856" t="s">
        <v>10</v>
      </c>
      <c r="H354" s="857"/>
      <c r="I354" s="857"/>
      <c r="J354" s="857"/>
      <c r="K354" s="857"/>
      <c r="L354" s="857"/>
      <c r="M354" s="857"/>
      <c r="N354" s="857"/>
      <c r="O354" s="858"/>
      <c r="P354" s="859" t="s">
        <v>693</v>
      </c>
      <c r="Q354" s="860"/>
      <c r="R354" s="860"/>
      <c r="S354" s="860"/>
      <c r="T354" s="860"/>
      <c r="U354" s="860"/>
      <c r="V354" s="861"/>
      <c r="W354" s="859" t="s">
        <v>693</v>
      </c>
      <c r="X354" s="860"/>
      <c r="Y354" s="860"/>
      <c r="Z354" s="860"/>
      <c r="AA354" s="860"/>
      <c r="AB354" s="860"/>
      <c r="AC354" s="861"/>
      <c r="AD354" s="859">
        <v>149</v>
      </c>
      <c r="AE354" s="860"/>
      <c r="AF354" s="860"/>
      <c r="AG354" s="860"/>
      <c r="AH354" s="860"/>
      <c r="AI354" s="860"/>
      <c r="AJ354" s="861"/>
      <c r="AK354" s="862"/>
      <c r="AL354" s="863"/>
      <c r="AM354" s="863"/>
      <c r="AN354" s="863"/>
      <c r="AO354" s="863"/>
      <c r="AP354" s="863"/>
      <c r="AQ354" s="864"/>
      <c r="AR354" s="862"/>
      <c r="AS354" s="863"/>
      <c r="AT354" s="863"/>
      <c r="AU354" s="863"/>
      <c r="AV354" s="863"/>
      <c r="AW354" s="863"/>
      <c r="AX354" s="865"/>
    </row>
    <row r="355" spans="1:50" ht="21" customHeight="1">
      <c r="A355" s="519"/>
      <c r="B355" s="520"/>
      <c r="C355" s="520"/>
      <c r="D355" s="520"/>
      <c r="E355" s="520"/>
      <c r="F355" s="521"/>
      <c r="G355" s="856" t="s">
        <v>11</v>
      </c>
      <c r="H355" s="857"/>
      <c r="I355" s="857"/>
      <c r="J355" s="857"/>
      <c r="K355" s="857"/>
      <c r="L355" s="857"/>
      <c r="M355" s="857"/>
      <c r="N355" s="857"/>
      <c r="O355" s="858"/>
      <c r="P355" s="859" t="s">
        <v>693</v>
      </c>
      <c r="Q355" s="860"/>
      <c r="R355" s="860"/>
      <c r="S355" s="860"/>
      <c r="T355" s="860"/>
      <c r="U355" s="860"/>
      <c r="V355" s="861"/>
      <c r="W355" s="859" t="s">
        <v>693</v>
      </c>
      <c r="X355" s="860"/>
      <c r="Y355" s="860"/>
      <c r="Z355" s="860"/>
      <c r="AA355" s="860"/>
      <c r="AB355" s="860"/>
      <c r="AC355" s="861"/>
      <c r="AD355" s="859">
        <v>74.8</v>
      </c>
      <c r="AE355" s="860"/>
      <c r="AF355" s="860"/>
      <c r="AG355" s="860"/>
      <c r="AH355" s="860"/>
      <c r="AI355" s="860"/>
      <c r="AJ355" s="861"/>
      <c r="AK355" s="862"/>
      <c r="AL355" s="863"/>
      <c r="AM355" s="863"/>
      <c r="AN355" s="863"/>
      <c r="AO355" s="863"/>
      <c r="AP355" s="863"/>
      <c r="AQ355" s="864"/>
      <c r="AR355" s="862"/>
      <c r="AS355" s="863"/>
      <c r="AT355" s="863"/>
      <c r="AU355" s="863"/>
      <c r="AV355" s="863"/>
      <c r="AW355" s="863"/>
      <c r="AX355" s="865"/>
    </row>
    <row r="356" spans="1:50" ht="21" customHeight="1">
      <c r="A356" s="830" t="s">
        <v>77</v>
      </c>
      <c r="B356" s="831"/>
      <c r="C356" s="836" t="s">
        <v>19</v>
      </c>
      <c r="D356" s="837"/>
      <c r="E356" s="837"/>
      <c r="F356" s="837"/>
      <c r="G356" s="837"/>
      <c r="H356" s="837"/>
      <c r="I356" s="837"/>
      <c r="J356" s="837"/>
      <c r="K356" s="838"/>
      <c r="L356" s="839" t="s">
        <v>76</v>
      </c>
      <c r="M356" s="840"/>
      <c r="N356" s="840"/>
      <c r="O356" s="840"/>
      <c r="P356" s="840"/>
      <c r="Q356" s="841"/>
      <c r="R356" s="842" t="s">
        <v>673</v>
      </c>
      <c r="S356" s="837"/>
      <c r="T356" s="837"/>
      <c r="U356" s="837"/>
      <c r="V356" s="837"/>
      <c r="W356" s="838"/>
      <c r="X356" s="842" t="s">
        <v>29</v>
      </c>
      <c r="Y356" s="837"/>
      <c r="Z356" s="837"/>
      <c r="AA356" s="837"/>
      <c r="AB356" s="837"/>
      <c r="AC356" s="837"/>
      <c r="AD356" s="837"/>
      <c r="AE356" s="837"/>
      <c r="AF356" s="837"/>
      <c r="AG356" s="837"/>
      <c r="AH356" s="837"/>
      <c r="AI356" s="837"/>
      <c r="AJ356" s="837"/>
      <c r="AK356" s="837"/>
      <c r="AL356" s="837"/>
      <c r="AM356" s="837"/>
      <c r="AN356" s="837"/>
      <c r="AO356" s="837"/>
      <c r="AP356" s="837"/>
      <c r="AQ356" s="837"/>
      <c r="AR356" s="837"/>
      <c r="AS356" s="837"/>
      <c r="AT356" s="837"/>
      <c r="AU356" s="837"/>
      <c r="AV356" s="837"/>
      <c r="AW356" s="837"/>
      <c r="AX356" s="843"/>
    </row>
    <row r="357" spans="1:50" ht="21" customHeight="1">
      <c r="A357" s="832"/>
      <c r="B357" s="833"/>
      <c r="C357" s="913"/>
      <c r="D357" s="914"/>
      <c r="E357" s="914"/>
      <c r="F357" s="914"/>
      <c r="G357" s="914"/>
      <c r="H357" s="914"/>
      <c r="I357" s="914"/>
      <c r="J357" s="914"/>
      <c r="K357" s="915"/>
      <c r="L357" s="847"/>
      <c r="M357" s="848"/>
      <c r="N357" s="848"/>
      <c r="O357" s="848"/>
      <c r="P357" s="848"/>
      <c r="Q357" s="849"/>
      <c r="R357" s="847"/>
      <c r="S357" s="848"/>
      <c r="T357" s="848"/>
      <c r="U357" s="848"/>
      <c r="V357" s="848"/>
      <c r="W357" s="849"/>
      <c r="X357" s="850"/>
      <c r="Y357" s="851"/>
      <c r="Z357" s="851"/>
      <c r="AA357" s="851"/>
      <c r="AB357" s="851"/>
      <c r="AC357" s="851"/>
      <c r="AD357" s="851"/>
      <c r="AE357" s="851"/>
      <c r="AF357" s="851"/>
      <c r="AG357" s="851"/>
      <c r="AH357" s="851"/>
      <c r="AI357" s="851"/>
      <c r="AJ357" s="851"/>
      <c r="AK357" s="851"/>
      <c r="AL357" s="851"/>
      <c r="AM357" s="851"/>
      <c r="AN357" s="851"/>
      <c r="AO357" s="851"/>
      <c r="AP357" s="851"/>
      <c r="AQ357" s="851"/>
      <c r="AR357" s="851"/>
      <c r="AS357" s="851"/>
      <c r="AT357" s="851"/>
      <c r="AU357" s="851"/>
      <c r="AV357" s="851"/>
      <c r="AW357" s="851"/>
      <c r="AX357" s="852"/>
    </row>
    <row r="358" spans="1:50" ht="21" customHeight="1">
      <c r="A358" s="832"/>
      <c r="B358" s="833"/>
      <c r="C358" s="916"/>
      <c r="D358" s="917"/>
      <c r="E358" s="917"/>
      <c r="F358" s="917"/>
      <c r="G358" s="917"/>
      <c r="H358" s="917"/>
      <c r="I358" s="917"/>
      <c r="J358" s="917"/>
      <c r="K358" s="918"/>
      <c r="L358" s="884"/>
      <c r="M358" s="885"/>
      <c r="N358" s="885"/>
      <c r="O358" s="885"/>
      <c r="P358" s="885"/>
      <c r="Q358" s="886"/>
      <c r="R358" s="884"/>
      <c r="S358" s="885"/>
      <c r="T358" s="885"/>
      <c r="U358" s="885"/>
      <c r="V358" s="885"/>
      <c r="W358" s="886"/>
      <c r="X358" s="872"/>
      <c r="Y358" s="873"/>
      <c r="Z358" s="873"/>
      <c r="AA358" s="873"/>
      <c r="AB358" s="873"/>
      <c r="AC358" s="873"/>
      <c r="AD358" s="873"/>
      <c r="AE358" s="873"/>
      <c r="AF358" s="873"/>
      <c r="AG358" s="873"/>
      <c r="AH358" s="873"/>
      <c r="AI358" s="873"/>
      <c r="AJ358" s="873"/>
      <c r="AK358" s="873"/>
      <c r="AL358" s="873"/>
      <c r="AM358" s="873"/>
      <c r="AN358" s="873"/>
      <c r="AO358" s="873"/>
      <c r="AP358" s="873"/>
      <c r="AQ358" s="873"/>
      <c r="AR358" s="873"/>
      <c r="AS358" s="873"/>
      <c r="AT358" s="873"/>
      <c r="AU358" s="873"/>
      <c r="AV358" s="873"/>
      <c r="AW358" s="873"/>
      <c r="AX358" s="874"/>
    </row>
    <row r="359" spans="1:50" ht="21" customHeight="1">
      <c r="A359" s="832"/>
      <c r="B359" s="833"/>
      <c r="C359" s="916"/>
      <c r="D359" s="917"/>
      <c r="E359" s="917"/>
      <c r="F359" s="917"/>
      <c r="G359" s="917"/>
      <c r="H359" s="917"/>
      <c r="I359" s="917"/>
      <c r="J359" s="917"/>
      <c r="K359" s="918"/>
      <c r="L359" s="884"/>
      <c r="M359" s="885"/>
      <c r="N359" s="885"/>
      <c r="O359" s="885"/>
      <c r="P359" s="885"/>
      <c r="Q359" s="886"/>
      <c r="R359" s="884"/>
      <c r="S359" s="885"/>
      <c r="T359" s="885"/>
      <c r="U359" s="885"/>
      <c r="V359" s="885"/>
      <c r="W359" s="886"/>
      <c r="X359" s="872"/>
      <c r="Y359" s="873"/>
      <c r="Z359" s="873"/>
      <c r="AA359" s="873"/>
      <c r="AB359" s="873"/>
      <c r="AC359" s="873"/>
      <c r="AD359" s="873"/>
      <c r="AE359" s="873"/>
      <c r="AF359" s="873"/>
      <c r="AG359" s="873"/>
      <c r="AH359" s="873"/>
      <c r="AI359" s="873"/>
      <c r="AJ359" s="873"/>
      <c r="AK359" s="873"/>
      <c r="AL359" s="873"/>
      <c r="AM359" s="873"/>
      <c r="AN359" s="873"/>
      <c r="AO359" s="873"/>
      <c r="AP359" s="873"/>
      <c r="AQ359" s="873"/>
      <c r="AR359" s="873"/>
      <c r="AS359" s="873"/>
      <c r="AT359" s="873"/>
      <c r="AU359" s="873"/>
      <c r="AV359" s="873"/>
      <c r="AW359" s="873"/>
      <c r="AX359" s="874"/>
    </row>
    <row r="360" spans="1:50" ht="21" customHeight="1">
      <c r="A360" s="832"/>
      <c r="B360" s="833"/>
      <c r="C360" s="866"/>
      <c r="D360" s="867"/>
      <c r="E360" s="867"/>
      <c r="F360" s="867"/>
      <c r="G360" s="867"/>
      <c r="H360" s="867"/>
      <c r="I360" s="867"/>
      <c r="J360" s="867"/>
      <c r="K360" s="868"/>
      <c r="L360" s="884"/>
      <c r="M360" s="885"/>
      <c r="N360" s="885"/>
      <c r="O360" s="885"/>
      <c r="P360" s="885"/>
      <c r="Q360" s="886"/>
      <c r="R360" s="884"/>
      <c r="S360" s="885"/>
      <c r="T360" s="885"/>
      <c r="U360" s="885"/>
      <c r="V360" s="885"/>
      <c r="W360" s="886"/>
      <c r="X360" s="872"/>
      <c r="Y360" s="873"/>
      <c r="Z360" s="873"/>
      <c r="AA360" s="873"/>
      <c r="AB360" s="873"/>
      <c r="AC360" s="873"/>
      <c r="AD360" s="873"/>
      <c r="AE360" s="873"/>
      <c r="AF360" s="873"/>
      <c r="AG360" s="873"/>
      <c r="AH360" s="873"/>
      <c r="AI360" s="873"/>
      <c r="AJ360" s="873"/>
      <c r="AK360" s="873"/>
      <c r="AL360" s="873"/>
      <c r="AM360" s="873"/>
      <c r="AN360" s="873"/>
      <c r="AO360" s="873"/>
      <c r="AP360" s="873"/>
      <c r="AQ360" s="873"/>
      <c r="AR360" s="873"/>
      <c r="AS360" s="873"/>
      <c r="AT360" s="873"/>
      <c r="AU360" s="873"/>
      <c r="AV360" s="873"/>
      <c r="AW360" s="873"/>
      <c r="AX360" s="874"/>
    </row>
    <row r="361" spans="1:50" ht="21" customHeight="1">
      <c r="A361" s="832"/>
      <c r="B361" s="833"/>
      <c r="C361" s="887"/>
      <c r="D361" s="888"/>
      <c r="E361" s="888"/>
      <c r="F361" s="888"/>
      <c r="G361" s="888"/>
      <c r="H361" s="888"/>
      <c r="I361" s="888"/>
      <c r="J361" s="888"/>
      <c r="K361" s="889"/>
      <c r="L361" s="884"/>
      <c r="M361" s="885"/>
      <c r="N361" s="885"/>
      <c r="O361" s="885"/>
      <c r="P361" s="885"/>
      <c r="Q361" s="886"/>
      <c r="R361" s="884"/>
      <c r="S361" s="885"/>
      <c r="T361" s="885"/>
      <c r="U361" s="885"/>
      <c r="V361" s="885"/>
      <c r="W361" s="886"/>
      <c r="X361" s="872"/>
      <c r="Y361" s="873"/>
      <c r="Z361" s="873"/>
      <c r="AA361" s="873"/>
      <c r="AB361" s="873"/>
      <c r="AC361" s="873"/>
      <c r="AD361" s="873"/>
      <c r="AE361" s="873"/>
      <c r="AF361" s="873"/>
      <c r="AG361" s="873"/>
      <c r="AH361" s="873"/>
      <c r="AI361" s="873"/>
      <c r="AJ361" s="873"/>
      <c r="AK361" s="873"/>
      <c r="AL361" s="873"/>
      <c r="AM361" s="873"/>
      <c r="AN361" s="873"/>
      <c r="AO361" s="873"/>
      <c r="AP361" s="873"/>
      <c r="AQ361" s="873"/>
      <c r="AR361" s="873"/>
      <c r="AS361" s="873"/>
      <c r="AT361" s="873"/>
      <c r="AU361" s="873"/>
      <c r="AV361" s="873"/>
      <c r="AW361" s="873"/>
      <c r="AX361" s="874"/>
    </row>
    <row r="362" spans="1:50" ht="21" customHeight="1">
      <c r="A362" s="832"/>
      <c r="B362" s="833"/>
      <c r="C362" s="905"/>
      <c r="D362" s="906"/>
      <c r="E362" s="906"/>
      <c r="F362" s="906"/>
      <c r="G362" s="906"/>
      <c r="H362" s="906"/>
      <c r="I362" s="906"/>
      <c r="J362" s="906"/>
      <c r="K362" s="907"/>
      <c r="L362" s="869"/>
      <c r="M362" s="870"/>
      <c r="N362" s="870"/>
      <c r="O362" s="870"/>
      <c r="P362" s="870"/>
      <c r="Q362" s="871"/>
      <c r="R362" s="869"/>
      <c r="S362" s="870"/>
      <c r="T362" s="870"/>
      <c r="U362" s="870"/>
      <c r="V362" s="870"/>
      <c r="W362" s="871"/>
      <c r="X362" s="872"/>
      <c r="Y362" s="873"/>
      <c r="Z362" s="873"/>
      <c r="AA362" s="873"/>
      <c r="AB362" s="873"/>
      <c r="AC362" s="873"/>
      <c r="AD362" s="873"/>
      <c r="AE362" s="873"/>
      <c r="AF362" s="873"/>
      <c r="AG362" s="873"/>
      <c r="AH362" s="873"/>
      <c r="AI362" s="873"/>
      <c r="AJ362" s="873"/>
      <c r="AK362" s="873"/>
      <c r="AL362" s="873"/>
      <c r="AM362" s="873"/>
      <c r="AN362" s="873"/>
      <c r="AO362" s="873"/>
      <c r="AP362" s="873"/>
      <c r="AQ362" s="873"/>
      <c r="AR362" s="873"/>
      <c r="AS362" s="873"/>
      <c r="AT362" s="873"/>
      <c r="AU362" s="873"/>
      <c r="AV362" s="873"/>
      <c r="AW362" s="873"/>
      <c r="AX362" s="874"/>
    </row>
    <row r="363" spans="1:50" ht="21" customHeight="1" thickBot="1">
      <c r="A363" s="834"/>
      <c r="B363" s="835"/>
      <c r="C363" s="875" t="s">
        <v>22</v>
      </c>
      <c r="D363" s="876"/>
      <c r="E363" s="876"/>
      <c r="F363" s="876"/>
      <c r="G363" s="876"/>
      <c r="H363" s="876"/>
      <c r="I363" s="876"/>
      <c r="J363" s="876"/>
      <c r="K363" s="877"/>
      <c r="L363" s="878"/>
      <c r="M363" s="879"/>
      <c r="N363" s="879"/>
      <c r="O363" s="879"/>
      <c r="P363" s="879"/>
      <c r="Q363" s="880"/>
      <c r="R363" s="878"/>
      <c r="S363" s="879"/>
      <c r="T363" s="879"/>
      <c r="U363" s="879"/>
      <c r="V363" s="879"/>
      <c r="W363" s="880"/>
      <c r="X363" s="881"/>
      <c r="Y363" s="882"/>
      <c r="Z363" s="882"/>
      <c r="AA363" s="882"/>
      <c r="AB363" s="882"/>
      <c r="AC363" s="882"/>
      <c r="AD363" s="882"/>
      <c r="AE363" s="882"/>
      <c r="AF363" s="882"/>
      <c r="AG363" s="882"/>
      <c r="AH363" s="882"/>
      <c r="AI363" s="882"/>
      <c r="AJ363" s="882"/>
      <c r="AK363" s="882"/>
      <c r="AL363" s="882"/>
      <c r="AM363" s="882"/>
      <c r="AN363" s="882"/>
      <c r="AO363" s="882"/>
      <c r="AP363" s="882"/>
      <c r="AQ363" s="882"/>
      <c r="AR363" s="882"/>
      <c r="AS363" s="882"/>
      <c r="AT363" s="882"/>
      <c r="AU363" s="882"/>
      <c r="AV363" s="882"/>
      <c r="AW363" s="882"/>
      <c r="AX363" s="883"/>
    </row>
  </sheetData>
  <mergeCells count="1596">
    <mergeCell ref="AR353:AX353"/>
    <mergeCell ref="P351:V351"/>
    <mergeCell ref="W351:AC351"/>
    <mergeCell ref="AD351:AJ351"/>
    <mergeCell ref="AK351:AQ351"/>
    <mergeCell ref="AR351:AX351"/>
    <mergeCell ref="I352:O352"/>
    <mergeCell ref="AQ313:AX313"/>
    <mergeCell ref="AQ339:AX339"/>
    <mergeCell ref="AE210:AP210"/>
    <mergeCell ref="Y210:AD210"/>
    <mergeCell ref="G210:X210"/>
    <mergeCell ref="A210:F210"/>
    <mergeCell ref="AQ209:AX209"/>
    <mergeCell ref="AQ235:AX235"/>
    <mergeCell ref="AQ27:AX27"/>
    <mergeCell ref="AQ53:AX53"/>
    <mergeCell ref="AQ79:AX79"/>
    <mergeCell ref="AQ105:AX105"/>
    <mergeCell ref="AQ131:AX131"/>
    <mergeCell ref="AQ157:AX157"/>
    <mergeCell ref="AQ183:AX183"/>
    <mergeCell ref="AQ210:AX210"/>
    <mergeCell ref="AQ261:AX261"/>
    <mergeCell ref="AQ287:AX287"/>
    <mergeCell ref="C336:K336"/>
    <mergeCell ref="L336:Q336"/>
    <mergeCell ref="R336:W336"/>
    <mergeCell ref="X336:AX336"/>
    <mergeCell ref="C337:K337"/>
    <mergeCell ref="L337:Q337"/>
    <mergeCell ref="R337:W337"/>
    <mergeCell ref="L363:Q363"/>
    <mergeCell ref="R363:W363"/>
    <mergeCell ref="X363:AX363"/>
    <mergeCell ref="C360:K360"/>
    <mergeCell ref="L360:Q360"/>
    <mergeCell ref="R360:W360"/>
    <mergeCell ref="X360:AX360"/>
    <mergeCell ref="C361:K361"/>
    <mergeCell ref="L361:Q361"/>
    <mergeCell ref="R361:W361"/>
    <mergeCell ref="X361:AX361"/>
    <mergeCell ref="L358:Q358"/>
    <mergeCell ref="R358:W358"/>
    <mergeCell ref="X358:AX358"/>
    <mergeCell ref="C359:K359"/>
    <mergeCell ref="L359:Q359"/>
    <mergeCell ref="R359:W359"/>
    <mergeCell ref="X359:AX359"/>
    <mergeCell ref="P352:V352"/>
    <mergeCell ref="W352:AC352"/>
    <mergeCell ref="AD352:AJ352"/>
    <mergeCell ref="AK352:AQ352"/>
    <mergeCell ref="A356:B363"/>
    <mergeCell ref="C356:K356"/>
    <mergeCell ref="L356:Q356"/>
    <mergeCell ref="R356:W356"/>
    <mergeCell ref="X356:AX356"/>
    <mergeCell ref="C357:K357"/>
    <mergeCell ref="L357:Q357"/>
    <mergeCell ref="R357:W357"/>
    <mergeCell ref="X357:AX357"/>
    <mergeCell ref="C358:K358"/>
    <mergeCell ref="G355:O355"/>
    <mergeCell ref="P355:V355"/>
    <mergeCell ref="W355:AC355"/>
    <mergeCell ref="AD355:AJ355"/>
    <mergeCell ref="AK355:AQ355"/>
    <mergeCell ref="AR355:AX355"/>
    <mergeCell ref="G354:O354"/>
    <mergeCell ref="P354:V354"/>
    <mergeCell ref="W354:AC354"/>
    <mergeCell ref="AD354:AJ354"/>
    <mergeCell ref="AK354:AQ354"/>
    <mergeCell ref="AR354:AX354"/>
    <mergeCell ref="A347:F355"/>
    <mergeCell ref="C362:K362"/>
    <mergeCell ref="L362:Q362"/>
    <mergeCell ref="R362:W362"/>
    <mergeCell ref="X362:AX362"/>
    <mergeCell ref="C363:K363"/>
    <mergeCell ref="AR349:AX349"/>
    <mergeCell ref="I350:O350"/>
    <mergeCell ref="P350:V350"/>
    <mergeCell ref="W350:AC350"/>
    <mergeCell ref="AD350:AJ350"/>
    <mergeCell ref="AK350:AQ350"/>
    <mergeCell ref="AR350:AX350"/>
    <mergeCell ref="AR347:AX347"/>
    <mergeCell ref="G348:H353"/>
    <mergeCell ref="I348:O348"/>
    <mergeCell ref="P348:V348"/>
    <mergeCell ref="W348:AC348"/>
    <mergeCell ref="AD348:AJ348"/>
    <mergeCell ref="AK348:AQ348"/>
    <mergeCell ref="AR348:AX348"/>
    <mergeCell ref="I349:O349"/>
    <mergeCell ref="P349:V349"/>
    <mergeCell ref="G347:O347"/>
    <mergeCell ref="P347:V347"/>
    <mergeCell ref="W347:AC347"/>
    <mergeCell ref="AD347:AJ347"/>
    <mergeCell ref="AK347:AQ347"/>
    <mergeCell ref="W349:AC349"/>
    <mergeCell ref="AD349:AJ349"/>
    <mergeCell ref="AK349:AQ349"/>
    <mergeCell ref="I351:O351"/>
    <mergeCell ref="AR352:AX352"/>
    <mergeCell ref="I353:O353"/>
    <mergeCell ref="P353:V353"/>
    <mergeCell ref="W353:AC353"/>
    <mergeCell ref="AD353:AJ353"/>
    <mergeCell ref="AK353:AQ353"/>
    <mergeCell ref="A344:F344"/>
    <mergeCell ref="G344:AX344"/>
    <mergeCell ref="A345:F345"/>
    <mergeCell ref="G345:AX345"/>
    <mergeCell ref="A346:F346"/>
    <mergeCell ref="G346:AX346"/>
    <mergeCell ref="A342:F342"/>
    <mergeCell ref="G342:X342"/>
    <mergeCell ref="Y342:AD342"/>
    <mergeCell ref="AE342:AX342"/>
    <mergeCell ref="A343:F343"/>
    <mergeCell ref="G343:X343"/>
    <mergeCell ref="Y343:AD343"/>
    <mergeCell ref="AE343:AX343"/>
    <mergeCell ref="A340:F340"/>
    <mergeCell ref="G340:X340"/>
    <mergeCell ref="Y340:AD340"/>
    <mergeCell ref="AE340:AP340"/>
    <mergeCell ref="AQ340:AX340"/>
    <mergeCell ref="A341:F341"/>
    <mergeCell ref="G341:X341"/>
    <mergeCell ref="Y341:AD341"/>
    <mergeCell ref="AE341:AP341"/>
    <mergeCell ref="AQ341:AX341"/>
    <mergeCell ref="R335:W335"/>
    <mergeCell ref="X335:AX335"/>
    <mergeCell ref="L332:Q332"/>
    <mergeCell ref="R332:W332"/>
    <mergeCell ref="X332:AX332"/>
    <mergeCell ref="C333:K333"/>
    <mergeCell ref="L333:Q333"/>
    <mergeCell ref="R333:W333"/>
    <mergeCell ref="X333:AX333"/>
    <mergeCell ref="A330:B337"/>
    <mergeCell ref="C330:K330"/>
    <mergeCell ref="L330:Q330"/>
    <mergeCell ref="R330:W330"/>
    <mergeCell ref="X330:AX330"/>
    <mergeCell ref="C331:K331"/>
    <mergeCell ref="L331:Q331"/>
    <mergeCell ref="R331:W331"/>
    <mergeCell ref="X331:AX331"/>
    <mergeCell ref="C332:K332"/>
    <mergeCell ref="X337:AX337"/>
    <mergeCell ref="C334:K334"/>
    <mergeCell ref="L334:Q334"/>
    <mergeCell ref="R334:W334"/>
    <mergeCell ref="X334:AX334"/>
    <mergeCell ref="C335:K335"/>
    <mergeCell ref="L335:Q335"/>
    <mergeCell ref="P324:V324"/>
    <mergeCell ref="W324:AC324"/>
    <mergeCell ref="AD324:AJ324"/>
    <mergeCell ref="AK324:AQ324"/>
    <mergeCell ref="AR324:AX324"/>
    <mergeCell ref="G329:O329"/>
    <mergeCell ref="P329:V329"/>
    <mergeCell ref="W329:AC329"/>
    <mergeCell ref="AD329:AJ329"/>
    <mergeCell ref="AK329:AQ329"/>
    <mergeCell ref="AR329:AX329"/>
    <mergeCell ref="G328:O328"/>
    <mergeCell ref="P328:V328"/>
    <mergeCell ref="W328:AC328"/>
    <mergeCell ref="AD328:AJ328"/>
    <mergeCell ref="AK328:AQ328"/>
    <mergeCell ref="AR328:AX328"/>
    <mergeCell ref="AR326:AX326"/>
    <mergeCell ref="I327:O327"/>
    <mergeCell ref="P327:V327"/>
    <mergeCell ref="W327:AC327"/>
    <mergeCell ref="AD327:AJ327"/>
    <mergeCell ref="AK327:AQ327"/>
    <mergeCell ref="AR327:AX327"/>
    <mergeCell ref="AR321:AX321"/>
    <mergeCell ref="G322:H327"/>
    <mergeCell ref="I322:O322"/>
    <mergeCell ref="P322:V322"/>
    <mergeCell ref="W322:AC322"/>
    <mergeCell ref="AD322:AJ322"/>
    <mergeCell ref="AK322:AQ322"/>
    <mergeCell ref="AR322:AX322"/>
    <mergeCell ref="I323:O323"/>
    <mergeCell ref="P323:V323"/>
    <mergeCell ref="A321:F329"/>
    <mergeCell ref="G321:O321"/>
    <mergeCell ref="P321:V321"/>
    <mergeCell ref="W321:AC321"/>
    <mergeCell ref="AD321:AJ321"/>
    <mergeCell ref="AK321:AQ321"/>
    <mergeCell ref="W323:AC323"/>
    <mergeCell ref="AD323:AJ323"/>
    <mergeCell ref="AK323:AQ323"/>
    <mergeCell ref="I325:O325"/>
    <mergeCell ref="P325:V325"/>
    <mergeCell ref="W325:AC325"/>
    <mergeCell ref="AD325:AJ325"/>
    <mergeCell ref="AK325:AQ325"/>
    <mergeCell ref="AR325:AX325"/>
    <mergeCell ref="I326:O326"/>
    <mergeCell ref="P326:V326"/>
    <mergeCell ref="W326:AC326"/>
    <mergeCell ref="AD326:AJ326"/>
    <mergeCell ref="AK326:AQ326"/>
    <mergeCell ref="AR323:AX323"/>
    <mergeCell ref="I324:O324"/>
    <mergeCell ref="AR301:AX301"/>
    <mergeCell ref="P299:V299"/>
    <mergeCell ref="W299:AC299"/>
    <mergeCell ref="AD299:AJ299"/>
    <mergeCell ref="AK299:AQ299"/>
    <mergeCell ref="AR299:AX299"/>
    <mergeCell ref="I300:O300"/>
    <mergeCell ref="A318:F318"/>
    <mergeCell ref="G318:AX318"/>
    <mergeCell ref="A319:F319"/>
    <mergeCell ref="G319:AX319"/>
    <mergeCell ref="A320:F320"/>
    <mergeCell ref="G320:AX320"/>
    <mergeCell ref="A316:F316"/>
    <mergeCell ref="G316:X316"/>
    <mergeCell ref="Y316:AD316"/>
    <mergeCell ref="AE316:AX316"/>
    <mergeCell ref="A317:F317"/>
    <mergeCell ref="G317:X317"/>
    <mergeCell ref="Y317:AD317"/>
    <mergeCell ref="AE317:AX317"/>
    <mergeCell ref="A314:F314"/>
    <mergeCell ref="G314:X314"/>
    <mergeCell ref="Y314:AD314"/>
    <mergeCell ref="AE314:AP314"/>
    <mergeCell ref="AQ314:AX314"/>
    <mergeCell ref="A315:F315"/>
    <mergeCell ref="G315:X315"/>
    <mergeCell ref="Y315:AD315"/>
    <mergeCell ref="AE315:AP315"/>
    <mergeCell ref="AQ315:AX315"/>
    <mergeCell ref="L311:Q311"/>
    <mergeCell ref="R311:W311"/>
    <mergeCell ref="X311:AX311"/>
    <mergeCell ref="C308:K308"/>
    <mergeCell ref="L308:Q308"/>
    <mergeCell ref="R308:W308"/>
    <mergeCell ref="X308:AX308"/>
    <mergeCell ref="C309:K309"/>
    <mergeCell ref="L309:Q309"/>
    <mergeCell ref="R309:W309"/>
    <mergeCell ref="X309:AX309"/>
    <mergeCell ref="L306:Q306"/>
    <mergeCell ref="R306:W306"/>
    <mergeCell ref="X306:AX306"/>
    <mergeCell ref="C307:K307"/>
    <mergeCell ref="L307:Q307"/>
    <mergeCell ref="R307:W307"/>
    <mergeCell ref="X307:AX307"/>
    <mergeCell ref="P300:V300"/>
    <mergeCell ref="W300:AC300"/>
    <mergeCell ref="AD300:AJ300"/>
    <mergeCell ref="AK300:AQ300"/>
    <mergeCell ref="A304:B311"/>
    <mergeCell ref="C304:K304"/>
    <mergeCell ref="L304:Q304"/>
    <mergeCell ref="R304:W304"/>
    <mergeCell ref="X304:AX304"/>
    <mergeCell ref="C305:K305"/>
    <mergeCell ref="L305:Q305"/>
    <mergeCell ref="R305:W305"/>
    <mergeCell ref="X305:AX305"/>
    <mergeCell ref="C306:K306"/>
    <mergeCell ref="G303:O303"/>
    <mergeCell ref="P303:V303"/>
    <mergeCell ref="W303:AC303"/>
    <mergeCell ref="AD303:AJ303"/>
    <mergeCell ref="AK303:AQ303"/>
    <mergeCell ref="AR303:AX303"/>
    <mergeCell ref="G302:O302"/>
    <mergeCell ref="P302:V302"/>
    <mergeCell ref="W302:AC302"/>
    <mergeCell ref="AD302:AJ302"/>
    <mergeCell ref="AK302:AQ302"/>
    <mergeCell ref="AR302:AX302"/>
    <mergeCell ref="A295:F303"/>
    <mergeCell ref="C310:K310"/>
    <mergeCell ref="L310:Q310"/>
    <mergeCell ref="R310:W310"/>
    <mergeCell ref="X310:AX310"/>
    <mergeCell ref="C311:K311"/>
    <mergeCell ref="AR297:AX297"/>
    <mergeCell ref="I298:O298"/>
    <mergeCell ref="P298:V298"/>
    <mergeCell ref="W298:AC298"/>
    <mergeCell ref="AD298:AJ298"/>
    <mergeCell ref="AK298:AQ298"/>
    <mergeCell ref="AR298:AX298"/>
    <mergeCell ref="AR295:AX295"/>
    <mergeCell ref="G296:H301"/>
    <mergeCell ref="I296:O296"/>
    <mergeCell ref="P296:V296"/>
    <mergeCell ref="W296:AC296"/>
    <mergeCell ref="AD296:AJ296"/>
    <mergeCell ref="AK296:AQ296"/>
    <mergeCell ref="AR296:AX296"/>
    <mergeCell ref="I297:O297"/>
    <mergeCell ref="P297:V297"/>
    <mergeCell ref="G295:O295"/>
    <mergeCell ref="P295:V295"/>
    <mergeCell ref="W295:AC295"/>
    <mergeCell ref="AD295:AJ295"/>
    <mergeCell ref="AK295:AQ295"/>
    <mergeCell ref="W297:AC297"/>
    <mergeCell ref="AD297:AJ297"/>
    <mergeCell ref="AK297:AQ297"/>
    <mergeCell ref="I299:O299"/>
    <mergeCell ref="AR300:AX300"/>
    <mergeCell ref="I301:O301"/>
    <mergeCell ref="P301:V301"/>
    <mergeCell ref="W301:AC301"/>
    <mergeCell ref="AD301:AJ301"/>
    <mergeCell ref="AK301:AQ301"/>
    <mergeCell ref="AR275:AX275"/>
    <mergeCell ref="P273:V273"/>
    <mergeCell ref="W273:AC273"/>
    <mergeCell ref="AD273:AJ273"/>
    <mergeCell ref="AK273:AQ273"/>
    <mergeCell ref="AR273:AX273"/>
    <mergeCell ref="I274:O274"/>
    <mergeCell ref="A292:F292"/>
    <mergeCell ref="G292:AX292"/>
    <mergeCell ref="A293:F293"/>
    <mergeCell ref="G293:AX293"/>
    <mergeCell ref="A294:F294"/>
    <mergeCell ref="G294:AX294"/>
    <mergeCell ref="A290:F290"/>
    <mergeCell ref="G290:X290"/>
    <mergeCell ref="Y290:AD290"/>
    <mergeCell ref="AE290:AX290"/>
    <mergeCell ref="A291:F291"/>
    <mergeCell ref="G291:X291"/>
    <mergeCell ref="Y291:AD291"/>
    <mergeCell ref="AE291:AX291"/>
    <mergeCell ref="A288:F288"/>
    <mergeCell ref="G288:X288"/>
    <mergeCell ref="Y288:AD288"/>
    <mergeCell ref="AE288:AP288"/>
    <mergeCell ref="AQ288:AX288"/>
    <mergeCell ref="A289:F289"/>
    <mergeCell ref="G289:X289"/>
    <mergeCell ref="Y289:AD289"/>
    <mergeCell ref="AE289:AP289"/>
    <mergeCell ref="AQ289:AX289"/>
    <mergeCell ref="L285:Q285"/>
    <mergeCell ref="R285:W285"/>
    <mergeCell ref="X285:AX285"/>
    <mergeCell ref="C282:K282"/>
    <mergeCell ref="L282:Q282"/>
    <mergeCell ref="R282:W282"/>
    <mergeCell ref="X282:AX282"/>
    <mergeCell ref="C283:K283"/>
    <mergeCell ref="L283:Q283"/>
    <mergeCell ref="R283:W283"/>
    <mergeCell ref="X283:AX283"/>
    <mergeCell ref="L280:Q280"/>
    <mergeCell ref="R280:W280"/>
    <mergeCell ref="X280:AX280"/>
    <mergeCell ref="C281:K281"/>
    <mergeCell ref="L281:Q281"/>
    <mergeCell ref="R281:W281"/>
    <mergeCell ref="X281:AX281"/>
    <mergeCell ref="P274:V274"/>
    <mergeCell ref="W274:AC274"/>
    <mergeCell ref="AD274:AJ274"/>
    <mergeCell ref="AK274:AQ274"/>
    <mergeCell ref="A278:B285"/>
    <mergeCell ref="C278:K278"/>
    <mergeCell ref="L278:Q278"/>
    <mergeCell ref="R278:W278"/>
    <mergeCell ref="X278:AX278"/>
    <mergeCell ref="C279:K279"/>
    <mergeCell ref="L279:Q279"/>
    <mergeCell ref="R279:W279"/>
    <mergeCell ref="X279:AX279"/>
    <mergeCell ref="C280:K280"/>
    <mergeCell ref="G277:O277"/>
    <mergeCell ref="P277:V277"/>
    <mergeCell ref="W277:AC277"/>
    <mergeCell ref="AD277:AJ277"/>
    <mergeCell ref="AK277:AQ277"/>
    <mergeCell ref="AR277:AX277"/>
    <mergeCell ref="G276:O276"/>
    <mergeCell ref="P276:V276"/>
    <mergeCell ref="W276:AC276"/>
    <mergeCell ref="AD276:AJ276"/>
    <mergeCell ref="AK276:AQ276"/>
    <mergeCell ref="AR276:AX276"/>
    <mergeCell ref="A269:F277"/>
    <mergeCell ref="C284:K284"/>
    <mergeCell ref="L284:Q284"/>
    <mergeCell ref="R284:W284"/>
    <mergeCell ref="X284:AX284"/>
    <mergeCell ref="C285:K285"/>
    <mergeCell ref="AR271:AX271"/>
    <mergeCell ref="I272:O272"/>
    <mergeCell ref="P272:V272"/>
    <mergeCell ref="W272:AC272"/>
    <mergeCell ref="AD272:AJ272"/>
    <mergeCell ref="AK272:AQ272"/>
    <mergeCell ref="AR272:AX272"/>
    <mergeCell ref="AR269:AX269"/>
    <mergeCell ref="G270:H275"/>
    <mergeCell ref="I270:O270"/>
    <mergeCell ref="P270:V270"/>
    <mergeCell ref="W270:AC270"/>
    <mergeCell ref="AD270:AJ270"/>
    <mergeCell ref="AK270:AQ270"/>
    <mergeCell ref="AR270:AX270"/>
    <mergeCell ref="I271:O271"/>
    <mergeCell ref="P271:V271"/>
    <mergeCell ref="G269:O269"/>
    <mergeCell ref="P269:V269"/>
    <mergeCell ref="W269:AC269"/>
    <mergeCell ref="AD269:AJ269"/>
    <mergeCell ref="AK269:AQ269"/>
    <mergeCell ref="W271:AC271"/>
    <mergeCell ref="AD271:AJ271"/>
    <mergeCell ref="AK271:AQ271"/>
    <mergeCell ref="I273:O273"/>
    <mergeCell ref="AR274:AX274"/>
    <mergeCell ref="I275:O275"/>
    <mergeCell ref="P275:V275"/>
    <mergeCell ref="W275:AC275"/>
    <mergeCell ref="AD275:AJ275"/>
    <mergeCell ref="AK275:AQ275"/>
    <mergeCell ref="AR249:AX249"/>
    <mergeCell ref="P247:V247"/>
    <mergeCell ref="W247:AC247"/>
    <mergeCell ref="AD247:AJ247"/>
    <mergeCell ref="AK247:AQ247"/>
    <mergeCell ref="AR247:AX247"/>
    <mergeCell ref="I248:O248"/>
    <mergeCell ref="A266:F266"/>
    <mergeCell ref="G266:AX266"/>
    <mergeCell ref="A267:F267"/>
    <mergeCell ref="G267:AX267"/>
    <mergeCell ref="A268:F268"/>
    <mergeCell ref="G268:AX268"/>
    <mergeCell ref="A264:F264"/>
    <mergeCell ref="G264:X264"/>
    <mergeCell ref="Y264:AD264"/>
    <mergeCell ref="AE264:AX264"/>
    <mergeCell ref="A265:F265"/>
    <mergeCell ref="G265:X265"/>
    <mergeCell ref="Y265:AD265"/>
    <mergeCell ref="AE265:AX265"/>
    <mergeCell ref="A262:F262"/>
    <mergeCell ref="G262:X262"/>
    <mergeCell ref="Y262:AD262"/>
    <mergeCell ref="AE262:AP262"/>
    <mergeCell ref="AQ262:AX262"/>
    <mergeCell ref="A263:F263"/>
    <mergeCell ref="G263:X263"/>
    <mergeCell ref="Y263:AD263"/>
    <mergeCell ref="AE263:AP263"/>
    <mergeCell ref="AQ263:AX263"/>
    <mergeCell ref="X258:AX258"/>
    <mergeCell ref="C259:K259"/>
    <mergeCell ref="L259:Q259"/>
    <mergeCell ref="R259:W259"/>
    <mergeCell ref="X259:AX259"/>
    <mergeCell ref="C256:K256"/>
    <mergeCell ref="L256:Q256"/>
    <mergeCell ref="R256:W256"/>
    <mergeCell ref="X256:AX256"/>
    <mergeCell ref="C257:K257"/>
    <mergeCell ref="L257:Q257"/>
    <mergeCell ref="R257:W257"/>
    <mergeCell ref="X257:AX257"/>
    <mergeCell ref="L254:Q254"/>
    <mergeCell ref="R254:W254"/>
    <mergeCell ref="X254:AX254"/>
    <mergeCell ref="C255:K255"/>
    <mergeCell ref="L255:Q255"/>
    <mergeCell ref="R255:W255"/>
    <mergeCell ref="X255:AX255"/>
    <mergeCell ref="AD249:AJ249"/>
    <mergeCell ref="AK249:AQ249"/>
    <mergeCell ref="P248:V248"/>
    <mergeCell ref="W248:AC248"/>
    <mergeCell ref="AD248:AJ248"/>
    <mergeCell ref="AK248:AQ248"/>
    <mergeCell ref="A252:B259"/>
    <mergeCell ref="C252:K252"/>
    <mergeCell ref="L252:Q252"/>
    <mergeCell ref="R252:W252"/>
    <mergeCell ref="X252:AX252"/>
    <mergeCell ref="C253:K253"/>
    <mergeCell ref="L253:Q253"/>
    <mergeCell ref="R253:W253"/>
    <mergeCell ref="X253:AX253"/>
    <mergeCell ref="C254:K254"/>
    <mergeCell ref="G251:O251"/>
    <mergeCell ref="P251:V251"/>
    <mergeCell ref="W251:AC251"/>
    <mergeCell ref="AD251:AJ251"/>
    <mergeCell ref="AK251:AQ251"/>
    <mergeCell ref="AR251:AX251"/>
    <mergeCell ref="G250:O250"/>
    <mergeCell ref="P250:V250"/>
    <mergeCell ref="W250:AC250"/>
    <mergeCell ref="AD250:AJ250"/>
    <mergeCell ref="AK250:AQ250"/>
    <mergeCell ref="AR250:AX250"/>
    <mergeCell ref="A243:F251"/>
    <mergeCell ref="C258:K258"/>
    <mergeCell ref="L258:Q258"/>
    <mergeCell ref="R258:W258"/>
    <mergeCell ref="AE237:AP237"/>
    <mergeCell ref="AQ237:AX237"/>
    <mergeCell ref="AR245:AX245"/>
    <mergeCell ref="I246:O246"/>
    <mergeCell ref="P246:V246"/>
    <mergeCell ref="W246:AC246"/>
    <mergeCell ref="AD246:AJ246"/>
    <mergeCell ref="AK246:AQ246"/>
    <mergeCell ref="AR246:AX246"/>
    <mergeCell ref="AR243:AX243"/>
    <mergeCell ref="G244:H249"/>
    <mergeCell ref="I244:O244"/>
    <mergeCell ref="P244:V244"/>
    <mergeCell ref="W244:AC244"/>
    <mergeCell ref="AD244:AJ244"/>
    <mergeCell ref="AK244:AQ244"/>
    <mergeCell ref="AR244:AX244"/>
    <mergeCell ref="I245:O245"/>
    <mergeCell ref="P245:V245"/>
    <mergeCell ref="G243:O243"/>
    <mergeCell ref="P243:V243"/>
    <mergeCell ref="W243:AC243"/>
    <mergeCell ref="AD243:AJ243"/>
    <mergeCell ref="AK243:AQ243"/>
    <mergeCell ref="W245:AC245"/>
    <mergeCell ref="AD245:AJ245"/>
    <mergeCell ref="AK245:AQ245"/>
    <mergeCell ref="I247:O247"/>
    <mergeCell ref="AR248:AX248"/>
    <mergeCell ref="I249:O249"/>
    <mergeCell ref="P249:V249"/>
    <mergeCell ref="W249:AC249"/>
    <mergeCell ref="A240:F240"/>
    <mergeCell ref="G240:AX240"/>
    <mergeCell ref="A241:F241"/>
    <mergeCell ref="G241:AX241"/>
    <mergeCell ref="A226:B233"/>
    <mergeCell ref="C226:K226"/>
    <mergeCell ref="L226:Q226"/>
    <mergeCell ref="R226:W226"/>
    <mergeCell ref="X226:AX226"/>
    <mergeCell ref="C227:K227"/>
    <mergeCell ref="L227:Q227"/>
    <mergeCell ref="R227:W227"/>
    <mergeCell ref="X227:AX227"/>
    <mergeCell ref="C228:K228"/>
    <mergeCell ref="A242:F242"/>
    <mergeCell ref="G242:AX242"/>
    <mergeCell ref="A238:F238"/>
    <mergeCell ref="G238:X238"/>
    <mergeCell ref="Y238:AD238"/>
    <mergeCell ref="AE238:AX238"/>
    <mergeCell ref="A239:F239"/>
    <mergeCell ref="G239:X239"/>
    <mergeCell ref="Y239:AD239"/>
    <mergeCell ref="AE239:AX239"/>
    <mergeCell ref="A236:F236"/>
    <mergeCell ref="G236:X236"/>
    <mergeCell ref="Y236:AD236"/>
    <mergeCell ref="AE236:AP236"/>
    <mergeCell ref="AQ236:AX236"/>
    <mergeCell ref="A237:F237"/>
    <mergeCell ref="G237:X237"/>
    <mergeCell ref="Y237:AD237"/>
    <mergeCell ref="C232:K232"/>
    <mergeCell ref="L232:Q232"/>
    <mergeCell ref="R232:W232"/>
    <mergeCell ref="X232:AX232"/>
    <mergeCell ref="C233:K233"/>
    <mergeCell ref="L233:Q233"/>
    <mergeCell ref="R233:W233"/>
    <mergeCell ref="X233:AX233"/>
    <mergeCell ref="C230:K230"/>
    <mergeCell ref="L230:Q230"/>
    <mergeCell ref="R230:W230"/>
    <mergeCell ref="X230:AX230"/>
    <mergeCell ref="C231:K231"/>
    <mergeCell ref="L231:Q231"/>
    <mergeCell ref="R231:W231"/>
    <mergeCell ref="X231:AX231"/>
    <mergeCell ref="L228:Q228"/>
    <mergeCell ref="R228:W228"/>
    <mergeCell ref="X228:AX228"/>
    <mergeCell ref="C229:K229"/>
    <mergeCell ref="L229:Q229"/>
    <mergeCell ref="R229:W229"/>
    <mergeCell ref="X229:AX229"/>
    <mergeCell ref="I221:O221"/>
    <mergeCell ref="P221:V221"/>
    <mergeCell ref="W221:AC221"/>
    <mergeCell ref="AD221:AJ221"/>
    <mergeCell ref="AK221:AQ221"/>
    <mergeCell ref="AR221:AX221"/>
    <mergeCell ref="G225:O225"/>
    <mergeCell ref="P225:V225"/>
    <mergeCell ref="W225:AC225"/>
    <mergeCell ref="AD225:AJ225"/>
    <mergeCell ref="AK225:AQ225"/>
    <mergeCell ref="AR225:AX225"/>
    <mergeCell ref="G224:O224"/>
    <mergeCell ref="P224:V224"/>
    <mergeCell ref="W224:AC224"/>
    <mergeCell ref="AD224:AJ224"/>
    <mergeCell ref="AK224:AQ224"/>
    <mergeCell ref="AR224:AX224"/>
    <mergeCell ref="W219:AC219"/>
    <mergeCell ref="AD219:AJ219"/>
    <mergeCell ref="AK219:AQ219"/>
    <mergeCell ref="AR219:AX219"/>
    <mergeCell ref="I220:O220"/>
    <mergeCell ref="P220:V220"/>
    <mergeCell ref="W220:AC220"/>
    <mergeCell ref="AD220:AJ220"/>
    <mergeCell ref="AK220:AQ220"/>
    <mergeCell ref="AR220:AX220"/>
    <mergeCell ref="AR217:AX217"/>
    <mergeCell ref="G218:H223"/>
    <mergeCell ref="I218:O218"/>
    <mergeCell ref="P218:V218"/>
    <mergeCell ref="W218:AC218"/>
    <mergeCell ref="AD218:AJ218"/>
    <mergeCell ref="AK218:AQ218"/>
    <mergeCell ref="AR218:AX218"/>
    <mergeCell ref="I219:O219"/>
    <mergeCell ref="P219:V219"/>
    <mergeCell ref="I223:O223"/>
    <mergeCell ref="P223:V223"/>
    <mergeCell ref="W223:AC223"/>
    <mergeCell ref="AD223:AJ223"/>
    <mergeCell ref="AK223:AQ223"/>
    <mergeCell ref="AR223:AX223"/>
    <mergeCell ref="I222:O222"/>
    <mergeCell ref="P222:V222"/>
    <mergeCell ref="W222:AC222"/>
    <mergeCell ref="AD222:AJ222"/>
    <mergeCell ref="AK222:AQ222"/>
    <mergeCell ref="AR222:AX222"/>
    <mergeCell ref="AR197:AX197"/>
    <mergeCell ref="P195:V195"/>
    <mergeCell ref="W195:AC195"/>
    <mergeCell ref="AD195:AJ195"/>
    <mergeCell ref="AK195:AQ195"/>
    <mergeCell ref="AR195:AX195"/>
    <mergeCell ref="I196:O196"/>
    <mergeCell ref="A215:F215"/>
    <mergeCell ref="G215:AX215"/>
    <mergeCell ref="A216:F216"/>
    <mergeCell ref="G216:AX216"/>
    <mergeCell ref="A217:F225"/>
    <mergeCell ref="G217:O217"/>
    <mergeCell ref="P217:V217"/>
    <mergeCell ref="W217:AC217"/>
    <mergeCell ref="AD217:AJ217"/>
    <mergeCell ref="AK217:AQ217"/>
    <mergeCell ref="A213:F213"/>
    <mergeCell ref="G213:X213"/>
    <mergeCell ref="Y213:AD213"/>
    <mergeCell ref="AE213:AX213"/>
    <mergeCell ref="A214:F214"/>
    <mergeCell ref="G214:AX214"/>
    <mergeCell ref="A211:F211"/>
    <mergeCell ref="G211:X211"/>
    <mergeCell ref="Y211:AD211"/>
    <mergeCell ref="AE211:AP211"/>
    <mergeCell ref="AQ211:AX211"/>
    <mergeCell ref="A212:F212"/>
    <mergeCell ref="G212:X212"/>
    <mergeCell ref="Y212:AD212"/>
    <mergeCell ref="AE212:AX212"/>
    <mergeCell ref="L207:Q207"/>
    <mergeCell ref="R207:W207"/>
    <mergeCell ref="X207:AX207"/>
    <mergeCell ref="C204:K204"/>
    <mergeCell ref="L204:Q204"/>
    <mergeCell ref="R204:W204"/>
    <mergeCell ref="X204:AX204"/>
    <mergeCell ref="C205:K205"/>
    <mergeCell ref="L205:Q205"/>
    <mergeCell ref="R205:W205"/>
    <mergeCell ref="X205:AX205"/>
    <mergeCell ref="L202:Q202"/>
    <mergeCell ref="R202:W202"/>
    <mergeCell ref="X202:AX202"/>
    <mergeCell ref="C203:K203"/>
    <mergeCell ref="L203:Q203"/>
    <mergeCell ref="R203:W203"/>
    <mergeCell ref="X203:AX203"/>
    <mergeCell ref="P196:V196"/>
    <mergeCell ref="W196:AC196"/>
    <mergeCell ref="AD196:AJ196"/>
    <mergeCell ref="AK196:AQ196"/>
    <mergeCell ref="A200:B207"/>
    <mergeCell ref="C200:K200"/>
    <mergeCell ref="L200:Q200"/>
    <mergeCell ref="R200:W200"/>
    <mergeCell ref="X200:AX200"/>
    <mergeCell ref="C201:K201"/>
    <mergeCell ref="L201:Q201"/>
    <mergeCell ref="R201:W201"/>
    <mergeCell ref="X201:AX201"/>
    <mergeCell ref="C202:K202"/>
    <mergeCell ref="G199:O199"/>
    <mergeCell ref="P199:V199"/>
    <mergeCell ref="W199:AC199"/>
    <mergeCell ref="AD199:AJ199"/>
    <mergeCell ref="AK199:AQ199"/>
    <mergeCell ref="AR199:AX199"/>
    <mergeCell ref="G198:O198"/>
    <mergeCell ref="P198:V198"/>
    <mergeCell ref="W198:AC198"/>
    <mergeCell ref="AD198:AJ198"/>
    <mergeCell ref="AK198:AQ198"/>
    <mergeCell ref="AR198:AX198"/>
    <mergeCell ref="A191:F199"/>
    <mergeCell ref="C206:K206"/>
    <mergeCell ref="L206:Q206"/>
    <mergeCell ref="R206:W206"/>
    <mergeCell ref="X206:AX206"/>
    <mergeCell ref="C207:K207"/>
    <mergeCell ref="AR193:AX193"/>
    <mergeCell ref="I194:O194"/>
    <mergeCell ref="P194:V194"/>
    <mergeCell ref="W194:AC194"/>
    <mergeCell ref="AD194:AJ194"/>
    <mergeCell ref="AK194:AQ194"/>
    <mergeCell ref="AR194:AX194"/>
    <mergeCell ref="AR191:AX191"/>
    <mergeCell ref="G192:H197"/>
    <mergeCell ref="I192:O192"/>
    <mergeCell ref="P192:V192"/>
    <mergeCell ref="W192:AC192"/>
    <mergeCell ref="AD192:AJ192"/>
    <mergeCell ref="AK192:AQ192"/>
    <mergeCell ref="AR192:AX192"/>
    <mergeCell ref="I193:O193"/>
    <mergeCell ref="P193:V193"/>
    <mergeCell ref="G191:O191"/>
    <mergeCell ref="P191:V191"/>
    <mergeCell ref="W191:AC191"/>
    <mergeCell ref="AD191:AJ191"/>
    <mergeCell ref="AK191:AQ191"/>
    <mergeCell ref="W193:AC193"/>
    <mergeCell ref="AD193:AJ193"/>
    <mergeCell ref="AK193:AQ193"/>
    <mergeCell ref="I195:O195"/>
    <mergeCell ref="AR196:AX196"/>
    <mergeCell ref="I197:O197"/>
    <mergeCell ref="P197:V197"/>
    <mergeCell ref="W197:AC197"/>
    <mergeCell ref="AD197:AJ197"/>
    <mergeCell ref="AK197:AQ197"/>
    <mergeCell ref="A190:F190"/>
    <mergeCell ref="G190:AX190"/>
    <mergeCell ref="A186:F186"/>
    <mergeCell ref="G186:X186"/>
    <mergeCell ref="Y186:AD186"/>
    <mergeCell ref="AE186:AX186"/>
    <mergeCell ref="A187:F187"/>
    <mergeCell ref="G187:X187"/>
    <mergeCell ref="Y187:AD187"/>
    <mergeCell ref="AE187:AX187"/>
    <mergeCell ref="A184:F184"/>
    <mergeCell ref="G184:X184"/>
    <mergeCell ref="Y184:AD184"/>
    <mergeCell ref="AE184:AP184"/>
    <mergeCell ref="AQ184:AX184"/>
    <mergeCell ref="A185:F185"/>
    <mergeCell ref="G185:X185"/>
    <mergeCell ref="Y185:AD185"/>
    <mergeCell ref="AE185:AP185"/>
    <mergeCell ref="AQ185:AX185"/>
    <mergeCell ref="L177:Q177"/>
    <mergeCell ref="R177:W177"/>
    <mergeCell ref="X177:AX177"/>
    <mergeCell ref="A188:F188"/>
    <mergeCell ref="G188:AX188"/>
    <mergeCell ref="A189:F189"/>
    <mergeCell ref="G189:AX189"/>
    <mergeCell ref="A174:B181"/>
    <mergeCell ref="C174:K174"/>
    <mergeCell ref="L174:Q174"/>
    <mergeCell ref="R174:W174"/>
    <mergeCell ref="X174:AX174"/>
    <mergeCell ref="C175:K175"/>
    <mergeCell ref="L175:Q175"/>
    <mergeCell ref="R175:W175"/>
    <mergeCell ref="X175:AX175"/>
    <mergeCell ref="C176:K176"/>
    <mergeCell ref="G173:O173"/>
    <mergeCell ref="P173:V173"/>
    <mergeCell ref="W173:AC173"/>
    <mergeCell ref="AD173:AJ173"/>
    <mergeCell ref="AK173:AQ173"/>
    <mergeCell ref="AR173:AX173"/>
    <mergeCell ref="G172:O172"/>
    <mergeCell ref="P172:V172"/>
    <mergeCell ref="W172:AC172"/>
    <mergeCell ref="AD172:AJ172"/>
    <mergeCell ref="AK172:AQ172"/>
    <mergeCell ref="AR172:AX172"/>
    <mergeCell ref="C180:K180"/>
    <mergeCell ref="L180:Q180"/>
    <mergeCell ref="R180:W180"/>
    <mergeCell ref="X180:AX180"/>
    <mergeCell ref="C181:K181"/>
    <mergeCell ref="L181:Q181"/>
    <mergeCell ref="R181:W181"/>
    <mergeCell ref="X181:AX181"/>
    <mergeCell ref="C178:K178"/>
    <mergeCell ref="L178:Q178"/>
    <mergeCell ref="R178:W178"/>
    <mergeCell ref="X178:AX178"/>
    <mergeCell ref="C179:K179"/>
    <mergeCell ref="L179:Q179"/>
    <mergeCell ref="R179:W179"/>
    <mergeCell ref="X179:AX179"/>
    <mergeCell ref="L176:Q176"/>
    <mergeCell ref="R176:W176"/>
    <mergeCell ref="X176:AX176"/>
    <mergeCell ref="C177:K177"/>
    <mergeCell ref="AD168:AJ168"/>
    <mergeCell ref="AK168:AQ168"/>
    <mergeCell ref="AR168:AX168"/>
    <mergeCell ref="AR165:AX165"/>
    <mergeCell ref="G166:H171"/>
    <mergeCell ref="I166:O166"/>
    <mergeCell ref="P166:V166"/>
    <mergeCell ref="W166:AC166"/>
    <mergeCell ref="AD166:AJ166"/>
    <mergeCell ref="AK166:AQ166"/>
    <mergeCell ref="AR166:AX166"/>
    <mergeCell ref="I167:O167"/>
    <mergeCell ref="P167:V167"/>
    <mergeCell ref="I171:O171"/>
    <mergeCell ref="P171:V171"/>
    <mergeCell ref="W171:AC171"/>
    <mergeCell ref="AD171:AJ171"/>
    <mergeCell ref="AK171:AQ171"/>
    <mergeCell ref="AR171:AX171"/>
    <mergeCell ref="I170:O170"/>
    <mergeCell ref="P170:V170"/>
    <mergeCell ref="W170:AC170"/>
    <mergeCell ref="AD170:AJ170"/>
    <mergeCell ref="AK170:AQ170"/>
    <mergeCell ref="AR170:AX170"/>
    <mergeCell ref="I169:O169"/>
    <mergeCell ref="P169:V169"/>
    <mergeCell ref="W169:AC169"/>
    <mergeCell ref="AD169:AJ169"/>
    <mergeCell ref="AK169:AQ169"/>
    <mergeCell ref="AR169:AX169"/>
    <mergeCell ref="A163:F163"/>
    <mergeCell ref="G163:AX163"/>
    <mergeCell ref="A164:F164"/>
    <mergeCell ref="G164:AX164"/>
    <mergeCell ref="A165:F173"/>
    <mergeCell ref="G165:O165"/>
    <mergeCell ref="P165:V165"/>
    <mergeCell ref="W165:AC165"/>
    <mergeCell ref="AD165:AJ165"/>
    <mergeCell ref="AK165:AQ165"/>
    <mergeCell ref="A161:F161"/>
    <mergeCell ref="G161:X161"/>
    <mergeCell ref="Y161:AD161"/>
    <mergeCell ref="AE161:AX161"/>
    <mergeCell ref="A162:F162"/>
    <mergeCell ref="G162:AX162"/>
    <mergeCell ref="A159:F159"/>
    <mergeCell ref="G159:X159"/>
    <mergeCell ref="Y159:AD159"/>
    <mergeCell ref="AE159:AP159"/>
    <mergeCell ref="AQ159:AX159"/>
    <mergeCell ref="A160:F160"/>
    <mergeCell ref="G160:X160"/>
    <mergeCell ref="Y160:AD160"/>
    <mergeCell ref="AE160:AX160"/>
    <mergeCell ref="W167:AC167"/>
    <mergeCell ref="AD167:AJ167"/>
    <mergeCell ref="AK167:AQ167"/>
    <mergeCell ref="AR167:AX167"/>
    <mergeCell ref="I168:O168"/>
    <mergeCell ref="P168:V168"/>
    <mergeCell ref="W168:AC168"/>
    <mergeCell ref="A158:F158"/>
    <mergeCell ref="G158:X158"/>
    <mergeCell ref="Y158:AD158"/>
    <mergeCell ref="AE158:AP158"/>
    <mergeCell ref="AQ158:AX158"/>
    <mergeCell ref="C154:K154"/>
    <mergeCell ref="L154:Q154"/>
    <mergeCell ref="R154:W154"/>
    <mergeCell ref="X154:AX154"/>
    <mergeCell ref="C155:K155"/>
    <mergeCell ref="L155:Q155"/>
    <mergeCell ref="R155:W155"/>
    <mergeCell ref="X155:AX155"/>
    <mergeCell ref="C152:K152"/>
    <mergeCell ref="L152:Q152"/>
    <mergeCell ref="R152:W152"/>
    <mergeCell ref="X152:AX152"/>
    <mergeCell ref="C153:K153"/>
    <mergeCell ref="L153:Q153"/>
    <mergeCell ref="R153:W153"/>
    <mergeCell ref="X153:AX153"/>
    <mergeCell ref="L150:Q150"/>
    <mergeCell ref="R150:W150"/>
    <mergeCell ref="X150:AX150"/>
    <mergeCell ref="C151:K151"/>
    <mergeCell ref="L151:Q151"/>
    <mergeCell ref="R151:W151"/>
    <mergeCell ref="X151:AX151"/>
    <mergeCell ref="A148:B155"/>
    <mergeCell ref="C148:K148"/>
    <mergeCell ref="L148:Q148"/>
    <mergeCell ref="R148:W148"/>
    <mergeCell ref="X148:AX148"/>
    <mergeCell ref="C149:K149"/>
    <mergeCell ref="L149:Q149"/>
    <mergeCell ref="R149:W149"/>
    <mergeCell ref="X149:AX149"/>
    <mergeCell ref="C150:K150"/>
    <mergeCell ref="P142:V142"/>
    <mergeCell ref="W142:AC142"/>
    <mergeCell ref="AD142:AJ142"/>
    <mergeCell ref="AK142:AQ142"/>
    <mergeCell ref="AR142:AX142"/>
    <mergeCell ref="G147:O147"/>
    <mergeCell ref="P147:V147"/>
    <mergeCell ref="W147:AC147"/>
    <mergeCell ref="AD147:AJ147"/>
    <mergeCell ref="AK147:AQ147"/>
    <mergeCell ref="AR147:AX147"/>
    <mergeCell ref="G146:O146"/>
    <mergeCell ref="P146:V146"/>
    <mergeCell ref="W146:AC146"/>
    <mergeCell ref="AD146:AJ146"/>
    <mergeCell ref="AK146:AQ146"/>
    <mergeCell ref="AR146:AX146"/>
    <mergeCell ref="AR144:AX144"/>
    <mergeCell ref="I145:O145"/>
    <mergeCell ref="P145:V145"/>
    <mergeCell ref="W145:AC145"/>
    <mergeCell ref="AD145:AJ145"/>
    <mergeCell ref="AK145:AQ145"/>
    <mergeCell ref="AR145:AX145"/>
    <mergeCell ref="AR139:AX139"/>
    <mergeCell ref="G140:H145"/>
    <mergeCell ref="I140:O140"/>
    <mergeCell ref="P140:V140"/>
    <mergeCell ref="W140:AC140"/>
    <mergeCell ref="AD140:AJ140"/>
    <mergeCell ref="AK140:AQ140"/>
    <mergeCell ref="AR140:AX140"/>
    <mergeCell ref="I141:O141"/>
    <mergeCell ref="P141:V141"/>
    <mergeCell ref="A139:F147"/>
    <mergeCell ref="G139:O139"/>
    <mergeCell ref="P139:V139"/>
    <mergeCell ref="W139:AC139"/>
    <mergeCell ref="AD139:AJ139"/>
    <mergeCell ref="AK139:AQ139"/>
    <mergeCell ref="W141:AC141"/>
    <mergeCell ref="AD141:AJ141"/>
    <mergeCell ref="AK141:AQ141"/>
    <mergeCell ref="I143:O143"/>
    <mergeCell ref="P143:V143"/>
    <mergeCell ref="W143:AC143"/>
    <mergeCell ref="AD143:AJ143"/>
    <mergeCell ref="AK143:AQ143"/>
    <mergeCell ref="AR143:AX143"/>
    <mergeCell ref="I144:O144"/>
    <mergeCell ref="P144:V144"/>
    <mergeCell ref="W144:AC144"/>
    <mergeCell ref="AD144:AJ144"/>
    <mergeCell ref="AK144:AQ144"/>
    <mergeCell ref="AR141:AX141"/>
    <mergeCell ref="I142:O142"/>
    <mergeCell ref="A138:F138"/>
    <mergeCell ref="G138:AX138"/>
    <mergeCell ref="A134:F134"/>
    <mergeCell ref="G134:X134"/>
    <mergeCell ref="Y134:AD134"/>
    <mergeCell ref="AE134:AX134"/>
    <mergeCell ref="A135:F135"/>
    <mergeCell ref="G135:X135"/>
    <mergeCell ref="Y135:AD135"/>
    <mergeCell ref="AE135:AX135"/>
    <mergeCell ref="A132:F132"/>
    <mergeCell ref="G132:X132"/>
    <mergeCell ref="Y132:AD132"/>
    <mergeCell ref="AE132:AP132"/>
    <mergeCell ref="AQ132:AX132"/>
    <mergeCell ref="A133:F133"/>
    <mergeCell ref="G133:X133"/>
    <mergeCell ref="Y133:AD133"/>
    <mergeCell ref="AE133:AP133"/>
    <mergeCell ref="AQ133:AX133"/>
    <mergeCell ref="L125:Q125"/>
    <mergeCell ref="R125:W125"/>
    <mergeCell ref="X125:AX125"/>
    <mergeCell ref="A136:F136"/>
    <mergeCell ref="G136:AX136"/>
    <mergeCell ref="A137:F137"/>
    <mergeCell ref="G137:AX137"/>
    <mergeCell ref="A122:B129"/>
    <mergeCell ref="C122:K122"/>
    <mergeCell ref="L122:Q122"/>
    <mergeCell ref="R122:W122"/>
    <mergeCell ref="X122:AX122"/>
    <mergeCell ref="C123:K123"/>
    <mergeCell ref="L123:Q123"/>
    <mergeCell ref="R123:W123"/>
    <mergeCell ref="X123:AX123"/>
    <mergeCell ref="C124:K124"/>
    <mergeCell ref="G121:O121"/>
    <mergeCell ref="P121:V121"/>
    <mergeCell ref="W121:AC121"/>
    <mergeCell ref="AD121:AJ121"/>
    <mergeCell ref="AK121:AQ121"/>
    <mergeCell ref="AR121:AX121"/>
    <mergeCell ref="G120:O120"/>
    <mergeCell ref="P120:V120"/>
    <mergeCell ref="W120:AC120"/>
    <mergeCell ref="AD120:AJ120"/>
    <mergeCell ref="AK120:AQ120"/>
    <mergeCell ref="AR120:AX120"/>
    <mergeCell ref="C128:K128"/>
    <mergeCell ref="L128:Q128"/>
    <mergeCell ref="R128:W128"/>
    <mergeCell ref="X128:AX128"/>
    <mergeCell ref="C129:K129"/>
    <mergeCell ref="L129:Q129"/>
    <mergeCell ref="R129:W129"/>
    <mergeCell ref="X129:AX129"/>
    <mergeCell ref="C126:K126"/>
    <mergeCell ref="L126:Q126"/>
    <mergeCell ref="R126:W126"/>
    <mergeCell ref="X126:AX126"/>
    <mergeCell ref="C127:K127"/>
    <mergeCell ref="L127:Q127"/>
    <mergeCell ref="R127:W127"/>
    <mergeCell ref="X127:AX127"/>
    <mergeCell ref="L124:Q124"/>
    <mergeCell ref="R124:W124"/>
    <mergeCell ref="X124:AX124"/>
    <mergeCell ref="C125:K125"/>
    <mergeCell ref="AD116:AJ116"/>
    <mergeCell ref="AK116:AQ116"/>
    <mergeCell ref="AR116:AX116"/>
    <mergeCell ref="AR113:AX113"/>
    <mergeCell ref="G114:H119"/>
    <mergeCell ref="I114:O114"/>
    <mergeCell ref="P114:V114"/>
    <mergeCell ref="W114:AC114"/>
    <mergeCell ref="AD114:AJ114"/>
    <mergeCell ref="AK114:AQ114"/>
    <mergeCell ref="AR114:AX114"/>
    <mergeCell ref="I115:O115"/>
    <mergeCell ref="P115:V115"/>
    <mergeCell ref="I119:O119"/>
    <mergeCell ref="P119:V119"/>
    <mergeCell ref="W119:AC119"/>
    <mergeCell ref="AD119:AJ119"/>
    <mergeCell ref="AK119:AQ119"/>
    <mergeCell ref="AR119:AX119"/>
    <mergeCell ref="I118:O118"/>
    <mergeCell ref="P118:V118"/>
    <mergeCell ref="W118:AC118"/>
    <mergeCell ref="AD118:AJ118"/>
    <mergeCell ref="AK118:AQ118"/>
    <mergeCell ref="AR118:AX118"/>
    <mergeCell ref="I117:O117"/>
    <mergeCell ref="P117:V117"/>
    <mergeCell ref="W117:AC117"/>
    <mergeCell ref="AD117:AJ117"/>
    <mergeCell ref="AK117:AQ117"/>
    <mergeCell ref="AR117:AX117"/>
    <mergeCell ref="A111:F111"/>
    <mergeCell ref="G111:AX111"/>
    <mergeCell ref="A112:F112"/>
    <mergeCell ref="G112:AX112"/>
    <mergeCell ref="A113:F121"/>
    <mergeCell ref="G113:O113"/>
    <mergeCell ref="P113:V113"/>
    <mergeCell ref="W113:AC113"/>
    <mergeCell ref="AD113:AJ113"/>
    <mergeCell ref="AK113:AQ113"/>
    <mergeCell ref="A109:F109"/>
    <mergeCell ref="G109:X109"/>
    <mergeCell ref="Y109:AD109"/>
    <mergeCell ref="AE109:AX109"/>
    <mergeCell ref="A110:F110"/>
    <mergeCell ref="G110:AX110"/>
    <mergeCell ref="A107:F107"/>
    <mergeCell ref="G107:X107"/>
    <mergeCell ref="Y107:AD107"/>
    <mergeCell ref="AE107:AP107"/>
    <mergeCell ref="AQ107:AX107"/>
    <mergeCell ref="A108:F108"/>
    <mergeCell ref="G108:X108"/>
    <mergeCell ref="Y108:AD108"/>
    <mergeCell ref="AE108:AX108"/>
    <mergeCell ref="W115:AC115"/>
    <mergeCell ref="AD115:AJ115"/>
    <mergeCell ref="AK115:AQ115"/>
    <mergeCell ref="AR115:AX115"/>
    <mergeCell ref="I116:O116"/>
    <mergeCell ref="P116:V116"/>
    <mergeCell ref="W116:AC116"/>
    <mergeCell ref="A106:F106"/>
    <mergeCell ref="G106:X106"/>
    <mergeCell ref="Y106:AD106"/>
    <mergeCell ref="AE106:AP106"/>
    <mergeCell ref="AQ106:AX106"/>
    <mergeCell ref="C102:K102"/>
    <mergeCell ref="L102:Q102"/>
    <mergeCell ref="R102:W102"/>
    <mergeCell ref="X102:AX102"/>
    <mergeCell ref="C103:K103"/>
    <mergeCell ref="L103:Q103"/>
    <mergeCell ref="R103:W103"/>
    <mergeCell ref="X103:AX103"/>
    <mergeCell ref="C100:K100"/>
    <mergeCell ref="L100:Q100"/>
    <mergeCell ref="R100:W100"/>
    <mergeCell ref="X100:AX100"/>
    <mergeCell ref="C101:K101"/>
    <mergeCell ref="L101:Q101"/>
    <mergeCell ref="R101:W101"/>
    <mergeCell ref="X101:AX101"/>
    <mergeCell ref="L98:Q98"/>
    <mergeCell ref="R98:W98"/>
    <mergeCell ref="X98:AX98"/>
    <mergeCell ref="C99:K99"/>
    <mergeCell ref="L99:Q99"/>
    <mergeCell ref="R99:W99"/>
    <mergeCell ref="X99:AX99"/>
    <mergeCell ref="A96:B103"/>
    <mergeCell ref="C96:K96"/>
    <mergeCell ref="L96:Q96"/>
    <mergeCell ref="R96:W96"/>
    <mergeCell ref="X96:AX96"/>
    <mergeCell ref="C97:K97"/>
    <mergeCell ref="L97:Q97"/>
    <mergeCell ref="R97:W97"/>
    <mergeCell ref="X97:AX97"/>
    <mergeCell ref="C98:K98"/>
    <mergeCell ref="P90:V90"/>
    <mergeCell ref="W90:AC90"/>
    <mergeCell ref="AD90:AJ90"/>
    <mergeCell ref="AK90:AQ90"/>
    <mergeCell ref="AR90:AX90"/>
    <mergeCell ref="G95:O95"/>
    <mergeCell ref="P95:V95"/>
    <mergeCell ref="W95:AC95"/>
    <mergeCell ref="AD95:AJ95"/>
    <mergeCell ref="AK95:AQ95"/>
    <mergeCell ref="AR95:AX95"/>
    <mergeCell ref="G94:O94"/>
    <mergeCell ref="P94:V94"/>
    <mergeCell ref="W94:AC94"/>
    <mergeCell ref="AD94:AJ94"/>
    <mergeCell ref="AK94:AQ94"/>
    <mergeCell ref="AR94:AX94"/>
    <mergeCell ref="AR92:AX92"/>
    <mergeCell ref="I93:O93"/>
    <mergeCell ref="P93:V93"/>
    <mergeCell ref="W93:AC93"/>
    <mergeCell ref="AD93:AJ93"/>
    <mergeCell ref="AK93:AQ93"/>
    <mergeCell ref="AR93:AX93"/>
    <mergeCell ref="AR87:AX87"/>
    <mergeCell ref="G88:H93"/>
    <mergeCell ref="I88:O88"/>
    <mergeCell ref="P88:V88"/>
    <mergeCell ref="W88:AC88"/>
    <mergeCell ref="AD88:AJ88"/>
    <mergeCell ref="AK88:AQ88"/>
    <mergeCell ref="AR88:AX88"/>
    <mergeCell ref="I89:O89"/>
    <mergeCell ref="P89:V89"/>
    <mergeCell ref="A87:F95"/>
    <mergeCell ref="G87:O87"/>
    <mergeCell ref="P87:V87"/>
    <mergeCell ref="W87:AC87"/>
    <mergeCell ref="AD87:AJ87"/>
    <mergeCell ref="AK87:AQ87"/>
    <mergeCell ref="W89:AC89"/>
    <mergeCell ref="AD89:AJ89"/>
    <mergeCell ref="AK89:AQ89"/>
    <mergeCell ref="I91:O91"/>
    <mergeCell ref="P91:V91"/>
    <mergeCell ref="W91:AC91"/>
    <mergeCell ref="AD91:AJ91"/>
    <mergeCell ref="AK91:AQ91"/>
    <mergeCell ref="AR91:AX91"/>
    <mergeCell ref="I92:O92"/>
    <mergeCell ref="P92:V92"/>
    <mergeCell ref="W92:AC92"/>
    <mergeCell ref="AD92:AJ92"/>
    <mergeCell ref="AK92:AQ92"/>
    <mergeCell ref="AR89:AX89"/>
    <mergeCell ref="I90:O90"/>
    <mergeCell ref="A86:F86"/>
    <mergeCell ref="G86:AX86"/>
    <mergeCell ref="A82:F82"/>
    <mergeCell ref="G82:X82"/>
    <mergeCell ref="Y82:AD82"/>
    <mergeCell ref="AE82:AX82"/>
    <mergeCell ref="A83:F83"/>
    <mergeCell ref="G83:X83"/>
    <mergeCell ref="Y83:AD83"/>
    <mergeCell ref="AE83:AX83"/>
    <mergeCell ref="A80:F80"/>
    <mergeCell ref="G80:X80"/>
    <mergeCell ref="Y80:AD80"/>
    <mergeCell ref="AE80:AP80"/>
    <mergeCell ref="AQ80:AX80"/>
    <mergeCell ref="A81:F81"/>
    <mergeCell ref="G81:X81"/>
    <mergeCell ref="Y81:AD81"/>
    <mergeCell ref="AE81:AP81"/>
    <mergeCell ref="AQ81:AX81"/>
    <mergeCell ref="L73:Q73"/>
    <mergeCell ref="R73:W73"/>
    <mergeCell ref="X73:AX73"/>
    <mergeCell ref="A84:F84"/>
    <mergeCell ref="G84:AX84"/>
    <mergeCell ref="A85:F85"/>
    <mergeCell ref="G85:AX85"/>
    <mergeCell ref="A70:B77"/>
    <mergeCell ref="C70:K70"/>
    <mergeCell ref="L70:Q70"/>
    <mergeCell ref="R70:W70"/>
    <mergeCell ref="X70:AX70"/>
    <mergeCell ref="C71:K71"/>
    <mergeCell ref="L71:Q71"/>
    <mergeCell ref="R71:W71"/>
    <mergeCell ref="X71:AX71"/>
    <mergeCell ref="C72:K72"/>
    <mergeCell ref="G69:O69"/>
    <mergeCell ref="P69:V69"/>
    <mergeCell ref="W69:AC69"/>
    <mergeCell ref="AD69:AJ69"/>
    <mergeCell ref="AK69:AQ69"/>
    <mergeCell ref="AR69:AX69"/>
    <mergeCell ref="G68:O68"/>
    <mergeCell ref="P68:V68"/>
    <mergeCell ref="W68:AC68"/>
    <mergeCell ref="AD68:AJ68"/>
    <mergeCell ref="AK68:AQ68"/>
    <mergeCell ref="AR68:AX68"/>
    <mergeCell ref="C76:K76"/>
    <mergeCell ref="L76:Q76"/>
    <mergeCell ref="R76:W76"/>
    <mergeCell ref="X76:AX76"/>
    <mergeCell ref="C77:K77"/>
    <mergeCell ref="L77:Q77"/>
    <mergeCell ref="R77:W77"/>
    <mergeCell ref="X77:AX77"/>
    <mergeCell ref="C74:K74"/>
    <mergeCell ref="L74:Q74"/>
    <mergeCell ref="R74:W74"/>
    <mergeCell ref="X74:AX74"/>
    <mergeCell ref="C75:K75"/>
    <mergeCell ref="L75:Q75"/>
    <mergeCell ref="R75:W75"/>
    <mergeCell ref="X75:AX75"/>
    <mergeCell ref="L72:Q72"/>
    <mergeCell ref="R72:W72"/>
    <mergeCell ref="X72:AX72"/>
    <mergeCell ref="C73:K73"/>
    <mergeCell ref="AD64:AJ64"/>
    <mergeCell ref="AK64:AQ64"/>
    <mergeCell ref="AR64:AX64"/>
    <mergeCell ref="AR61:AX61"/>
    <mergeCell ref="G62:H67"/>
    <mergeCell ref="I62:O62"/>
    <mergeCell ref="P62:V62"/>
    <mergeCell ref="W62:AC62"/>
    <mergeCell ref="AD62:AJ62"/>
    <mergeCell ref="AK62:AQ62"/>
    <mergeCell ref="AR62:AX62"/>
    <mergeCell ref="I63:O63"/>
    <mergeCell ref="P63:V63"/>
    <mergeCell ref="I67:O67"/>
    <mergeCell ref="P67:V67"/>
    <mergeCell ref="W67:AC67"/>
    <mergeCell ref="AD67:AJ67"/>
    <mergeCell ref="AK67:AQ67"/>
    <mergeCell ref="AR67:AX67"/>
    <mergeCell ref="I66:O66"/>
    <mergeCell ref="P66:V66"/>
    <mergeCell ref="W66:AC66"/>
    <mergeCell ref="AD66:AJ66"/>
    <mergeCell ref="AK66:AQ66"/>
    <mergeCell ref="AR66:AX66"/>
    <mergeCell ref="I65:O65"/>
    <mergeCell ref="P65:V65"/>
    <mergeCell ref="W65:AC65"/>
    <mergeCell ref="AD65:AJ65"/>
    <mergeCell ref="AK65:AQ65"/>
    <mergeCell ref="AR65:AX65"/>
    <mergeCell ref="A59:F59"/>
    <mergeCell ref="G59:AX59"/>
    <mergeCell ref="A60:F60"/>
    <mergeCell ref="G60:AX60"/>
    <mergeCell ref="A61:F69"/>
    <mergeCell ref="G61:O61"/>
    <mergeCell ref="P61:V61"/>
    <mergeCell ref="W61:AC61"/>
    <mergeCell ref="AD61:AJ61"/>
    <mergeCell ref="AK61:AQ61"/>
    <mergeCell ref="A57:F57"/>
    <mergeCell ref="G57:X57"/>
    <mergeCell ref="Y57:AD57"/>
    <mergeCell ref="AE57:AX57"/>
    <mergeCell ref="A58:F58"/>
    <mergeCell ref="G58:AX58"/>
    <mergeCell ref="A55:F55"/>
    <mergeCell ref="G55:X55"/>
    <mergeCell ref="Y55:AD55"/>
    <mergeCell ref="AE55:AP55"/>
    <mergeCell ref="AQ55:AX55"/>
    <mergeCell ref="A56:F56"/>
    <mergeCell ref="G56:X56"/>
    <mergeCell ref="Y56:AD56"/>
    <mergeCell ref="AE56:AX56"/>
    <mergeCell ref="W63:AC63"/>
    <mergeCell ref="AD63:AJ63"/>
    <mergeCell ref="AK63:AQ63"/>
    <mergeCell ref="AR63:AX63"/>
    <mergeCell ref="I64:O64"/>
    <mergeCell ref="P64:V64"/>
    <mergeCell ref="W64:AC64"/>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W37:AC37"/>
    <mergeCell ref="AD37:AJ37"/>
    <mergeCell ref="AK37:AQ37"/>
    <mergeCell ref="AR37:AX37"/>
    <mergeCell ref="I38:O38"/>
    <mergeCell ref="P38:V38"/>
    <mergeCell ref="W38:AC38"/>
    <mergeCell ref="AD38:AJ38"/>
    <mergeCell ref="AK38:AQ38"/>
    <mergeCell ref="AR38:AX38"/>
    <mergeCell ref="G43:O43"/>
    <mergeCell ref="P43:V43"/>
    <mergeCell ref="W43:AC43"/>
    <mergeCell ref="AD43:AJ43"/>
    <mergeCell ref="AK43:AQ43"/>
    <mergeCell ref="AR43:AX43"/>
    <mergeCell ref="G42:O42"/>
    <mergeCell ref="P42:V42"/>
    <mergeCell ref="W42:AC42"/>
    <mergeCell ref="AD42:AJ42"/>
    <mergeCell ref="AK42:AQ42"/>
    <mergeCell ref="AR42:AX42"/>
    <mergeCell ref="I41:O41"/>
    <mergeCell ref="P41:V41"/>
    <mergeCell ref="W41:AC41"/>
    <mergeCell ref="AD41:AJ41"/>
    <mergeCell ref="AK41:AQ41"/>
    <mergeCell ref="AR41:AX41"/>
    <mergeCell ref="AR35:AX35"/>
    <mergeCell ref="G36:H41"/>
    <mergeCell ref="I36:O36"/>
    <mergeCell ref="P36:V36"/>
    <mergeCell ref="W36:AC36"/>
    <mergeCell ref="AD36:AJ36"/>
    <mergeCell ref="AK36:AQ36"/>
    <mergeCell ref="AR36:AX36"/>
    <mergeCell ref="I37:O37"/>
    <mergeCell ref="P37:V37"/>
    <mergeCell ref="A33:F33"/>
    <mergeCell ref="G33:AX33"/>
    <mergeCell ref="A34:F34"/>
    <mergeCell ref="G34:AX34"/>
    <mergeCell ref="A35:F43"/>
    <mergeCell ref="G35:O35"/>
    <mergeCell ref="P35:V35"/>
    <mergeCell ref="W35:AC35"/>
    <mergeCell ref="AD35:AJ35"/>
    <mergeCell ref="AK35:AQ35"/>
    <mergeCell ref="I40:O40"/>
    <mergeCell ref="P40:V40"/>
    <mergeCell ref="W40:AC40"/>
    <mergeCell ref="AD40:AJ40"/>
    <mergeCell ref="AK40:AQ40"/>
    <mergeCell ref="AR40:AX40"/>
    <mergeCell ref="I39:O39"/>
    <mergeCell ref="P39:V39"/>
    <mergeCell ref="W39:AC39"/>
    <mergeCell ref="AD39:AJ39"/>
    <mergeCell ref="AK39:AQ39"/>
    <mergeCell ref="AR39:AX39"/>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28:F28"/>
    <mergeCell ref="G28:X28"/>
    <mergeCell ref="Y28:AD28"/>
    <mergeCell ref="AE28:AP28"/>
    <mergeCell ref="AQ28:AX28"/>
    <mergeCell ref="L25:Q25"/>
    <mergeCell ref="R25:W2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P13:V13"/>
    <mergeCell ref="W13:AC13"/>
    <mergeCell ref="AD13:AJ13"/>
    <mergeCell ref="AK13:AQ13"/>
    <mergeCell ref="AR13:AX13"/>
    <mergeCell ref="A18:B25"/>
    <mergeCell ref="C18:K18"/>
    <mergeCell ref="L18:Q18"/>
    <mergeCell ref="R18:W18"/>
    <mergeCell ref="X18:AX18"/>
    <mergeCell ref="C19:K19"/>
    <mergeCell ref="L19:Q19"/>
    <mergeCell ref="R19:W19"/>
    <mergeCell ref="X19:AX19"/>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C24:K24"/>
    <mergeCell ref="L24:Q24"/>
    <mergeCell ref="R24:W24"/>
    <mergeCell ref="X24:AX24"/>
    <mergeCell ref="C25:K25"/>
    <mergeCell ref="AD11:AJ11"/>
    <mergeCell ref="AK11:AQ11"/>
    <mergeCell ref="AR11:AX11"/>
    <mergeCell ref="I12:O12"/>
    <mergeCell ref="P12:V12"/>
    <mergeCell ref="W12:AC12"/>
    <mergeCell ref="AD12:AJ12"/>
    <mergeCell ref="AK12:AQ12"/>
    <mergeCell ref="AR12:AX12"/>
    <mergeCell ref="AR9:AX9"/>
    <mergeCell ref="G10:H15"/>
    <mergeCell ref="I10:O10"/>
    <mergeCell ref="P10:V10"/>
    <mergeCell ref="W10:AC10"/>
    <mergeCell ref="AD10:AJ10"/>
    <mergeCell ref="AK10:AQ10"/>
    <mergeCell ref="AR10:AX10"/>
    <mergeCell ref="I11:O11"/>
    <mergeCell ref="P11:V11"/>
    <mergeCell ref="I15:O15"/>
    <mergeCell ref="P15:V15"/>
    <mergeCell ref="W15:AC15"/>
    <mergeCell ref="AD15:AJ15"/>
    <mergeCell ref="AK15:AQ15"/>
    <mergeCell ref="AR15:AX15"/>
    <mergeCell ref="I14:O14"/>
    <mergeCell ref="P14:V14"/>
    <mergeCell ref="W14:AC14"/>
    <mergeCell ref="AD14:AJ14"/>
    <mergeCell ref="AK14:AQ14"/>
    <mergeCell ref="AR14:AX14"/>
    <mergeCell ref="I13:O13"/>
    <mergeCell ref="AQ1:AX1"/>
    <mergeCell ref="A2:F2"/>
    <mergeCell ref="G2:X2"/>
    <mergeCell ref="Y2:AD2"/>
    <mergeCell ref="AE2:AP2"/>
    <mergeCell ref="AQ2:AX2"/>
    <mergeCell ref="A7:F7"/>
    <mergeCell ref="G7:AX7"/>
    <mergeCell ref="A8:F8"/>
    <mergeCell ref="G8:AX8"/>
    <mergeCell ref="A9:F17"/>
    <mergeCell ref="G9:O9"/>
    <mergeCell ref="P9:V9"/>
    <mergeCell ref="W9:AC9"/>
    <mergeCell ref="AD9:AJ9"/>
    <mergeCell ref="AK9:AQ9"/>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W11:AC11"/>
  </mergeCells>
  <phoneticPr fontId="5"/>
  <pageMargins left="0.7" right="0.7" top="0.75" bottom="0.75" header="0.3" footer="0.3"/>
  <pageSetup paperSize="9" scale="64" orientation="portrait" r:id="rId1"/>
  <rowBreaks count="6" manualBreakCount="6">
    <brk id="52" max="16383" man="1"/>
    <brk id="104" max="16383" man="1"/>
    <brk id="156" max="16383" man="1"/>
    <brk id="208" max="16383" man="1"/>
    <brk id="260" max="16383" man="1"/>
    <brk id="3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7" t="s">
        <v>13</v>
      </c>
      <c r="B2" s="258"/>
      <c r="C2" s="258"/>
      <c r="D2" s="258"/>
      <c r="E2" s="258"/>
      <c r="F2" s="259"/>
      <c r="G2" s="264" t="s">
        <v>319</v>
      </c>
      <c r="H2" s="265"/>
      <c r="I2" s="265"/>
      <c r="J2" s="265"/>
      <c r="K2" s="265"/>
      <c r="L2" s="265"/>
      <c r="M2" s="265"/>
      <c r="N2" s="265"/>
      <c r="O2" s="266"/>
      <c r="P2" s="284" t="s">
        <v>83</v>
      </c>
      <c r="Q2" s="265"/>
      <c r="R2" s="265"/>
      <c r="S2" s="265"/>
      <c r="T2" s="265"/>
      <c r="U2" s="265"/>
      <c r="V2" s="265"/>
      <c r="W2" s="265"/>
      <c r="X2" s="266"/>
      <c r="Y2" s="236"/>
      <c r="Z2" s="91"/>
      <c r="AA2" s="92"/>
      <c r="AB2" s="308" t="s">
        <v>12</v>
      </c>
      <c r="AC2" s="309"/>
      <c r="AD2" s="310"/>
      <c r="AE2" s="325" t="s">
        <v>69</v>
      </c>
      <c r="AF2" s="326"/>
      <c r="AG2" s="326"/>
      <c r="AH2" s="326"/>
      <c r="AI2" s="327"/>
      <c r="AJ2" s="325" t="s">
        <v>70</v>
      </c>
      <c r="AK2" s="326"/>
      <c r="AL2" s="326"/>
      <c r="AM2" s="326"/>
      <c r="AN2" s="327"/>
      <c r="AO2" s="325" t="s">
        <v>71</v>
      </c>
      <c r="AP2" s="326"/>
      <c r="AQ2" s="326"/>
      <c r="AR2" s="326"/>
      <c r="AS2" s="327"/>
      <c r="AT2" s="314" t="s">
        <v>303</v>
      </c>
      <c r="AU2" s="315"/>
      <c r="AV2" s="315"/>
      <c r="AW2" s="315"/>
      <c r="AX2" s="316"/>
    </row>
    <row r="3" spans="1:50" ht="18.75" customHeight="1">
      <c r="A3" s="257"/>
      <c r="B3" s="258"/>
      <c r="C3" s="258"/>
      <c r="D3" s="258"/>
      <c r="E3" s="258"/>
      <c r="F3" s="259"/>
      <c r="G3" s="267"/>
      <c r="H3" s="117"/>
      <c r="I3" s="117"/>
      <c r="J3" s="117"/>
      <c r="K3" s="117"/>
      <c r="L3" s="117"/>
      <c r="M3" s="117"/>
      <c r="N3" s="117"/>
      <c r="O3" s="268"/>
      <c r="P3" s="285"/>
      <c r="Q3" s="117"/>
      <c r="R3" s="117"/>
      <c r="S3" s="117"/>
      <c r="T3" s="117"/>
      <c r="U3" s="117"/>
      <c r="V3" s="117"/>
      <c r="W3" s="117"/>
      <c r="X3" s="268"/>
      <c r="Y3" s="322"/>
      <c r="Z3" s="323"/>
      <c r="AA3" s="324"/>
      <c r="AB3" s="178"/>
      <c r="AC3" s="173"/>
      <c r="AD3" s="174"/>
      <c r="AE3" s="179"/>
      <c r="AF3" s="172"/>
      <c r="AG3" s="172"/>
      <c r="AH3" s="172"/>
      <c r="AI3" s="328"/>
      <c r="AJ3" s="179"/>
      <c r="AK3" s="172"/>
      <c r="AL3" s="172"/>
      <c r="AM3" s="172"/>
      <c r="AN3" s="328"/>
      <c r="AO3" s="179"/>
      <c r="AP3" s="172"/>
      <c r="AQ3" s="172"/>
      <c r="AR3" s="172"/>
      <c r="AS3" s="328"/>
      <c r="AT3" s="67"/>
      <c r="AU3" s="119"/>
      <c r="AV3" s="119"/>
      <c r="AW3" s="117" t="s">
        <v>411</v>
      </c>
      <c r="AX3" s="118"/>
    </row>
    <row r="4" spans="1:50" ht="22.5" customHeight="1">
      <c r="A4" s="260"/>
      <c r="B4" s="258"/>
      <c r="C4" s="258"/>
      <c r="D4" s="258"/>
      <c r="E4" s="258"/>
      <c r="F4" s="259"/>
      <c r="G4" s="364"/>
      <c r="H4" s="331"/>
      <c r="I4" s="331"/>
      <c r="J4" s="331"/>
      <c r="K4" s="331"/>
      <c r="L4" s="331"/>
      <c r="M4" s="331"/>
      <c r="N4" s="331"/>
      <c r="O4" s="332"/>
      <c r="P4" s="256"/>
      <c r="Q4" s="238"/>
      <c r="R4" s="238"/>
      <c r="S4" s="238"/>
      <c r="T4" s="238"/>
      <c r="U4" s="238"/>
      <c r="V4" s="238"/>
      <c r="W4" s="238"/>
      <c r="X4" s="239"/>
      <c r="Y4" s="336" t="s">
        <v>14</v>
      </c>
      <c r="Z4" s="337"/>
      <c r="AA4" s="338"/>
      <c r="AB4" s="716"/>
      <c r="AC4" s="339"/>
      <c r="AD4" s="339"/>
      <c r="AE4" s="102"/>
      <c r="AF4" s="103"/>
      <c r="AG4" s="103"/>
      <c r="AH4" s="103"/>
      <c r="AI4" s="104"/>
      <c r="AJ4" s="102"/>
      <c r="AK4" s="103"/>
      <c r="AL4" s="103"/>
      <c r="AM4" s="103"/>
      <c r="AN4" s="104"/>
      <c r="AO4" s="102"/>
      <c r="AP4" s="103"/>
      <c r="AQ4" s="103"/>
      <c r="AR4" s="103"/>
      <c r="AS4" s="104"/>
      <c r="AT4" s="270"/>
      <c r="AU4" s="270"/>
      <c r="AV4" s="270"/>
      <c r="AW4" s="270"/>
      <c r="AX4" s="271"/>
    </row>
    <row r="5" spans="1:50" ht="22.5" customHeight="1">
      <c r="A5" s="261"/>
      <c r="B5" s="262"/>
      <c r="C5" s="262"/>
      <c r="D5" s="262"/>
      <c r="E5" s="262"/>
      <c r="F5" s="263"/>
      <c r="G5" s="333"/>
      <c r="H5" s="334"/>
      <c r="I5" s="334"/>
      <c r="J5" s="334"/>
      <c r="K5" s="334"/>
      <c r="L5" s="334"/>
      <c r="M5" s="334"/>
      <c r="N5" s="334"/>
      <c r="O5" s="335"/>
      <c r="P5" s="319"/>
      <c r="Q5" s="319"/>
      <c r="R5" s="319"/>
      <c r="S5" s="319"/>
      <c r="T5" s="319"/>
      <c r="U5" s="319"/>
      <c r="V5" s="319"/>
      <c r="W5" s="319"/>
      <c r="X5" s="320"/>
      <c r="Y5" s="214" t="s">
        <v>65</v>
      </c>
      <c r="Z5" s="130"/>
      <c r="AA5" s="210"/>
      <c r="AB5" s="378"/>
      <c r="AC5" s="329"/>
      <c r="AD5" s="329"/>
      <c r="AE5" s="102"/>
      <c r="AF5" s="103"/>
      <c r="AG5" s="103"/>
      <c r="AH5" s="103"/>
      <c r="AI5" s="104"/>
      <c r="AJ5" s="102"/>
      <c r="AK5" s="103"/>
      <c r="AL5" s="103"/>
      <c r="AM5" s="103"/>
      <c r="AN5" s="104"/>
      <c r="AO5" s="102"/>
      <c r="AP5" s="103"/>
      <c r="AQ5" s="103"/>
      <c r="AR5" s="103"/>
      <c r="AS5" s="104"/>
      <c r="AT5" s="102"/>
      <c r="AU5" s="103"/>
      <c r="AV5" s="103"/>
      <c r="AW5" s="103"/>
      <c r="AX5" s="105"/>
    </row>
    <row r="6" spans="1:50" ht="22.5" customHeight="1">
      <c r="A6" s="726"/>
      <c r="B6" s="727"/>
      <c r="C6" s="727"/>
      <c r="D6" s="727"/>
      <c r="E6" s="727"/>
      <c r="F6" s="728"/>
      <c r="G6" s="365"/>
      <c r="H6" s="366"/>
      <c r="I6" s="366"/>
      <c r="J6" s="366"/>
      <c r="K6" s="366"/>
      <c r="L6" s="366"/>
      <c r="M6" s="366"/>
      <c r="N6" s="366"/>
      <c r="O6" s="367"/>
      <c r="P6" s="240"/>
      <c r="Q6" s="240"/>
      <c r="R6" s="240"/>
      <c r="S6" s="240"/>
      <c r="T6" s="240"/>
      <c r="U6" s="240"/>
      <c r="V6" s="240"/>
      <c r="W6" s="240"/>
      <c r="X6" s="241"/>
      <c r="Y6" s="129" t="s">
        <v>15</v>
      </c>
      <c r="Z6" s="130"/>
      <c r="AA6" s="210"/>
      <c r="AB6" s="738" t="s">
        <v>412</v>
      </c>
      <c r="AC6" s="307"/>
      <c r="AD6" s="307"/>
      <c r="AE6" s="102"/>
      <c r="AF6" s="103"/>
      <c r="AG6" s="103"/>
      <c r="AH6" s="103"/>
      <c r="AI6" s="104"/>
      <c r="AJ6" s="102"/>
      <c r="AK6" s="103"/>
      <c r="AL6" s="103"/>
      <c r="AM6" s="103"/>
      <c r="AN6" s="104"/>
      <c r="AO6" s="102"/>
      <c r="AP6" s="103"/>
      <c r="AQ6" s="103"/>
      <c r="AR6" s="103"/>
      <c r="AS6" s="104"/>
      <c r="AT6" s="311"/>
      <c r="AU6" s="312"/>
      <c r="AV6" s="312"/>
      <c r="AW6" s="312"/>
      <c r="AX6" s="313"/>
    </row>
    <row r="7" spans="1:50" ht="18.75" customHeight="1">
      <c r="A7" s="257" t="s">
        <v>13</v>
      </c>
      <c r="B7" s="258"/>
      <c r="C7" s="258"/>
      <c r="D7" s="258"/>
      <c r="E7" s="258"/>
      <c r="F7" s="259"/>
      <c r="G7" s="264" t="s">
        <v>319</v>
      </c>
      <c r="H7" s="265"/>
      <c r="I7" s="265"/>
      <c r="J7" s="265"/>
      <c r="K7" s="265"/>
      <c r="L7" s="265"/>
      <c r="M7" s="265"/>
      <c r="N7" s="265"/>
      <c r="O7" s="266"/>
      <c r="P7" s="284" t="s">
        <v>83</v>
      </c>
      <c r="Q7" s="265"/>
      <c r="R7" s="265"/>
      <c r="S7" s="265"/>
      <c r="T7" s="265"/>
      <c r="U7" s="265"/>
      <c r="V7" s="265"/>
      <c r="W7" s="265"/>
      <c r="X7" s="266"/>
      <c r="Y7" s="236"/>
      <c r="Z7" s="91"/>
      <c r="AA7" s="92"/>
      <c r="AB7" s="308" t="s">
        <v>12</v>
      </c>
      <c r="AC7" s="309"/>
      <c r="AD7" s="310"/>
      <c r="AE7" s="325" t="s">
        <v>69</v>
      </c>
      <c r="AF7" s="326"/>
      <c r="AG7" s="326"/>
      <c r="AH7" s="326"/>
      <c r="AI7" s="327"/>
      <c r="AJ7" s="325" t="s">
        <v>70</v>
      </c>
      <c r="AK7" s="326"/>
      <c r="AL7" s="326"/>
      <c r="AM7" s="326"/>
      <c r="AN7" s="327"/>
      <c r="AO7" s="325" t="s">
        <v>71</v>
      </c>
      <c r="AP7" s="326"/>
      <c r="AQ7" s="326"/>
      <c r="AR7" s="326"/>
      <c r="AS7" s="327"/>
      <c r="AT7" s="314" t="s">
        <v>303</v>
      </c>
      <c r="AU7" s="315"/>
      <c r="AV7" s="315"/>
      <c r="AW7" s="315"/>
      <c r="AX7" s="316"/>
    </row>
    <row r="8" spans="1:50" ht="18.75" customHeight="1">
      <c r="A8" s="257"/>
      <c r="B8" s="258"/>
      <c r="C8" s="258"/>
      <c r="D8" s="258"/>
      <c r="E8" s="258"/>
      <c r="F8" s="259"/>
      <c r="G8" s="267"/>
      <c r="H8" s="117"/>
      <c r="I8" s="117"/>
      <c r="J8" s="117"/>
      <c r="K8" s="117"/>
      <c r="L8" s="117"/>
      <c r="M8" s="117"/>
      <c r="N8" s="117"/>
      <c r="O8" s="268"/>
      <c r="P8" s="285"/>
      <c r="Q8" s="117"/>
      <c r="R8" s="117"/>
      <c r="S8" s="117"/>
      <c r="T8" s="117"/>
      <c r="U8" s="117"/>
      <c r="V8" s="117"/>
      <c r="W8" s="117"/>
      <c r="X8" s="268"/>
      <c r="Y8" s="322"/>
      <c r="Z8" s="323"/>
      <c r="AA8" s="324"/>
      <c r="AB8" s="178"/>
      <c r="AC8" s="173"/>
      <c r="AD8" s="174"/>
      <c r="AE8" s="179"/>
      <c r="AF8" s="172"/>
      <c r="AG8" s="172"/>
      <c r="AH8" s="172"/>
      <c r="AI8" s="328"/>
      <c r="AJ8" s="179"/>
      <c r="AK8" s="172"/>
      <c r="AL8" s="172"/>
      <c r="AM8" s="172"/>
      <c r="AN8" s="328"/>
      <c r="AO8" s="179"/>
      <c r="AP8" s="172"/>
      <c r="AQ8" s="172"/>
      <c r="AR8" s="172"/>
      <c r="AS8" s="328"/>
      <c r="AT8" s="67"/>
      <c r="AU8" s="119"/>
      <c r="AV8" s="119"/>
      <c r="AW8" s="117" t="s">
        <v>358</v>
      </c>
      <c r="AX8" s="118"/>
    </row>
    <row r="9" spans="1:50" ht="22.5" customHeight="1">
      <c r="A9" s="260"/>
      <c r="B9" s="258"/>
      <c r="C9" s="258"/>
      <c r="D9" s="258"/>
      <c r="E9" s="258"/>
      <c r="F9" s="259"/>
      <c r="G9" s="364"/>
      <c r="H9" s="331"/>
      <c r="I9" s="331"/>
      <c r="J9" s="331"/>
      <c r="K9" s="331"/>
      <c r="L9" s="331"/>
      <c r="M9" s="331"/>
      <c r="N9" s="331"/>
      <c r="O9" s="332"/>
      <c r="P9" s="256"/>
      <c r="Q9" s="238"/>
      <c r="R9" s="238"/>
      <c r="S9" s="238"/>
      <c r="T9" s="238"/>
      <c r="U9" s="238"/>
      <c r="V9" s="238"/>
      <c r="W9" s="238"/>
      <c r="X9" s="239"/>
      <c r="Y9" s="336" t="s">
        <v>14</v>
      </c>
      <c r="Z9" s="337"/>
      <c r="AA9" s="338"/>
      <c r="AB9" s="716"/>
      <c r="AC9" s="339"/>
      <c r="AD9" s="339"/>
      <c r="AE9" s="102"/>
      <c r="AF9" s="103"/>
      <c r="AG9" s="103"/>
      <c r="AH9" s="103"/>
      <c r="AI9" s="104"/>
      <c r="AJ9" s="102"/>
      <c r="AK9" s="103"/>
      <c r="AL9" s="103"/>
      <c r="AM9" s="103"/>
      <c r="AN9" s="104"/>
      <c r="AO9" s="102"/>
      <c r="AP9" s="103"/>
      <c r="AQ9" s="103"/>
      <c r="AR9" s="103"/>
      <c r="AS9" s="104"/>
      <c r="AT9" s="270"/>
      <c r="AU9" s="270"/>
      <c r="AV9" s="270"/>
      <c r="AW9" s="270"/>
      <c r="AX9" s="271"/>
    </row>
    <row r="10" spans="1:50" ht="22.5" customHeight="1">
      <c r="A10" s="261"/>
      <c r="B10" s="262"/>
      <c r="C10" s="262"/>
      <c r="D10" s="262"/>
      <c r="E10" s="262"/>
      <c r="F10" s="263"/>
      <c r="G10" s="333"/>
      <c r="H10" s="334"/>
      <c r="I10" s="334"/>
      <c r="J10" s="334"/>
      <c r="K10" s="334"/>
      <c r="L10" s="334"/>
      <c r="M10" s="334"/>
      <c r="N10" s="334"/>
      <c r="O10" s="335"/>
      <c r="P10" s="319"/>
      <c r="Q10" s="319"/>
      <c r="R10" s="319"/>
      <c r="S10" s="319"/>
      <c r="T10" s="319"/>
      <c r="U10" s="319"/>
      <c r="V10" s="319"/>
      <c r="W10" s="319"/>
      <c r="X10" s="320"/>
      <c r="Y10" s="214" t="s">
        <v>65</v>
      </c>
      <c r="Z10" s="130"/>
      <c r="AA10" s="210"/>
      <c r="AB10" s="378"/>
      <c r="AC10" s="329"/>
      <c r="AD10" s="329"/>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5" customHeight="1">
      <c r="A11" s="726"/>
      <c r="B11" s="727"/>
      <c r="C11" s="727"/>
      <c r="D11" s="727"/>
      <c r="E11" s="727"/>
      <c r="F11" s="728"/>
      <c r="G11" s="365"/>
      <c r="H11" s="366"/>
      <c r="I11" s="366"/>
      <c r="J11" s="366"/>
      <c r="K11" s="366"/>
      <c r="L11" s="366"/>
      <c r="M11" s="366"/>
      <c r="N11" s="366"/>
      <c r="O11" s="367"/>
      <c r="P11" s="240"/>
      <c r="Q11" s="240"/>
      <c r="R11" s="240"/>
      <c r="S11" s="240"/>
      <c r="T11" s="240"/>
      <c r="U11" s="240"/>
      <c r="V11" s="240"/>
      <c r="W11" s="240"/>
      <c r="X11" s="241"/>
      <c r="Y11" s="129" t="s">
        <v>15</v>
      </c>
      <c r="Z11" s="130"/>
      <c r="AA11" s="210"/>
      <c r="AB11" s="738" t="s">
        <v>16</v>
      </c>
      <c r="AC11" s="307"/>
      <c r="AD11" s="307"/>
      <c r="AE11" s="102"/>
      <c r="AF11" s="103"/>
      <c r="AG11" s="103"/>
      <c r="AH11" s="103"/>
      <c r="AI11" s="104"/>
      <c r="AJ11" s="102"/>
      <c r="AK11" s="103"/>
      <c r="AL11" s="103"/>
      <c r="AM11" s="103"/>
      <c r="AN11" s="104"/>
      <c r="AO11" s="102"/>
      <c r="AP11" s="103"/>
      <c r="AQ11" s="103"/>
      <c r="AR11" s="103"/>
      <c r="AS11" s="104"/>
      <c r="AT11" s="311"/>
      <c r="AU11" s="312"/>
      <c r="AV11" s="312"/>
      <c r="AW11" s="312"/>
      <c r="AX11" s="313"/>
    </row>
    <row r="12" spans="1:50" ht="18.75" customHeight="1">
      <c r="A12" s="257" t="s">
        <v>13</v>
      </c>
      <c r="B12" s="258"/>
      <c r="C12" s="258"/>
      <c r="D12" s="258"/>
      <c r="E12" s="258"/>
      <c r="F12" s="259"/>
      <c r="G12" s="264" t="s">
        <v>319</v>
      </c>
      <c r="H12" s="265"/>
      <c r="I12" s="265"/>
      <c r="J12" s="265"/>
      <c r="K12" s="265"/>
      <c r="L12" s="265"/>
      <c r="M12" s="265"/>
      <c r="N12" s="265"/>
      <c r="O12" s="266"/>
      <c r="P12" s="284" t="s">
        <v>83</v>
      </c>
      <c r="Q12" s="265"/>
      <c r="R12" s="265"/>
      <c r="S12" s="265"/>
      <c r="T12" s="265"/>
      <c r="U12" s="265"/>
      <c r="V12" s="265"/>
      <c r="W12" s="265"/>
      <c r="X12" s="266"/>
      <c r="Y12" s="236"/>
      <c r="Z12" s="91"/>
      <c r="AA12" s="92"/>
      <c r="AB12" s="308" t="s">
        <v>12</v>
      </c>
      <c r="AC12" s="309"/>
      <c r="AD12" s="310"/>
      <c r="AE12" s="325" t="s">
        <v>69</v>
      </c>
      <c r="AF12" s="326"/>
      <c r="AG12" s="326"/>
      <c r="AH12" s="326"/>
      <c r="AI12" s="327"/>
      <c r="AJ12" s="325" t="s">
        <v>70</v>
      </c>
      <c r="AK12" s="326"/>
      <c r="AL12" s="326"/>
      <c r="AM12" s="326"/>
      <c r="AN12" s="327"/>
      <c r="AO12" s="325" t="s">
        <v>71</v>
      </c>
      <c r="AP12" s="326"/>
      <c r="AQ12" s="326"/>
      <c r="AR12" s="326"/>
      <c r="AS12" s="327"/>
      <c r="AT12" s="314" t="s">
        <v>303</v>
      </c>
      <c r="AU12" s="315"/>
      <c r="AV12" s="315"/>
      <c r="AW12" s="315"/>
      <c r="AX12" s="316"/>
    </row>
    <row r="13" spans="1:50" ht="18.75" customHeight="1">
      <c r="A13" s="257"/>
      <c r="B13" s="258"/>
      <c r="C13" s="258"/>
      <c r="D13" s="258"/>
      <c r="E13" s="258"/>
      <c r="F13" s="259"/>
      <c r="G13" s="267"/>
      <c r="H13" s="117"/>
      <c r="I13" s="117"/>
      <c r="J13" s="117"/>
      <c r="K13" s="117"/>
      <c r="L13" s="117"/>
      <c r="M13" s="117"/>
      <c r="N13" s="117"/>
      <c r="O13" s="268"/>
      <c r="P13" s="285"/>
      <c r="Q13" s="117"/>
      <c r="R13" s="117"/>
      <c r="S13" s="117"/>
      <c r="T13" s="117"/>
      <c r="U13" s="117"/>
      <c r="V13" s="117"/>
      <c r="W13" s="117"/>
      <c r="X13" s="268"/>
      <c r="Y13" s="322"/>
      <c r="Z13" s="323"/>
      <c r="AA13" s="324"/>
      <c r="AB13" s="178"/>
      <c r="AC13" s="173"/>
      <c r="AD13" s="174"/>
      <c r="AE13" s="179"/>
      <c r="AF13" s="172"/>
      <c r="AG13" s="172"/>
      <c r="AH13" s="172"/>
      <c r="AI13" s="328"/>
      <c r="AJ13" s="179"/>
      <c r="AK13" s="172"/>
      <c r="AL13" s="172"/>
      <c r="AM13" s="172"/>
      <c r="AN13" s="328"/>
      <c r="AO13" s="179"/>
      <c r="AP13" s="172"/>
      <c r="AQ13" s="172"/>
      <c r="AR13" s="172"/>
      <c r="AS13" s="328"/>
      <c r="AT13" s="67"/>
      <c r="AU13" s="119"/>
      <c r="AV13" s="119"/>
      <c r="AW13" s="117" t="s">
        <v>358</v>
      </c>
      <c r="AX13" s="118"/>
    </row>
    <row r="14" spans="1:50" ht="22.5" customHeight="1">
      <c r="A14" s="260"/>
      <c r="B14" s="258"/>
      <c r="C14" s="258"/>
      <c r="D14" s="258"/>
      <c r="E14" s="258"/>
      <c r="F14" s="259"/>
      <c r="G14" s="364"/>
      <c r="H14" s="331"/>
      <c r="I14" s="331"/>
      <c r="J14" s="331"/>
      <c r="K14" s="331"/>
      <c r="L14" s="331"/>
      <c r="M14" s="331"/>
      <c r="N14" s="331"/>
      <c r="O14" s="332"/>
      <c r="P14" s="256"/>
      <c r="Q14" s="238"/>
      <c r="R14" s="238"/>
      <c r="S14" s="238"/>
      <c r="T14" s="238"/>
      <c r="U14" s="238"/>
      <c r="V14" s="238"/>
      <c r="W14" s="238"/>
      <c r="X14" s="239"/>
      <c r="Y14" s="336" t="s">
        <v>14</v>
      </c>
      <c r="Z14" s="337"/>
      <c r="AA14" s="338"/>
      <c r="AB14" s="716"/>
      <c r="AC14" s="339"/>
      <c r="AD14" s="339"/>
      <c r="AE14" s="102"/>
      <c r="AF14" s="103"/>
      <c r="AG14" s="103"/>
      <c r="AH14" s="103"/>
      <c r="AI14" s="104"/>
      <c r="AJ14" s="102"/>
      <c r="AK14" s="103"/>
      <c r="AL14" s="103"/>
      <c r="AM14" s="103"/>
      <c r="AN14" s="104"/>
      <c r="AO14" s="102"/>
      <c r="AP14" s="103"/>
      <c r="AQ14" s="103"/>
      <c r="AR14" s="103"/>
      <c r="AS14" s="104"/>
      <c r="AT14" s="270"/>
      <c r="AU14" s="270"/>
      <c r="AV14" s="270"/>
      <c r="AW14" s="270"/>
      <c r="AX14" s="271"/>
    </row>
    <row r="15" spans="1:50" ht="22.5" customHeight="1">
      <c r="A15" s="261"/>
      <c r="B15" s="262"/>
      <c r="C15" s="262"/>
      <c r="D15" s="262"/>
      <c r="E15" s="262"/>
      <c r="F15" s="263"/>
      <c r="G15" s="333"/>
      <c r="H15" s="334"/>
      <c r="I15" s="334"/>
      <c r="J15" s="334"/>
      <c r="K15" s="334"/>
      <c r="L15" s="334"/>
      <c r="M15" s="334"/>
      <c r="N15" s="334"/>
      <c r="O15" s="335"/>
      <c r="P15" s="319"/>
      <c r="Q15" s="319"/>
      <c r="R15" s="319"/>
      <c r="S15" s="319"/>
      <c r="T15" s="319"/>
      <c r="U15" s="319"/>
      <c r="V15" s="319"/>
      <c r="W15" s="319"/>
      <c r="X15" s="320"/>
      <c r="Y15" s="214" t="s">
        <v>65</v>
      </c>
      <c r="Z15" s="130"/>
      <c r="AA15" s="210"/>
      <c r="AB15" s="378"/>
      <c r="AC15" s="329"/>
      <c r="AD15" s="329"/>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5" customHeight="1">
      <c r="A16" s="726"/>
      <c r="B16" s="727"/>
      <c r="C16" s="727"/>
      <c r="D16" s="727"/>
      <c r="E16" s="727"/>
      <c r="F16" s="728"/>
      <c r="G16" s="365"/>
      <c r="H16" s="366"/>
      <c r="I16" s="366"/>
      <c r="J16" s="366"/>
      <c r="K16" s="366"/>
      <c r="L16" s="366"/>
      <c r="M16" s="366"/>
      <c r="N16" s="366"/>
      <c r="O16" s="367"/>
      <c r="P16" s="240"/>
      <c r="Q16" s="240"/>
      <c r="R16" s="240"/>
      <c r="S16" s="240"/>
      <c r="T16" s="240"/>
      <c r="U16" s="240"/>
      <c r="V16" s="240"/>
      <c r="W16" s="240"/>
      <c r="X16" s="241"/>
      <c r="Y16" s="129" t="s">
        <v>15</v>
      </c>
      <c r="Z16" s="130"/>
      <c r="AA16" s="210"/>
      <c r="AB16" s="738" t="s">
        <v>16</v>
      </c>
      <c r="AC16" s="307"/>
      <c r="AD16" s="307"/>
      <c r="AE16" s="102"/>
      <c r="AF16" s="103"/>
      <c r="AG16" s="103"/>
      <c r="AH16" s="103"/>
      <c r="AI16" s="104"/>
      <c r="AJ16" s="102"/>
      <c r="AK16" s="103"/>
      <c r="AL16" s="103"/>
      <c r="AM16" s="103"/>
      <c r="AN16" s="104"/>
      <c r="AO16" s="102"/>
      <c r="AP16" s="103"/>
      <c r="AQ16" s="103"/>
      <c r="AR16" s="103"/>
      <c r="AS16" s="104"/>
      <c r="AT16" s="311"/>
      <c r="AU16" s="312"/>
      <c r="AV16" s="312"/>
      <c r="AW16" s="312"/>
      <c r="AX16" s="313"/>
    </row>
    <row r="17" spans="1:50" ht="18.75" customHeight="1">
      <c r="A17" s="257" t="s">
        <v>13</v>
      </c>
      <c r="B17" s="258"/>
      <c r="C17" s="258"/>
      <c r="D17" s="258"/>
      <c r="E17" s="258"/>
      <c r="F17" s="259"/>
      <c r="G17" s="264" t="s">
        <v>319</v>
      </c>
      <c r="H17" s="265"/>
      <c r="I17" s="265"/>
      <c r="J17" s="265"/>
      <c r="K17" s="265"/>
      <c r="L17" s="265"/>
      <c r="M17" s="265"/>
      <c r="N17" s="265"/>
      <c r="O17" s="266"/>
      <c r="P17" s="284" t="s">
        <v>83</v>
      </c>
      <c r="Q17" s="265"/>
      <c r="R17" s="265"/>
      <c r="S17" s="265"/>
      <c r="T17" s="265"/>
      <c r="U17" s="265"/>
      <c r="V17" s="265"/>
      <c r="W17" s="265"/>
      <c r="X17" s="266"/>
      <c r="Y17" s="236"/>
      <c r="Z17" s="91"/>
      <c r="AA17" s="92"/>
      <c r="AB17" s="308" t="s">
        <v>12</v>
      </c>
      <c r="AC17" s="309"/>
      <c r="AD17" s="310"/>
      <c r="AE17" s="325" t="s">
        <v>69</v>
      </c>
      <c r="AF17" s="326"/>
      <c r="AG17" s="326"/>
      <c r="AH17" s="326"/>
      <c r="AI17" s="327"/>
      <c r="AJ17" s="325" t="s">
        <v>70</v>
      </c>
      <c r="AK17" s="326"/>
      <c r="AL17" s="326"/>
      <c r="AM17" s="326"/>
      <c r="AN17" s="327"/>
      <c r="AO17" s="325" t="s">
        <v>71</v>
      </c>
      <c r="AP17" s="326"/>
      <c r="AQ17" s="326"/>
      <c r="AR17" s="326"/>
      <c r="AS17" s="327"/>
      <c r="AT17" s="314" t="s">
        <v>303</v>
      </c>
      <c r="AU17" s="315"/>
      <c r="AV17" s="315"/>
      <c r="AW17" s="315"/>
      <c r="AX17" s="316"/>
    </row>
    <row r="18" spans="1:50" ht="18.75" customHeight="1">
      <c r="A18" s="257"/>
      <c r="B18" s="258"/>
      <c r="C18" s="258"/>
      <c r="D18" s="258"/>
      <c r="E18" s="258"/>
      <c r="F18" s="259"/>
      <c r="G18" s="267"/>
      <c r="H18" s="117"/>
      <c r="I18" s="117"/>
      <c r="J18" s="117"/>
      <c r="K18" s="117"/>
      <c r="L18" s="117"/>
      <c r="M18" s="117"/>
      <c r="N18" s="117"/>
      <c r="O18" s="268"/>
      <c r="P18" s="285"/>
      <c r="Q18" s="117"/>
      <c r="R18" s="117"/>
      <c r="S18" s="117"/>
      <c r="T18" s="117"/>
      <c r="U18" s="117"/>
      <c r="V18" s="117"/>
      <c r="W18" s="117"/>
      <c r="X18" s="268"/>
      <c r="Y18" s="322"/>
      <c r="Z18" s="323"/>
      <c r="AA18" s="324"/>
      <c r="AB18" s="178"/>
      <c r="AC18" s="173"/>
      <c r="AD18" s="174"/>
      <c r="AE18" s="179"/>
      <c r="AF18" s="172"/>
      <c r="AG18" s="172"/>
      <c r="AH18" s="172"/>
      <c r="AI18" s="328"/>
      <c r="AJ18" s="179"/>
      <c r="AK18" s="172"/>
      <c r="AL18" s="172"/>
      <c r="AM18" s="172"/>
      <c r="AN18" s="328"/>
      <c r="AO18" s="179"/>
      <c r="AP18" s="172"/>
      <c r="AQ18" s="172"/>
      <c r="AR18" s="172"/>
      <c r="AS18" s="328"/>
      <c r="AT18" s="67"/>
      <c r="AU18" s="119"/>
      <c r="AV18" s="119"/>
      <c r="AW18" s="117" t="s">
        <v>358</v>
      </c>
      <c r="AX18" s="118"/>
    </row>
    <row r="19" spans="1:50" ht="22.5" customHeight="1">
      <c r="A19" s="260"/>
      <c r="B19" s="258"/>
      <c r="C19" s="258"/>
      <c r="D19" s="258"/>
      <c r="E19" s="258"/>
      <c r="F19" s="259"/>
      <c r="G19" s="364"/>
      <c r="H19" s="331"/>
      <c r="I19" s="331"/>
      <c r="J19" s="331"/>
      <c r="K19" s="331"/>
      <c r="L19" s="331"/>
      <c r="M19" s="331"/>
      <c r="N19" s="331"/>
      <c r="O19" s="332"/>
      <c r="P19" s="256"/>
      <c r="Q19" s="238"/>
      <c r="R19" s="238"/>
      <c r="S19" s="238"/>
      <c r="T19" s="238"/>
      <c r="U19" s="238"/>
      <c r="V19" s="238"/>
      <c r="W19" s="238"/>
      <c r="X19" s="239"/>
      <c r="Y19" s="336" t="s">
        <v>14</v>
      </c>
      <c r="Z19" s="337"/>
      <c r="AA19" s="338"/>
      <c r="AB19" s="716"/>
      <c r="AC19" s="339"/>
      <c r="AD19" s="339"/>
      <c r="AE19" s="102"/>
      <c r="AF19" s="103"/>
      <c r="AG19" s="103"/>
      <c r="AH19" s="103"/>
      <c r="AI19" s="104"/>
      <c r="AJ19" s="102"/>
      <c r="AK19" s="103"/>
      <c r="AL19" s="103"/>
      <c r="AM19" s="103"/>
      <c r="AN19" s="104"/>
      <c r="AO19" s="102"/>
      <c r="AP19" s="103"/>
      <c r="AQ19" s="103"/>
      <c r="AR19" s="103"/>
      <c r="AS19" s="104"/>
      <c r="AT19" s="270"/>
      <c r="AU19" s="270"/>
      <c r="AV19" s="270"/>
      <c r="AW19" s="270"/>
      <c r="AX19" s="271"/>
    </row>
    <row r="20" spans="1:50" ht="22.5" customHeight="1">
      <c r="A20" s="261"/>
      <c r="B20" s="262"/>
      <c r="C20" s="262"/>
      <c r="D20" s="262"/>
      <c r="E20" s="262"/>
      <c r="F20" s="263"/>
      <c r="G20" s="333"/>
      <c r="H20" s="334"/>
      <c r="I20" s="334"/>
      <c r="J20" s="334"/>
      <c r="K20" s="334"/>
      <c r="L20" s="334"/>
      <c r="M20" s="334"/>
      <c r="N20" s="334"/>
      <c r="O20" s="335"/>
      <c r="P20" s="319"/>
      <c r="Q20" s="319"/>
      <c r="R20" s="319"/>
      <c r="S20" s="319"/>
      <c r="T20" s="319"/>
      <c r="U20" s="319"/>
      <c r="V20" s="319"/>
      <c r="W20" s="319"/>
      <c r="X20" s="320"/>
      <c r="Y20" s="214" t="s">
        <v>65</v>
      </c>
      <c r="Z20" s="130"/>
      <c r="AA20" s="210"/>
      <c r="AB20" s="378"/>
      <c r="AC20" s="329"/>
      <c r="AD20" s="329"/>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5" customHeight="1">
      <c r="A21" s="726"/>
      <c r="B21" s="727"/>
      <c r="C21" s="727"/>
      <c r="D21" s="727"/>
      <c r="E21" s="727"/>
      <c r="F21" s="728"/>
      <c r="G21" s="365"/>
      <c r="H21" s="366"/>
      <c r="I21" s="366"/>
      <c r="J21" s="366"/>
      <c r="K21" s="366"/>
      <c r="L21" s="366"/>
      <c r="M21" s="366"/>
      <c r="N21" s="366"/>
      <c r="O21" s="367"/>
      <c r="P21" s="240"/>
      <c r="Q21" s="240"/>
      <c r="R21" s="240"/>
      <c r="S21" s="240"/>
      <c r="T21" s="240"/>
      <c r="U21" s="240"/>
      <c r="V21" s="240"/>
      <c r="W21" s="240"/>
      <c r="X21" s="241"/>
      <c r="Y21" s="129" t="s">
        <v>15</v>
      </c>
      <c r="Z21" s="130"/>
      <c r="AA21" s="210"/>
      <c r="AB21" s="738" t="s">
        <v>413</v>
      </c>
      <c r="AC21" s="307"/>
      <c r="AD21" s="307"/>
      <c r="AE21" s="102"/>
      <c r="AF21" s="103"/>
      <c r="AG21" s="103"/>
      <c r="AH21" s="103"/>
      <c r="AI21" s="104"/>
      <c r="AJ21" s="102"/>
      <c r="AK21" s="103"/>
      <c r="AL21" s="103"/>
      <c r="AM21" s="103"/>
      <c r="AN21" s="104"/>
      <c r="AO21" s="102"/>
      <c r="AP21" s="103"/>
      <c r="AQ21" s="103"/>
      <c r="AR21" s="103"/>
      <c r="AS21" s="104"/>
      <c r="AT21" s="311"/>
      <c r="AU21" s="312"/>
      <c r="AV21" s="312"/>
      <c r="AW21" s="312"/>
      <c r="AX21" s="313"/>
    </row>
    <row r="22" spans="1:50" ht="18.75" customHeight="1">
      <c r="A22" s="257" t="s">
        <v>13</v>
      </c>
      <c r="B22" s="258"/>
      <c r="C22" s="258"/>
      <c r="D22" s="258"/>
      <c r="E22" s="258"/>
      <c r="F22" s="259"/>
      <c r="G22" s="264" t="s">
        <v>319</v>
      </c>
      <c r="H22" s="265"/>
      <c r="I22" s="265"/>
      <c r="J22" s="265"/>
      <c r="K22" s="265"/>
      <c r="L22" s="265"/>
      <c r="M22" s="265"/>
      <c r="N22" s="265"/>
      <c r="O22" s="266"/>
      <c r="P22" s="284" t="s">
        <v>83</v>
      </c>
      <c r="Q22" s="265"/>
      <c r="R22" s="265"/>
      <c r="S22" s="265"/>
      <c r="T22" s="265"/>
      <c r="U22" s="265"/>
      <c r="V22" s="265"/>
      <c r="W22" s="265"/>
      <c r="X22" s="266"/>
      <c r="Y22" s="236"/>
      <c r="Z22" s="91"/>
      <c r="AA22" s="92"/>
      <c r="AB22" s="308" t="s">
        <v>12</v>
      </c>
      <c r="AC22" s="309"/>
      <c r="AD22" s="310"/>
      <c r="AE22" s="325" t="s">
        <v>69</v>
      </c>
      <c r="AF22" s="326"/>
      <c r="AG22" s="326"/>
      <c r="AH22" s="326"/>
      <c r="AI22" s="327"/>
      <c r="AJ22" s="325" t="s">
        <v>70</v>
      </c>
      <c r="AK22" s="326"/>
      <c r="AL22" s="326"/>
      <c r="AM22" s="326"/>
      <c r="AN22" s="327"/>
      <c r="AO22" s="325" t="s">
        <v>71</v>
      </c>
      <c r="AP22" s="326"/>
      <c r="AQ22" s="326"/>
      <c r="AR22" s="326"/>
      <c r="AS22" s="327"/>
      <c r="AT22" s="314" t="s">
        <v>303</v>
      </c>
      <c r="AU22" s="315"/>
      <c r="AV22" s="315"/>
      <c r="AW22" s="315"/>
      <c r="AX22" s="316"/>
    </row>
    <row r="23" spans="1:50" ht="18.75" customHeight="1">
      <c r="A23" s="257"/>
      <c r="B23" s="258"/>
      <c r="C23" s="258"/>
      <c r="D23" s="258"/>
      <c r="E23" s="258"/>
      <c r="F23" s="259"/>
      <c r="G23" s="267"/>
      <c r="H23" s="117"/>
      <c r="I23" s="117"/>
      <c r="J23" s="117"/>
      <c r="K23" s="117"/>
      <c r="L23" s="117"/>
      <c r="M23" s="117"/>
      <c r="N23" s="117"/>
      <c r="O23" s="268"/>
      <c r="P23" s="285"/>
      <c r="Q23" s="117"/>
      <c r="R23" s="117"/>
      <c r="S23" s="117"/>
      <c r="T23" s="117"/>
      <c r="U23" s="117"/>
      <c r="V23" s="117"/>
      <c r="W23" s="117"/>
      <c r="X23" s="268"/>
      <c r="Y23" s="322"/>
      <c r="Z23" s="323"/>
      <c r="AA23" s="324"/>
      <c r="AB23" s="178"/>
      <c r="AC23" s="173"/>
      <c r="AD23" s="174"/>
      <c r="AE23" s="179"/>
      <c r="AF23" s="172"/>
      <c r="AG23" s="172"/>
      <c r="AH23" s="172"/>
      <c r="AI23" s="328"/>
      <c r="AJ23" s="179"/>
      <c r="AK23" s="172"/>
      <c r="AL23" s="172"/>
      <c r="AM23" s="172"/>
      <c r="AN23" s="328"/>
      <c r="AO23" s="179"/>
      <c r="AP23" s="172"/>
      <c r="AQ23" s="172"/>
      <c r="AR23" s="172"/>
      <c r="AS23" s="328"/>
      <c r="AT23" s="67"/>
      <c r="AU23" s="119"/>
      <c r="AV23" s="119"/>
      <c r="AW23" s="117" t="s">
        <v>414</v>
      </c>
      <c r="AX23" s="118"/>
    </row>
    <row r="24" spans="1:50" ht="22.5" customHeight="1">
      <c r="A24" s="260"/>
      <c r="B24" s="258"/>
      <c r="C24" s="258"/>
      <c r="D24" s="258"/>
      <c r="E24" s="258"/>
      <c r="F24" s="259"/>
      <c r="G24" s="364"/>
      <c r="H24" s="331"/>
      <c r="I24" s="331"/>
      <c r="J24" s="331"/>
      <c r="K24" s="331"/>
      <c r="L24" s="331"/>
      <c r="M24" s="331"/>
      <c r="N24" s="331"/>
      <c r="O24" s="332"/>
      <c r="P24" s="256"/>
      <c r="Q24" s="238"/>
      <c r="R24" s="238"/>
      <c r="S24" s="238"/>
      <c r="T24" s="238"/>
      <c r="U24" s="238"/>
      <c r="V24" s="238"/>
      <c r="W24" s="238"/>
      <c r="X24" s="239"/>
      <c r="Y24" s="336" t="s">
        <v>14</v>
      </c>
      <c r="Z24" s="337"/>
      <c r="AA24" s="338"/>
      <c r="AB24" s="716"/>
      <c r="AC24" s="339"/>
      <c r="AD24" s="339"/>
      <c r="AE24" s="102"/>
      <c r="AF24" s="103"/>
      <c r="AG24" s="103"/>
      <c r="AH24" s="103"/>
      <c r="AI24" s="104"/>
      <c r="AJ24" s="102"/>
      <c r="AK24" s="103"/>
      <c r="AL24" s="103"/>
      <c r="AM24" s="103"/>
      <c r="AN24" s="104"/>
      <c r="AO24" s="102"/>
      <c r="AP24" s="103"/>
      <c r="AQ24" s="103"/>
      <c r="AR24" s="103"/>
      <c r="AS24" s="104"/>
      <c r="AT24" s="270"/>
      <c r="AU24" s="270"/>
      <c r="AV24" s="270"/>
      <c r="AW24" s="270"/>
      <c r="AX24" s="271"/>
    </row>
    <row r="25" spans="1:50" ht="22.5" customHeight="1">
      <c r="A25" s="261"/>
      <c r="B25" s="262"/>
      <c r="C25" s="262"/>
      <c r="D25" s="262"/>
      <c r="E25" s="262"/>
      <c r="F25" s="263"/>
      <c r="G25" s="333"/>
      <c r="H25" s="334"/>
      <c r="I25" s="334"/>
      <c r="J25" s="334"/>
      <c r="K25" s="334"/>
      <c r="L25" s="334"/>
      <c r="M25" s="334"/>
      <c r="N25" s="334"/>
      <c r="O25" s="335"/>
      <c r="P25" s="319"/>
      <c r="Q25" s="319"/>
      <c r="R25" s="319"/>
      <c r="S25" s="319"/>
      <c r="T25" s="319"/>
      <c r="U25" s="319"/>
      <c r="V25" s="319"/>
      <c r="W25" s="319"/>
      <c r="X25" s="320"/>
      <c r="Y25" s="214" t="s">
        <v>65</v>
      </c>
      <c r="Z25" s="130"/>
      <c r="AA25" s="210"/>
      <c r="AB25" s="378"/>
      <c r="AC25" s="329"/>
      <c r="AD25" s="329"/>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5" customHeight="1">
      <c r="A26" s="726"/>
      <c r="B26" s="727"/>
      <c r="C26" s="727"/>
      <c r="D26" s="727"/>
      <c r="E26" s="727"/>
      <c r="F26" s="728"/>
      <c r="G26" s="365"/>
      <c r="H26" s="366"/>
      <c r="I26" s="366"/>
      <c r="J26" s="366"/>
      <c r="K26" s="366"/>
      <c r="L26" s="366"/>
      <c r="M26" s="366"/>
      <c r="N26" s="366"/>
      <c r="O26" s="367"/>
      <c r="P26" s="240"/>
      <c r="Q26" s="240"/>
      <c r="R26" s="240"/>
      <c r="S26" s="240"/>
      <c r="T26" s="240"/>
      <c r="U26" s="240"/>
      <c r="V26" s="240"/>
      <c r="W26" s="240"/>
      <c r="X26" s="241"/>
      <c r="Y26" s="129" t="s">
        <v>15</v>
      </c>
      <c r="Z26" s="130"/>
      <c r="AA26" s="210"/>
      <c r="AB26" s="738" t="s">
        <v>413</v>
      </c>
      <c r="AC26" s="307"/>
      <c r="AD26" s="307"/>
      <c r="AE26" s="102"/>
      <c r="AF26" s="103"/>
      <c r="AG26" s="103"/>
      <c r="AH26" s="103"/>
      <c r="AI26" s="104"/>
      <c r="AJ26" s="102"/>
      <c r="AK26" s="103"/>
      <c r="AL26" s="103"/>
      <c r="AM26" s="103"/>
      <c r="AN26" s="104"/>
      <c r="AO26" s="102"/>
      <c r="AP26" s="103"/>
      <c r="AQ26" s="103"/>
      <c r="AR26" s="103"/>
      <c r="AS26" s="104"/>
      <c r="AT26" s="311"/>
      <c r="AU26" s="312"/>
      <c r="AV26" s="312"/>
      <c r="AW26" s="312"/>
      <c r="AX26" s="313"/>
    </row>
    <row r="27" spans="1:50" ht="18.75" customHeight="1">
      <c r="A27" s="257" t="s">
        <v>13</v>
      </c>
      <c r="B27" s="258"/>
      <c r="C27" s="258"/>
      <c r="D27" s="258"/>
      <c r="E27" s="258"/>
      <c r="F27" s="259"/>
      <c r="G27" s="264" t="s">
        <v>319</v>
      </c>
      <c r="H27" s="265"/>
      <c r="I27" s="265"/>
      <c r="J27" s="265"/>
      <c r="K27" s="265"/>
      <c r="L27" s="265"/>
      <c r="M27" s="265"/>
      <c r="N27" s="265"/>
      <c r="O27" s="266"/>
      <c r="P27" s="284" t="s">
        <v>83</v>
      </c>
      <c r="Q27" s="265"/>
      <c r="R27" s="265"/>
      <c r="S27" s="265"/>
      <c r="T27" s="265"/>
      <c r="U27" s="265"/>
      <c r="V27" s="265"/>
      <c r="W27" s="265"/>
      <c r="X27" s="266"/>
      <c r="Y27" s="236"/>
      <c r="Z27" s="91"/>
      <c r="AA27" s="92"/>
      <c r="AB27" s="308" t="s">
        <v>12</v>
      </c>
      <c r="AC27" s="309"/>
      <c r="AD27" s="310"/>
      <c r="AE27" s="325" t="s">
        <v>69</v>
      </c>
      <c r="AF27" s="326"/>
      <c r="AG27" s="326"/>
      <c r="AH27" s="326"/>
      <c r="AI27" s="327"/>
      <c r="AJ27" s="325" t="s">
        <v>70</v>
      </c>
      <c r="AK27" s="326"/>
      <c r="AL27" s="326"/>
      <c r="AM27" s="326"/>
      <c r="AN27" s="327"/>
      <c r="AO27" s="325" t="s">
        <v>71</v>
      </c>
      <c r="AP27" s="326"/>
      <c r="AQ27" s="326"/>
      <c r="AR27" s="326"/>
      <c r="AS27" s="327"/>
      <c r="AT27" s="314" t="s">
        <v>303</v>
      </c>
      <c r="AU27" s="315"/>
      <c r="AV27" s="315"/>
      <c r="AW27" s="315"/>
      <c r="AX27" s="316"/>
    </row>
    <row r="28" spans="1:50" ht="18.75" customHeight="1">
      <c r="A28" s="257"/>
      <c r="B28" s="258"/>
      <c r="C28" s="258"/>
      <c r="D28" s="258"/>
      <c r="E28" s="258"/>
      <c r="F28" s="259"/>
      <c r="G28" s="267"/>
      <c r="H28" s="117"/>
      <c r="I28" s="117"/>
      <c r="J28" s="117"/>
      <c r="K28" s="117"/>
      <c r="L28" s="117"/>
      <c r="M28" s="117"/>
      <c r="N28" s="117"/>
      <c r="O28" s="268"/>
      <c r="P28" s="285"/>
      <c r="Q28" s="117"/>
      <c r="R28" s="117"/>
      <c r="S28" s="117"/>
      <c r="T28" s="117"/>
      <c r="U28" s="117"/>
      <c r="V28" s="117"/>
      <c r="W28" s="117"/>
      <c r="X28" s="268"/>
      <c r="Y28" s="322"/>
      <c r="Z28" s="323"/>
      <c r="AA28" s="324"/>
      <c r="AB28" s="178"/>
      <c r="AC28" s="173"/>
      <c r="AD28" s="174"/>
      <c r="AE28" s="179"/>
      <c r="AF28" s="172"/>
      <c r="AG28" s="172"/>
      <c r="AH28" s="172"/>
      <c r="AI28" s="328"/>
      <c r="AJ28" s="179"/>
      <c r="AK28" s="172"/>
      <c r="AL28" s="172"/>
      <c r="AM28" s="172"/>
      <c r="AN28" s="328"/>
      <c r="AO28" s="179"/>
      <c r="AP28" s="172"/>
      <c r="AQ28" s="172"/>
      <c r="AR28" s="172"/>
      <c r="AS28" s="328"/>
      <c r="AT28" s="67"/>
      <c r="AU28" s="119"/>
      <c r="AV28" s="119"/>
      <c r="AW28" s="117" t="s">
        <v>411</v>
      </c>
      <c r="AX28" s="118"/>
    </row>
    <row r="29" spans="1:50" ht="22.5" customHeight="1">
      <c r="A29" s="260"/>
      <c r="B29" s="258"/>
      <c r="C29" s="258"/>
      <c r="D29" s="258"/>
      <c r="E29" s="258"/>
      <c r="F29" s="259"/>
      <c r="G29" s="364"/>
      <c r="H29" s="331"/>
      <c r="I29" s="331"/>
      <c r="J29" s="331"/>
      <c r="K29" s="331"/>
      <c r="L29" s="331"/>
      <c r="M29" s="331"/>
      <c r="N29" s="331"/>
      <c r="O29" s="332"/>
      <c r="P29" s="256"/>
      <c r="Q29" s="238"/>
      <c r="R29" s="238"/>
      <c r="S29" s="238"/>
      <c r="T29" s="238"/>
      <c r="U29" s="238"/>
      <c r="V29" s="238"/>
      <c r="W29" s="238"/>
      <c r="X29" s="239"/>
      <c r="Y29" s="336" t="s">
        <v>14</v>
      </c>
      <c r="Z29" s="337"/>
      <c r="AA29" s="338"/>
      <c r="AB29" s="716"/>
      <c r="AC29" s="339"/>
      <c r="AD29" s="339"/>
      <c r="AE29" s="102"/>
      <c r="AF29" s="103"/>
      <c r="AG29" s="103"/>
      <c r="AH29" s="103"/>
      <c r="AI29" s="104"/>
      <c r="AJ29" s="102"/>
      <c r="AK29" s="103"/>
      <c r="AL29" s="103"/>
      <c r="AM29" s="103"/>
      <c r="AN29" s="104"/>
      <c r="AO29" s="102"/>
      <c r="AP29" s="103"/>
      <c r="AQ29" s="103"/>
      <c r="AR29" s="103"/>
      <c r="AS29" s="104"/>
      <c r="AT29" s="270"/>
      <c r="AU29" s="270"/>
      <c r="AV29" s="270"/>
      <c r="AW29" s="270"/>
      <c r="AX29" s="271"/>
    </row>
    <row r="30" spans="1:50" ht="22.5" customHeight="1">
      <c r="A30" s="261"/>
      <c r="B30" s="262"/>
      <c r="C30" s="262"/>
      <c r="D30" s="262"/>
      <c r="E30" s="262"/>
      <c r="F30" s="263"/>
      <c r="G30" s="333"/>
      <c r="H30" s="334"/>
      <c r="I30" s="334"/>
      <c r="J30" s="334"/>
      <c r="K30" s="334"/>
      <c r="L30" s="334"/>
      <c r="M30" s="334"/>
      <c r="N30" s="334"/>
      <c r="O30" s="335"/>
      <c r="P30" s="319"/>
      <c r="Q30" s="319"/>
      <c r="R30" s="319"/>
      <c r="S30" s="319"/>
      <c r="T30" s="319"/>
      <c r="U30" s="319"/>
      <c r="V30" s="319"/>
      <c r="W30" s="319"/>
      <c r="X30" s="320"/>
      <c r="Y30" s="214" t="s">
        <v>65</v>
      </c>
      <c r="Z30" s="130"/>
      <c r="AA30" s="210"/>
      <c r="AB30" s="378"/>
      <c r="AC30" s="329"/>
      <c r="AD30" s="329"/>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5" customHeight="1">
      <c r="A31" s="726"/>
      <c r="B31" s="727"/>
      <c r="C31" s="727"/>
      <c r="D31" s="727"/>
      <c r="E31" s="727"/>
      <c r="F31" s="728"/>
      <c r="G31" s="365"/>
      <c r="H31" s="366"/>
      <c r="I31" s="366"/>
      <c r="J31" s="366"/>
      <c r="K31" s="366"/>
      <c r="L31" s="366"/>
      <c r="M31" s="366"/>
      <c r="N31" s="366"/>
      <c r="O31" s="367"/>
      <c r="P31" s="240"/>
      <c r="Q31" s="240"/>
      <c r="R31" s="240"/>
      <c r="S31" s="240"/>
      <c r="T31" s="240"/>
      <c r="U31" s="240"/>
      <c r="V31" s="240"/>
      <c r="W31" s="240"/>
      <c r="X31" s="241"/>
      <c r="Y31" s="129" t="s">
        <v>15</v>
      </c>
      <c r="Z31" s="130"/>
      <c r="AA31" s="210"/>
      <c r="AB31" s="738" t="s">
        <v>412</v>
      </c>
      <c r="AC31" s="307"/>
      <c r="AD31" s="307"/>
      <c r="AE31" s="102"/>
      <c r="AF31" s="103"/>
      <c r="AG31" s="103"/>
      <c r="AH31" s="103"/>
      <c r="AI31" s="104"/>
      <c r="AJ31" s="102"/>
      <c r="AK31" s="103"/>
      <c r="AL31" s="103"/>
      <c r="AM31" s="103"/>
      <c r="AN31" s="104"/>
      <c r="AO31" s="102"/>
      <c r="AP31" s="103"/>
      <c r="AQ31" s="103"/>
      <c r="AR31" s="103"/>
      <c r="AS31" s="104"/>
      <c r="AT31" s="311"/>
      <c r="AU31" s="312"/>
      <c r="AV31" s="312"/>
      <c r="AW31" s="312"/>
      <c r="AX31" s="313"/>
    </row>
    <row r="32" spans="1:50" ht="18.75" customHeight="1">
      <c r="A32" s="257" t="s">
        <v>13</v>
      </c>
      <c r="B32" s="258"/>
      <c r="C32" s="258"/>
      <c r="D32" s="258"/>
      <c r="E32" s="258"/>
      <c r="F32" s="259"/>
      <c r="G32" s="264" t="s">
        <v>319</v>
      </c>
      <c r="H32" s="265"/>
      <c r="I32" s="265"/>
      <c r="J32" s="265"/>
      <c r="K32" s="265"/>
      <c r="L32" s="265"/>
      <c r="M32" s="265"/>
      <c r="N32" s="265"/>
      <c r="O32" s="266"/>
      <c r="P32" s="284" t="s">
        <v>83</v>
      </c>
      <c r="Q32" s="265"/>
      <c r="R32" s="265"/>
      <c r="S32" s="265"/>
      <c r="T32" s="265"/>
      <c r="U32" s="265"/>
      <c r="V32" s="265"/>
      <c r="W32" s="265"/>
      <c r="X32" s="266"/>
      <c r="Y32" s="236"/>
      <c r="Z32" s="91"/>
      <c r="AA32" s="92"/>
      <c r="AB32" s="308" t="s">
        <v>12</v>
      </c>
      <c r="AC32" s="309"/>
      <c r="AD32" s="310"/>
      <c r="AE32" s="325" t="s">
        <v>69</v>
      </c>
      <c r="AF32" s="326"/>
      <c r="AG32" s="326"/>
      <c r="AH32" s="326"/>
      <c r="AI32" s="327"/>
      <c r="AJ32" s="325" t="s">
        <v>70</v>
      </c>
      <c r="AK32" s="326"/>
      <c r="AL32" s="326"/>
      <c r="AM32" s="326"/>
      <c r="AN32" s="327"/>
      <c r="AO32" s="325" t="s">
        <v>71</v>
      </c>
      <c r="AP32" s="326"/>
      <c r="AQ32" s="326"/>
      <c r="AR32" s="326"/>
      <c r="AS32" s="327"/>
      <c r="AT32" s="314" t="s">
        <v>303</v>
      </c>
      <c r="AU32" s="315"/>
      <c r="AV32" s="315"/>
      <c r="AW32" s="315"/>
      <c r="AX32" s="316"/>
    </row>
    <row r="33" spans="1:50" ht="18.75" customHeight="1">
      <c r="A33" s="257"/>
      <c r="B33" s="258"/>
      <c r="C33" s="258"/>
      <c r="D33" s="258"/>
      <c r="E33" s="258"/>
      <c r="F33" s="259"/>
      <c r="G33" s="267"/>
      <c r="H33" s="117"/>
      <c r="I33" s="117"/>
      <c r="J33" s="117"/>
      <c r="K33" s="117"/>
      <c r="L33" s="117"/>
      <c r="M33" s="117"/>
      <c r="N33" s="117"/>
      <c r="O33" s="268"/>
      <c r="P33" s="285"/>
      <c r="Q33" s="117"/>
      <c r="R33" s="117"/>
      <c r="S33" s="117"/>
      <c r="T33" s="117"/>
      <c r="U33" s="117"/>
      <c r="V33" s="117"/>
      <c r="W33" s="117"/>
      <c r="X33" s="268"/>
      <c r="Y33" s="322"/>
      <c r="Z33" s="323"/>
      <c r="AA33" s="324"/>
      <c r="AB33" s="178"/>
      <c r="AC33" s="173"/>
      <c r="AD33" s="174"/>
      <c r="AE33" s="179"/>
      <c r="AF33" s="172"/>
      <c r="AG33" s="172"/>
      <c r="AH33" s="172"/>
      <c r="AI33" s="328"/>
      <c r="AJ33" s="179"/>
      <c r="AK33" s="172"/>
      <c r="AL33" s="172"/>
      <c r="AM33" s="172"/>
      <c r="AN33" s="328"/>
      <c r="AO33" s="179"/>
      <c r="AP33" s="172"/>
      <c r="AQ33" s="172"/>
      <c r="AR33" s="172"/>
      <c r="AS33" s="328"/>
      <c r="AT33" s="67"/>
      <c r="AU33" s="119"/>
      <c r="AV33" s="119"/>
      <c r="AW33" s="117" t="s">
        <v>414</v>
      </c>
      <c r="AX33" s="118"/>
    </row>
    <row r="34" spans="1:50" ht="22.5" customHeight="1">
      <c r="A34" s="260"/>
      <c r="B34" s="258"/>
      <c r="C34" s="258"/>
      <c r="D34" s="258"/>
      <c r="E34" s="258"/>
      <c r="F34" s="259"/>
      <c r="G34" s="364"/>
      <c r="H34" s="331"/>
      <c r="I34" s="331"/>
      <c r="J34" s="331"/>
      <c r="K34" s="331"/>
      <c r="L34" s="331"/>
      <c r="M34" s="331"/>
      <c r="N34" s="331"/>
      <c r="O34" s="332"/>
      <c r="P34" s="256"/>
      <c r="Q34" s="238"/>
      <c r="R34" s="238"/>
      <c r="S34" s="238"/>
      <c r="T34" s="238"/>
      <c r="U34" s="238"/>
      <c r="V34" s="238"/>
      <c r="W34" s="238"/>
      <c r="X34" s="239"/>
      <c r="Y34" s="336" t="s">
        <v>14</v>
      </c>
      <c r="Z34" s="337"/>
      <c r="AA34" s="338"/>
      <c r="AB34" s="716"/>
      <c r="AC34" s="339"/>
      <c r="AD34" s="339"/>
      <c r="AE34" s="102"/>
      <c r="AF34" s="103"/>
      <c r="AG34" s="103"/>
      <c r="AH34" s="103"/>
      <c r="AI34" s="104"/>
      <c r="AJ34" s="102"/>
      <c r="AK34" s="103"/>
      <c r="AL34" s="103"/>
      <c r="AM34" s="103"/>
      <c r="AN34" s="104"/>
      <c r="AO34" s="102"/>
      <c r="AP34" s="103"/>
      <c r="AQ34" s="103"/>
      <c r="AR34" s="103"/>
      <c r="AS34" s="104"/>
      <c r="AT34" s="270"/>
      <c r="AU34" s="270"/>
      <c r="AV34" s="270"/>
      <c r="AW34" s="270"/>
      <c r="AX34" s="271"/>
    </row>
    <row r="35" spans="1:50" ht="22.5" customHeight="1">
      <c r="A35" s="261"/>
      <c r="B35" s="262"/>
      <c r="C35" s="262"/>
      <c r="D35" s="262"/>
      <c r="E35" s="262"/>
      <c r="F35" s="263"/>
      <c r="G35" s="333"/>
      <c r="H35" s="334"/>
      <c r="I35" s="334"/>
      <c r="J35" s="334"/>
      <c r="K35" s="334"/>
      <c r="L35" s="334"/>
      <c r="M35" s="334"/>
      <c r="N35" s="334"/>
      <c r="O35" s="335"/>
      <c r="P35" s="319"/>
      <c r="Q35" s="319"/>
      <c r="R35" s="319"/>
      <c r="S35" s="319"/>
      <c r="T35" s="319"/>
      <c r="U35" s="319"/>
      <c r="V35" s="319"/>
      <c r="W35" s="319"/>
      <c r="X35" s="320"/>
      <c r="Y35" s="214" t="s">
        <v>65</v>
      </c>
      <c r="Z35" s="130"/>
      <c r="AA35" s="210"/>
      <c r="AB35" s="378"/>
      <c r="AC35" s="329"/>
      <c r="AD35" s="329"/>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5" customHeight="1">
      <c r="A36" s="726"/>
      <c r="B36" s="727"/>
      <c r="C36" s="727"/>
      <c r="D36" s="727"/>
      <c r="E36" s="727"/>
      <c r="F36" s="728"/>
      <c r="G36" s="365"/>
      <c r="H36" s="366"/>
      <c r="I36" s="366"/>
      <c r="J36" s="366"/>
      <c r="K36" s="366"/>
      <c r="L36" s="366"/>
      <c r="M36" s="366"/>
      <c r="N36" s="366"/>
      <c r="O36" s="367"/>
      <c r="P36" s="240"/>
      <c r="Q36" s="240"/>
      <c r="R36" s="240"/>
      <c r="S36" s="240"/>
      <c r="T36" s="240"/>
      <c r="U36" s="240"/>
      <c r="V36" s="240"/>
      <c r="W36" s="240"/>
      <c r="X36" s="241"/>
      <c r="Y36" s="129" t="s">
        <v>15</v>
      </c>
      <c r="Z36" s="130"/>
      <c r="AA36" s="210"/>
      <c r="AB36" s="738" t="s">
        <v>413</v>
      </c>
      <c r="AC36" s="307"/>
      <c r="AD36" s="307"/>
      <c r="AE36" s="102"/>
      <c r="AF36" s="103"/>
      <c r="AG36" s="103"/>
      <c r="AH36" s="103"/>
      <c r="AI36" s="104"/>
      <c r="AJ36" s="102"/>
      <c r="AK36" s="103"/>
      <c r="AL36" s="103"/>
      <c r="AM36" s="103"/>
      <c r="AN36" s="104"/>
      <c r="AO36" s="102"/>
      <c r="AP36" s="103"/>
      <c r="AQ36" s="103"/>
      <c r="AR36" s="103"/>
      <c r="AS36" s="104"/>
      <c r="AT36" s="311"/>
      <c r="AU36" s="312"/>
      <c r="AV36" s="312"/>
      <c r="AW36" s="312"/>
      <c r="AX36" s="313"/>
    </row>
    <row r="37" spans="1:50" ht="18.75" customHeight="1">
      <c r="A37" s="257" t="s">
        <v>13</v>
      </c>
      <c r="B37" s="258"/>
      <c r="C37" s="258"/>
      <c r="D37" s="258"/>
      <c r="E37" s="258"/>
      <c r="F37" s="259"/>
      <c r="G37" s="264" t="s">
        <v>319</v>
      </c>
      <c r="H37" s="265"/>
      <c r="I37" s="265"/>
      <c r="J37" s="265"/>
      <c r="K37" s="265"/>
      <c r="L37" s="265"/>
      <c r="M37" s="265"/>
      <c r="N37" s="265"/>
      <c r="O37" s="266"/>
      <c r="P37" s="284" t="s">
        <v>83</v>
      </c>
      <c r="Q37" s="265"/>
      <c r="R37" s="265"/>
      <c r="S37" s="265"/>
      <c r="T37" s="265"/>
      <c r="U37" s="265"/>
      <c r="V37" s="265"/>
      <c r="W37" s="265"/>
      <c r="X37" s="266"/>
      <c r="Y37" s="236"/>
      <c r="Z37" s="91"/>
      <c r="AA37" s="92"/>
      <c r="AB37" s="308" t="s">
        <v>12</v>
      </c>
      <c r="AC37" s="309"/>
      <c r="AD37" s="310"/>
      <c r="AE37" s="325" t="s">
        <v>69</v>
      </c>
      <c r="AF37" s="326"/>
      <c r="AG37" s="326"/>
      <c r="AH37" s="326"/>
      <c r="AI37" s="327"/>
      <c r="AJ37" s="325" t="s">
        <v>70</v>
      </c>
      <c r="AK37" s="326"/>
      <c r="AL37" s="326"/>
      <c r="AM37" s="326"/>
      <c r="AN37" s="327"/>
      <c r="AO37" s="325" t="s">
        <v>71</v>
      </c>
      <c r="AP37" s="326"/>
      <c r="AQ37" s="326"/>
      <c r="AR37" s="326"/>
      <c r="AS37" s="327"/>
      <c r="AT37" s="314" t="s">
        <v>303</v>
      </c>
      <c r="AU37" s="315"/>
      <c r="AV37" s="315"/>
      <c r="AW37" s="315"/>
      <c r="AX37" s="316"/>
    </row>
    <row r="38" spans="1:50" ht="18.75" customHeight="1">
      <c r="A38" s="257"/>
      <c r="B38" s="258"/>
      <c r="C38" s="258"/>
      <c r="D38" s="258"/>
      <c r="E38" s="258"/>
      <c r="F38" s="259"/>
      <c r="G38" s="267"/>
      <c r="H38" s="117"/>
      <c r="I38" s="117"/>
      <c r="J38" s="117"/>
      <c r="K38" s="117"/>
      <c r="L38" s="117"/>
      <c r="M38" s="117"/>
      <c r="N38" s="117"/>
      <c r="O38" s="268"/>
      <c r="P38" s="285"/>
      <c r="Q38" s="117"/>
      <c r="R38" s="117"/>
      <c r="S38" s="117"/>
      <c r="T38" s="117"/>
      <c r="U38" s="117"/>
      <c r="V38" s="117"/>
      <c r="W38" s="117"/>
      <c r="X38" s="268"/>
      <c r="Y38" s="322"/>
      <c r="Z38" s="323"/>
      <c r="AA38" s="324"/>
      <c r="AB38" s="178"/>
      <c r="AC38" s="173"/>
      <c r="AD38" s="174"/>
      <c r="AE38" s="179"/>
      <c r="AF38" s="172"/>
      <c r="AG38" s="172"/>
      <c r="AH38" s="172"/>
      <c r="AI38" s="328"/>
      <c r="AJ38" s="179"/>
      <c r="AK38" s="172"/>
      <c r="AL38" s="172"/>
      <c r="AM38" s="172"/>
      <c r="AN38" s="328"/>
      <c r="AO38" s="179"/>
      <c r="AP38" s="172"/>
      <c r="AQ38" s="172"/>
      <c r="AR38" s="172"/>
      <c r="AS38" s="328"/>
      <c r="AT38" s="67"/>
      <c r="AU38" s="119"/>
      <c r="AV38" s="119"/>
      <c r="AW38" s="117" t="s">
        <v>414</v>
      </c>
      <c r="AX38" s="118"/>
    </row>
    <row r="39" spans="1:50" ht="22.5" customHeight="1">
      <c r="A39" s="260"/>
      <c r="B39" s="258"/>
      <c r="C39" s="258"/>
      <c r="D39" s="258"/>
      <c r="E39" s="258"/>
      <c r="F39" s="259"/>
      <c r="G39" s="364"/>
      <c r="H39" s="331"/>
      <c r="I39" s="331"/>
      <c r="J39" s="331"/>
      <c r="K39" s="331"/>
      <c r="L39" s="331"/>
      <c r="M39" s="331"/>
      <c r="N39" s="331"/>
      <c r="O39" s="332"/>
      <c r="P39" s="256"/>
      <c r="Q39" s="238"/>
      <c r="R39" s="238"/>
      <c r="S39" s="238"/>
      <c r="T39" s="238"/>
      <c r="U39" s="238"/>
      <c r="V39" s="238"/>
      <c r="W39" s="238"/>
      <c r="X39" s="239"/>
      <c r="Y39" s="336" t="s">
        <v>14</v>
      </c>
      <c r="Z39" s="337"/>
      <c r="AA39" s="338"/>
      <c r="AB39" s="716"/>
      <c r="AC39" s="339"/>
      <c r="AD39" s="339"/>
      <c r="AE39" s="102"/>
      <c r="AF39" s="103"/>
      <c r="AG39" s="103"/>
      <c r="AH39" s="103"/>
      <c r="AI39" s="104"/>
      <c r="AJ39" s="102"/>
      <c r="AK39" s="103"/>
      <c r="AL39" s="103"/>
      <c r="AM39" s="103"/>
      <c r="AN39" s="104"/>
      <c r="AO39" s="102"/>
      <c r="AP39" s="103"/>
      <c r="AQ39" s="103"/>
      <c r="AR39" s="103"/>
      <c r="AS39" s="104"/>
      <c r="AT39" s="270"/>
      <c r="AU39" s="270"/>
      <c r="AV39" s="270"/>
      <c r="AW39" s="270"/>
      <c r="AX39" s="271"/>
    </row>
    <row r="40" spans="1:50" ht="22.5" customHeight="1">
      <c r="A40" s="261"/>
      <c r="B40" s="262"/>
      <c r="C40" s="262"/>
      <c r="D40" s="262"/>
      <c r="E40" s="262"/>
      <c r="F40" s="263"/>
      <c r="G40" s="333"/>
      <c r="H40" s="334"/>
      <c r="I40" s="334"/>
      <c r="J40" s="334"/>
      <c r="K40" s="334"/>
      <c r="L40" s="334"/>
      <c r="M40" s="334"/>
      <c r="N40" s="334"/>
      <c r="O40" s="335"/>
      <c r="P40" s="319"/>
      <c r="Q40" s="319"/>
      <c r="R40" s="319"/>
      <c r="S40" s="319"/>
      <c r="T40" s="319"/>
      <c r="U40" s="319"/>
      <c r="V40" s="319"/>
      <c r="W40" s="319"/>
      <c r="X40" s="320"/>
      <c r="Y40" s="214" t="s">
        <v>65</v>
      </c>
      <c r="Z40" s="130"/>
      <c r="AA40" s="210"/>
      <c r="AB40" s="378"/>
      <c r="AC40" s="329"/>
      <c r="AD40" s="329"/>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5" customHeight="1">
      <c r="A41" s="726"/>
      <c r="B41" s="727"/>
      <c r="C41" s="727"/>
      <c r="D41" s="727"/>
      <c r="E41" s="727"/>
      <c r="F41" s="728"/>
      <c r="G41" s="365"/>
      <c r="H41" s="366"/>
      <c r="I41" s="366"/>
      <c r="J41" s="366"/>
      <c r="K41" s="366"/>
      <c r="L41" s="366"/>
      <c r="M41" s="366"/>
      <c r="N41" s="366"/>
      <c r="O41" s="367"/>
      <c r="P41" s="240"/>
      <c r="Q41" s="240"/>
      <c r="R41" s="240"/>
      <c r="S41" s="240"/>
      <c r="T41" s="240"/>
      <c r="U41" s="240"/>
      <c r="V41" s="240"/>
      <c r="W41" s="240"/>
      <c r="X41" s="241"/>
      <c r="Y41" s="129" t="s">
        <v>15</v>
      </c>
      <c r="Z41" s="130"/>
      <c r="AA41" s="210"/>
      <c r="AB41" s="738" t="s">
        <v>413</v>
      </c>
      <c r="AC41" s="307"/>
      <c r="AD41" s="307"/>
      <c r="AE41" s="102"/>
      <c r="AF41" s="103"/>
      <c r="AG41" s="103"/>
      <c r="AH41" s="103"/>
      <c r="AI41" s="104"/>
      <c r="AJ41" s="102"/>
      <c r="AK41" s="103"/>
      <c r="AL41" s="103"/>
      <c r="AM41" s="103"/>
      <c r="AN41" s="104"/>
      <c r="AO41" s="102"/>
      <c r="AP41" s="103"/>
      <c r="AQ41" s="103"/>
      <c r="AR41" s="103"/>
      <c r="AS41" s="104"/>
      <c r="AT41" s="311"/>
      <c r="AU41" s="312"/>
      <c r="AV41" s="312"/>
      <c r="AW41" s="312"/>
      <c r="AX41" s="313"/>
    </row>
    <row r="42" spans="1:50" ht="18.75" customHeight="1">
      <c r="A42" s="257" t="s">
        <v>13</v>
      </c>
      <c r="B42" s="258"/>
      <c r="C42" s="258"/>
      <c r="D42" s="258"/>
      <c r="E42" s="258"/>
      <c r="F42" s="259"/>
      <c r="G42" s="264" t="s">
        <v>319</v>
      </c>
      <c r="H42" s="265"/>
      <c r="I42" s="265"/>
      <c r="J42" s="265"/>
      <c r="K42" s="265"/>
      <c r="L42" s="265"/>
      <c r="M42" s="265"/>
      <c r="N42" s="265"/>
      <c r="O42" s="266"/>
      <c r="P42" s="284" t="s">
        <v>83</v>
      </c>
      <c r="Q42" s="265"/>
      <c r="R42" s="265"/>
      <c r="S42" s="265"/>
      <c r="T42" s="265"/>
      <c r="U42" s="265"/>
      <c r="V42" s="265"/>
      <c r="W42" s="265"/>
      <c r="X42" s="266"/>
      <c r="Y42" s="236"/>
      <c r="Z42" s="91"/>
      <c r="AA42" s="92"/>
      <c r="AB42" s="308" t="s">
        <v>12</v>
      </c>
      <c r="AC42" s="309"/>
      <c r="AD42" s="310"/>
      <c r="AE42" s="325" t="s">
        <v>69</v>
      </c>
      <c r="AF42" s="326"/>
      <c r="AG42" s="326"/>
      <c r="AH42" s="326"/>
      <c r="AI42" s="327"/>
      <c r="AJ42" s="325" t="s">
        <v>70</v>
      </c>
      <c r="AK42" s="326"/>
      <c r="AL42" s="326"/>
      <c r="AM42" s="326"/>
      <c r="AN42" s="327"/>
      <c r="AO42" s="325" t="s">
        <v>71</v>
      </c>
      <c r="AP42" s="326"/>
      <c r="AQ42" s="326"/>
      <c r="AR42" s="326"/>
      <c r="AS42" s="327"/>
      <c r="AT42" s="314" t="s">
        <v>303</v>
      </c>
      <c r="AU42" s="315"/>
      <c r="AV42" s="315"/>
      <c r="AW42" s="315"/>
      <c r="AX42" s="316"/>
    </row>
    <row r="43" spans="1:50" ht="18.75" customHeight="1">
      <c r="A43" s="257"/>
      <c r="B43" s="258"/>
      <c r="C43" s="258"/>
      <c r="D43" s="258"/>
      <c r="E43" s="258"/>
      <c r="F43" s="259"/>
      <c r="G43" s="267"/>
      <c r="H43" s="117"/>
      <c r="I43" s="117"/>
      <c r="J43" s="117"/>
      <c r="K43" s="117"/>
      <c r="L43" s="117"/>
      <c r="M43" s="117"/>
      <c r="N43" s="117"/>
      <c r="O43" s="268"/>
      <c r="P43" s="285"/>
      <c r="Q43" s="117"/>
      <c r="R43" s="117"/>
      <c r="S43" s="117"/>
      <c r="T43" s="117"/>
      <c r="U43" s="117"/>
      <c r="V43" s="117"/>
      <c r="W43" s="117"/>
      <c r="X43" s="268"/>
      <c r="Y43" s="322"/>
      <c r="Z43" s="323"/>
      <c r="AA43" s="324"/>
      <c r="AB43" s="178"/>
      <c r="AC43" s="173"/>
      <c r="AD43" s="174"/>
      <c r="AE43" s="179"/>
      <c r="AF43" s="172"/>
      <c r="AG43" s="172"/>
      <c r="AH43" s="172"/>
      <c r="AI43" s="328"/>
      <c r="AJ43" s="179"/>
      <c r="AK43" s="172"/>
      <c r="AL43" s="172"/>
      <c r="AM43" s="172"/>
      <c r="AN43" s="328"/>
      <c r="AO43" s="179"/>
      <c r="AP43" s="172"/>
      <c r="AQ43" s="172"/>
      <c r="AR43" s="172"/>
      <c r="AS43" s="328"/>
      <c r="AT43" s="67"/>
      <c r="AU43" s="119"/>
      <c r="AV43" s="119"/>
      <c r="AW43" s="117" t="s">
        <v>414</v>
      </c>
      <c r="AX43" s="118"/>
    </row>
    <row r="44" spans="1:50" ht="22.5" customHeight="1">
      <c r="A44" s="260"/>
      <c r="B44" s="258"/>
      <c r="C44" s="258"/>
      <c r="D44" s="258"/>
      <c r="E44" s="258"/>
      <c r="F44" s="259"/>
      <c r="G44" s="364"/>
      <c r="H44" s="331"/>
      <c r="I44" s="331"/>
      <c r="J44" s="331"/>
      <c r="K44" s="331"/>
      <c r="L44" s="331"/>
      <c r="M44" s="331"/>
      <c r="N44" s="331"/>
      <c r="O44" s="332"/>
      <c r="P44" s="256"/>
      <c r="Q44" s="238"/>
      <c r="R44" s="238"/>
      <c r="S44" s="238"/>
      <c r="T44" s="238"/>
      <c r="U44" s="238"/>
      <c r="V44" s="238"/>
      <c r="W44" s="238"/>
      <c r="X44" s="239"/>
      <c r="Y44" s="336" t="s">
        <v>14</v>
      </c>
      <c r="Z44" s="337"/>
      <c r="AA44" s="338"/>
      <c r="AB44" s="716"/>
      <c r="AC44" s="339"/>
      <c r="AD44" s="339"/>
      <c r="AE44" s="102"/>
      <c r="AF44" s="103"/>
      <c r="AG44" s="103"/>
      <c r="AH44" s="103"/>
      <c r="AI44" s="104"/>
      <c r="AJ44" s="102"/>
      <c r="AK44" s="103"/>
      <c r="AL44" s="103"/>
      <c r="AM44" s="103"/>
      <c r="AN44" s="104"/>
      <c r="AO44" s="102"/>
      <c r="AP44" s="103"/>
      <c r="AQ44" s="103"/>
      <c r="AR44" s="103"/>
      <c r="AS44" s="104"/>
      <c r="AT44" s="270"/>
      <c r="AU44" s="270"/>
      <c r="AV44" s="270"/>
      <c r="AW44" s="270"/>
      <c r="AX44" s="271"/>
    </row>
    <row r="45" spans="1:50" ht="22.5" customHeight="1">
      <c r="A45" s="261"/>
      <c r="B45" s="262"/>
      <c r="C45" s="262"/>
      <c r="D45" s="262"/>
      <c r="E45" s="262"/>
      <c r="F45" s="263"/>
      <c r="G45" s="333"/>
      <c r="H45" s="334"/>
      <c r="I45" s="334"/>
      <c r="J45" s="334"/>
      <c r="K45" s="334"/>
      <c r="L45" s="334"/>
      <c r="M45" s="334"/>
      <c r="N45" s="334"/>
      <c r="O45" s="335"/>
      <c r="P45" s="319"/>
      <c r="Q45" s="319"/>
      <c r="R45" s="319"/>
      <c r="S45" s="319"/>
      <c r="T45" s="319"/>
      <c r="U45" s="319"/>
      <c r="V45" s="319"/>
      <c r="W45" s="319"/>
      <c r="X45" s="320"/>
      <c r="Y45" s="214" t="s">
        <v>65</v>
      </c>
      <c r="Z45" s="130"/>
      <c r="AA45" s="210"/>
      <c r="AB45" s="378"/>
      <c r="AC45" s="329"/>
      <c r="AD45" s="329"/>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5" customHeight="1">
      <c r="A46" s="726"/>
      <c r="B46" s="727"/>
      <c r="C46" s="727"/>
      <c r="D46" s="727"/>
      <c r="E46" s="727"/>
      <c r="F46" s="728"/>
      <c r="G46" s="365"/>
      <c r="H46" s="366"/>
      <c r="I46" s="366"/>
      <c r="J46" s="366"/>
      <c r="K46" s="366"/>
      <c r="L46" s="366"/>
      <c r="M46" s="366"/>
      <c r="N46" s="366"/>
      <c r="O46" s="367"/>
      <c r="P46" s="240"/>
      <c r="Q46" s="240"/>
      <c r="R46" s="240"/>
      <c r="S46" s="240"/>
      <c r="T46" s="240"/>
      <c r="U46" s="240"/>
      <c r="V46" s="240"/>
      <c r="W46" s="240"/>
      <c r="X46" s="241"/>
      <c r="Y46" s="129" t="s">
        <v>15</v>
      </c>
      <c r="Z46" s="130"/>
      <c r="AA46" s="210"/>
      <c r="AB46" s="738" t="s">
        <v>413</v>
      </c>
      <c r="AC46" s="307"/>
      <c r="AD46" s="307"/>
      <c r="AE46" s="102"/>
      <c r="AF46" s="103"/>
      <c r="AG46" s="103"/>
      <c r="AH46" s="103"/>
      <c r="AI46" s="104"/>
      <c r="AJ46" s="102"/>
      <c r="AK46" s="103"/>
      <c r="AL46" s="103"/>
      <c r="AM46" s="103"/>
      <c r="AN46" s="104"/>
      <c r="AO46" s="102"/>
      <c r="AP46" s="103"/>
      <c r="AQ46" s="103"/>
      <c r="AR46" s="103"/>
      <c r="AS46" s="104"/>
      <c r="AT46" s="311"/>
      <c r="AU46" s="312"/>
      <c r="AV46" s="312"/>
      <c r="AW46" s="312"/>
      <c r="AX46" s="313"/>
    </row>
    <row r="47" spans="1:50" ht="18.75" customHeight="1">
      <c r="A47" s="257" t="s">
        <v>13</v>
      </c>
      <c r="B47" s="258"/>
      <c r="C47" s="258"/>
      <c r="D47" s="258"/>
      <c r="E47" s="258"/>
      <c r="F47" s="259"/>
      <c r="G47" s="264" t="s">
        <v>319</v>
      </c>
      <c r="H47" s="265"/>
      <c r="I47" s="265"/>
      <c r="J47" s="265"/>
      <c r="K47" s="265"/>
      <c r="L47" s="265"/>
      <c r="M47" s="265"/>
      <c r="N47" s="265"/>
      <c r="O47" s="266"/>
      <c r="P47" s="284" t="s">
        <v>83</v>
      </c>
      <c r="Q47" s="265"/>
      <c r="R47" s="265"/>
      <c r="S47" s="265"/>
      <c r="T47" s="265"/>
      <c r="U47" s="265"/>
      <c r="V47" s="265"/>
      <c r="W47" s="265"/>
      <c r="X47" s="266"/>
      <c r="Y47" s="236"/>
      <c r="Z47" s="91"/>
      <c r="AA47" s="92"/>
      <c r="AB47" s="308" t="s">
        <v>12</v>
      </c>
      <c r="AC47" s="309"/>
      <c r="AD47" s="310"/>
      <c r="AE47" s="325" t="s">
        <v>69</v>
      </c>
      <c r="AF47" s="326"/>
      <c r="AG47" s="326"/>
      <c r="AH47" s="326"/>
      <c r="AI47" s="327"/>
      <c r="AJ47" s="325" t="s">
        <v>70</v>
      </c>
      <c r="AK47" s="326"/>
      <c r="AL47" s="326"/>
      <c r="AM47" s="326"/>
      <c r="AN47" s="327"/>
      <c r="AO47" s="325" t="s">
        <v>71</v>
      </c>
      <c r="AP47" s="326"/>
      <c r="AQ47" s="326"/>
      <c r="AR47" s="326"/>
      <c r="AS47" s="327"/>
      <c r="AT47" s="314" t="s">
        <v>303</v>
      </c>
      <c r="AU47" s="315"/>
      <c r="AV47" s="315"/>
      <c r="AW47" s="315"/>
      <c r="AX47" s="316"/>
    </row>
    <row r="48" spans="1:50" ht="18.75" customHeight="1">
      <c r="A48" s="257"/>
      <c r="B48" s="258"/>
      <c r="C48" s="258"/>
      <c r="D48" s="258"/>
      <c r="E48" s="258"/>
      <c r="F48" s="259"/>
      <c r="G48" s="267"/>
      <c r="H48" s="117"/>
      <c r="I48" s="117"/>
      <c r="J48" s="117"/>
      <c r="K48" s="117"/>
      <c r="L48" s="117"/>
      <c r="M48" s="117"/>
      <c r="N48" s="117"/>
      <c r="O48" s="268"/>
      <c r="P48" s="285"/>
      <c r="Q48" s="117"/>
      <c r="R48" s="117"/>
      <c r="S48" s="117"/>
      <c r="T48" s="117"/>
      <c r="U48" s="117"/>
      <c r="V48" s="117"/>
      <c r="W48" s="117"/>
      <c r="X48" s="268"/>
      <c r="Y48" s="322"/>
      <c r="Z48" s="323"/>
      <c r="AA48" s="324"/>
      <c r="AB48" s="178"/>
      <c r="AC48" s="173"/>
      <c r="AD48" s="174"/>
      <c r="AE48" s="179"/>
      <c r="AF48" s="172"/>
      <c r="AG48" s="172"/>
      <c r="AH48" s="172"/>
      <c r="AI48" s="328"/>
      <c r="AJ48" s="179"/>
      <c r="AK48" s="172"/>
      <c r="AL48" s="172"/>
      <c r="AM48" s="172"/>
      <c r="AN48" s="328"/>
      <c r="AO48" s="179"/>
      <c r="AP48" s="172"/>
      <c r="AQ48" s="172"/>
      <c r="AR48" s="172"/>
      <c r="AS48" s="328"/>
      <c r="AT48" s="67"/>
      <c r="AU48" s="119"/>
      <c r="AV48" s="119"/>
      <c r="AW48" s="117" t="s">
        <v>411</v>
      </c>
      <c r="AX48" s="118"/>
    </row>
    <row r="49" spans="1:50" ht="22.5" customHeight="1">
      <c r="A49" s="260"/>
      <c r="B49" s="258"/>
      <c r="C49" s="258"/>
      <c r="D49" s="258"/>
      <c r="E49" s="258"/>
      <c r="F49" s="259"/>
      <c r="G49" s="364"/>
      <c r="H49" s="331"/>
      <c r="I49" s="331"/>
      <c r="J49" s="331"/>
      <c r="K49" s="331"/>
      <c r="L49" s="331"/>
      <c r="M49" s="331"/>
      <c r="N49" s="331"/>
      <c r="O49" s="332"/>
      <c r="P49" s="256"/>
      <c r="Q49" s="238"/>
      <c r="R49" s="238"/>
      <c r="S49" s="238"/>
      <c r="T49" s="238"/>
      <c r="U49" s="238"/>
      <c r="V49" s="238"/>
      <c r="W49" s="238"/>
      <c r="X49" s="239"/>
      <c r="Y49" s="336" t="s">
        <v>14</v>
      </c>
      <c r="Z49" s="337"/>
      <c r="AA49" s="338"/>
      <c r="AB49" s="716"/>
      <c r="AC49" s="339"/>
      <c r="AD49" s="339"/>
      <c r="AE49" s="102"/>
      <c r="AF49" s="103"/>
      <c r="AG49" s="103"/>
      <c r="AH49" s="103"/>
      <c r="AI49" s="104"/>
      <c r="AJ49" s="102"/>
      <c r="AK49" s="103"/>
      <c r="AL49" s="103"/>
      <c r="AM49" s="103"/>
      <c r="AN49" s="104"/>
      <c r="AO49" s="102"/>
      <c r="AP49" s="103"/>
      <c r="AQ49" s="103"/>
      <c r="AR49" s="103"/>
      <c r="AS49" s="104"/>
      <c r="AT49" s="270"/>
      <c r="AU49" s="270"/>
      <c r="AV49" s="270"/>
      <c r="AW49" s="270"/>
      <c r="AX49" s="271"/>
    </row>
    <row r="50" spans="1:50" ht="22.5" customHeight="1">
      <c r="A50" s="261"/>
      <c r="B50" s="262"/>
      <c r="C50" s="262"/>
      <c r="D50" s="262"/>
      <c r="E50" s="262"/>
      <c r="F50" s="263"/>
      <c r="G50" s="333"/>
      <c r="H50" s="334"/>
      <c r="I50" s="334"/>
      <c r="J50" s="334"/>
      <c r="K50" s="334"/>
      <c r="L50" s="334"/>
      <c r="M50" s="334"/>
      <c r="N50" s="334"/>
      <c r="O50" s="335"/>
      <c r="P50" s="319"/>
      <c r="Q50" s="319"/>
      <c r="R50" s="319"/>
      <c r="S50" s="319"/>
      <c r="T50" s="319"/>
      <c r="U50" s="319"/>
      <c r="V50" s="319"/>
      <c r="W50" s="319"/>
      <c r="X50" s="320"/>
      <c r="Y50" s="214" t="s">
        <v>65</v>
      </c>
      <c r="Z50" s="130"/>
      <c r="AA50" s="210"/>
      <c r="AB50" s="378"/>
      <c r="AC50" s="329"/>
      <c r="AD50" s="329"/>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5" customHeight="1">
      <c r="A51" s="726"/>
      <c r="B51" s="727"/>
      <c r="C51" s="727"/>
      <c r="D51" s="727"/>
      <c r="E51" s="727"/>
      <c r="F51" s="728"/>
      <c r="G51" s="365"/>
      <c r="H51" s="366"/>
      <c r="I51" s="366"/>
      <c r="J51" s="366"/>
      <c r="K51" s="366"/>
      <c r="L51" s="366"/>
      <c r="M51" s="366"/>
      <c r="N51" s="366"/>
      <c r="O51" s="367"/>
      <c r="P51" s="240"/>
      <c r="Q51" s="240"/>
      <c r="R51" s="240"/>
      <c r="S51" s="240"/>
      <c r="T51" s="240"/>
      <c r="U51" s="240"/>
      <c r="V51" s="240"/>
      <c r="W51" s="240"/>
      <c r="X51" s="241"/>
      <c r="Y51" s="129" t="s">
        <v>15</v>
      </c>
      <c r="Z51" s="130"/>
      <c r="AA51" s="210"/>
      <c r="AB51" s="919" t="s">
        <v>412</v>
      </c>
      <c r="AC51" s="920"/>
      <c r="AD51" s="920"/>
      <c r="AE51" s="102"/>
      <c r="AF51" s="103"/>
      <c r="AG51" s="103"/>
      <c r="AH51" s="103"/>
      <c r="AI51" s="104"/>
      <c r="AJ51" s="102"/>
      <c r="AK51" s="103"/>
      <c r="AL51" s="103"/>
      <c r="AM51" s="103"/>
      <c r="AN51" s="104"/>
      <c r="AO51" s="102"/>
      <c r="AP51" s="103"/>
      <c r="AQ51" s="103"/>
      <c r="AR51" s="103"/>
      <c r="AS51" s="104"/>
      <c r="AT51" s="311"/>
      <c r="AU51" s="312"/>
      <c r="AV51" s="312"/>
      <c r="AW51" s="312"/>
      <c r="AX51" s="31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58" sqref="L158:X15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921" t="s">
        <v>34</v>
      </c>
      <c r="B2" s="922"/>
      <c r="C2" s="922"/>
      <c r="D2" s="922"/>
      <c r="E2" s="922"/>
      <c r="F2" s="923"/>
      <c r="G2" s="430" t="s">
        <v>500</v>
      </c>
      <c r="H2" s="431"/>
      <c r="I2" s="431"/>
      <c r="J2" s="431"/>
      <c r="K2" s="431"/>
      <c r="L2" s="431"/>
      <c r="M2" s="431"/>
      <c r="N2" s="431"/>
      <c r="O2" s="431"/>
      <c r="P2" s="431"/>
      <c r="Q2" s="431"/>
      <c r="R2" s="431"/>
      <c r="S2" s="431"/>
      <c r="T2" s="431"/>
      <c r="U2" s="431"/>
      <c r="V2" s="431"/>
      <c r="W2" s="431"/>
      <c r="X2" s="431"/>
      <c r="Y2" s="431"/>
      <c r="Z2" s="431"/>
      <c r="AA2" s="431"/>
      <c r="AB2" s="432"/>
      <c r="AC2" s="430" t="s">
        <v>471</v>
      </c>
      <c r="AD2" s="431"/>
      <c r="AE2" s="431"/>
      <c r="AF2" s="431"/>
      <c r="AG2" s="431"/>
      <c r="AH2" s="431"/>
      <c r="AI2" s="431"/>
      <c r="AJ2" s="431"/>
      <c r="AK2" s="431"/>
      <c r="AL2" s="431"/>
      <c r="AM2" s="431"/>
      <c r="AN2" s="431"/>
      <c r="AO2" s="431"/>
      <c r="AP2" s="431"/>
      <c r="AQ2" s="431"/>
      <c r="AR2" s="431"/>
      <c r="AS2" s="431"/>
      <c r="AT2" s="431"/>
      <c r="AU2" s="431"/>
      <c r="AV2" s="431"/>
      <c r="AW2" s="431"/>
      <c r="AX2" s="433"/>
    </row>
    <row r="3" spans="1:50" ht="24.75" customHeight="1">
      <c r="A3" s="924"/>
      <c r="B3" s="925"/>
      <c r="C3" s="925"/>
      <c r="D3" s="925"/>
      <c r="E3" s="925"/>
      <c r="F3" s="926"/>
      <c r="G3" s="434" t="s">
        <v>19</v>
      </c>
      <c r="H3" s="435"/>
      <c r="I3" s="435"/>
      <c r="J3" s="435"/>
      <c r="K3" s="435"/>
      <c r="L3" s="436" t="s">
        <v>20</v>
      </c>
      <c r="M3" s="435"/>
      <c r="N3" s="435"/>
      <c r="O3" s="435"/>
      <c r="P3" s="435"/>
      <c r="Q3" s="435"/>
      <c r="R3" s="435"/>
      <c r="S3" s="435"/>
      <c r="T3" s="435"/>
      <c r="U3" s="435"/>
      <c r="V3" s="435"/>
      <c r="W3" s="435"/>
      <c r="X3" s="437"/>
      <c r="Y3" s="438" t="s">
        <v>21</v>
      </c>
      <c r="Z3" s="439"/>
      <c r="AA3" s="439"/>
      <c r="AB3" s="440"/>
      <c r="AC3" s="434" t="s">
        <v>19</v>
      </c>
      <c r="AD3" s="435"/>
      <c r="AE3" s="435"/>
      <c r="AF3" s="435"/>
      <c r="AG3" s="435"/>
      <c r="AH3" s="436" t="s">
        <v>20</v>
      </c>
      <c r="AI3" s="435"/>
      <c r="AJ3" s="435"/>
      <c r="AK3" s="435"/>
      <c r="AL3" s="435"/>
      <c r="AM3" s="435"/>
      <c r="AN3" s="435"/>
      <c r="AO3" s="435"/>
      <c r="AP3" s="435"/>
      <c r="AQ3" s="435"/>
      <c r="AR3" s="435"/>
      <c r="AS3" s="435"/>
      <c r="AT3" s="437"/>
      <c r="AU3" s="438" t="s">
        <v>21</v>
      </c>
      <c r="AV3" s="439"/>
      <c r="AW3" s="439"/>
      <c r="AX3" s="441"/>
    </row>
    <row r="4" spans="1:50" ht="24.75" customHeight="1">
      <c r="A4" s="924"/>
      <c r="B4" s="925"/>
      <c r="C4" s="925"/>
      <c r="D4" s="925"/>
      <c r="E4" s="925"/>
      <c r="F4" s="926"/>
      <c r="G4" s="106" t="s">
        <v>517</v>
      </c>
      <c r="H4" s="107"/>
      <c r="I4" s="107"/>
      <c r="J4" s="107"/>
      <c r="K4" s="108"/>
      <c r="L4" s="109" t="s">
        <v>518</v>
      </c>
      <c r="M4" s="110"/>
      <c r="N4" s="110"/>
      <c r="O4" s="110"/>
      <c r="P4" s="110"/>
      <c r="Q4" s="110"/>
      <c r="R4" s="110"/>
      <c r="S4" s="110"/>
      <c r="T4" s="110"/>
      <c r="U4" s="110"/>
      <c r="V4" s="110"/>
      <c r="W4" s="110"/>
      <c r="X4" s="111"/>
      <c r="Y4" s="112">
        <v>0.9</v>
      </c>
      <c r="Z4" s="113"/>
      <c r="AA4" s="113"/>
      <c r="AB4" s="114"/>
      <c r="AC4" s="106" t="s">
        <v>521</v>
      </c>
      <c r="AD4" s="107"/>
      <c r="AE4" s="107"/>
      <c r="AF4" s="107"/>
      <c r="AG4" s="108"/>
      <c r="AH4" s="109" t="s">
        <v>522</v>
      </c>
      <c r="AI4" s="110"/>
      <c r="AJ4" s="110"/>
      <c r="AK4" s="110"/>
      <c r="AL4" s="110"/>
      <c r="AM4" s="110"/>
      <c r="AN4" s="110"/>
      <c r="AO4" s="110"/>
      <c r="AP4" s="110"/>
      <c r="AQ4" s="110"/>
      <c r="AR4" s="110"/>
      <c r="AS4" s="110"/>
      <c r="AT4" s="111"/>
      <c r="AU4" s="112">
        <v>4.7</v>
      </c>
      <c r="AV4" s="113"/>
      <c r="AW4" s="113"/>
      <c r="AX4" s="445"/>
    </row>
    <row r="5" spans="1:50" ht="24.75" customHeight="1">
      <c r="A5" s="924"/>
      <c r="B5" s="925"/>
      <c r="C5" s="925"/>
      <c r="D5" s="925"/>
      <c r="E5" s="925"/>
      <c r="F5" s="926"/>
      <c r="G5" s="79"/>
      <c r="H5" s="97"/>
      <c r="I5" s="97"/>
      <c r="J5" s="97"/>
      <c r="K5" s="98"/>
      <c r="L5" s="82"/>
      <c r="M5" s="99"/>
      <c r="N5" s="99"/>
      <c r="O5" s="99"/>
      <c r="P5" s="99"/>
      <c r="Q5" s="99"/>
      <c r="R5" s="99"/>
      <c r="S5" s="99"/>
      <c r="T5" s="99"/>
      <c r="U5" s="99"/>
      <c r="V5" s="99"/>
      <c r="W5" s="99"/>
      <c r="X5" s="100"/>
      <c r="Y5" s="85"/>
      <c r="Z5" s="86"/>
      <c r="AA5" s="86"/>
      <c r="AB5" s="101"/>
      <c r="AC5" s="79"/>
      <c r="AD5" s="97"/>
      <c r="AE5" s="97"/>
      <c r="AF5" s="97"/>
      <c r="AG5" s="98"/>
      <c r="AH5" s="82"/>
      <c r="AI5" s="99"/>
      <c r="AJ5" s="99"/>
      <c r="AK5" s="99"/>
      <c r="AL5" s="99"/>
      <c r="AM5" s="99"/>
      <c r="AN5" s="99"/>
      <c r="AO5" s="99"/>
      <c r="AP5" s="99"/>
      <c r="AQ5" s="99"/>
      <c r="AR5" s="99"/>
      <c r="AS5" s="99"/>
      <c r="AT5" s="100"/>
      <c r="AU5" s="85"/>
      <c r="AV5" s="86"/>
      <c r="AW5" s="86"/>
      <c r="AX5" s="87"/>
    </row>
    <row r="6" spans="1:50" ht="24.75" customHeight="1">
      <c r="A6" s="924"/>
      <c r="B6" s="925"/>
      <c r="C6" s="925"/>
      <c r="D6" s="925"/>
      <c r="E6" s="925"/>
      <c r="F6" s="926"/>
      <c r="G6" s="79"/>
      <c r="H6" s="97"/>
      <c r="I6" s="97"/>
      <c r="J6" s="97"/>
      <c r="K6" s="98"/>
      <c r="L6" s="82"/>
      <c r="M6" s="99"/>
      <c r="N6" s="99"/>
      <c r="O6" s="99"/>
      <c r="P6" s="99"/>
      <c r="Q6" s="99"/>
      <c r="R6" s="99"/>
      <c r="S6" s="99"/>
      <c r="T6" s="99"/>
      <c r="U6" s="99"/>
      <c r="V6" s="99"/>
      <c r="W6" s="99"/>
      <c r="X6" s="100"/>
      <c r="Y6" s="85"/>
      <c r="Z6" s="86"/>
      <c r="AA6" s="86"/>
      <c r="AB6" s="101"/>
      <c r="AC6" s="79"/>
      <c r="AD6" s="97"/>
      <c r="AE6" s="97"/>
      <c r="AF6" s="97"/>
      <c r="AG6" s="98"/>
      <c r="AH6" s="82"/>
      <c r="AI6" s="99"/>
      <c r="AJ6" s="99"/>
      <c r="AK6" s="99"/>
      <c r="AL6" s="99"/>
      <c r="AM6" s="99"/>
      <c r="AN6" s="99"/>
      <c r="AO6" s="99"/>
      <c r="AP6" s="99"/>
      <c r="AQ6" s="99"/>
      <c r="AR6" s="99"/>
      <c r="AS6" s="99"/>
      <c r="AT6" s="100"/>
      <c r="AU6" s="85"/>
      <c r="AV6" s="86"/>
      <c r="AW6" s="86"/>
      <c r="AX6" s="87"/>
    </row>
    <row r="7" spans="1:50" ht="24.75" hidden="1" customHeight="1">
      <c r="A7" s="924"/>
      <c r="B7" s="925"/>
      <c r="C7" s="925"/>
      <c r="D7" s="925"/>
      <c r="E7" s="925"/>
      <c r="F7" s="926"/>
      <c r="G7" s="79"/>
      <c r="H7" s="97"/>
      <c r="I7" s="97"/>
      <c r="J7" s="97"/>
      <c r="K7" s="98"/>
      <c r="L7" s="82"/>
      <c r="M7" s="99"/>
      <c r="N7" s="99"/>
      <c r="O7" s="99"/>
      <c r="P7" s="99"/>
      <c r="Q7" s="99"/>
      <c r="R7" s="99"/>
      <c r="S7" s="99"/>
      <c r="T7" s="99"/>
      <c r="U7" s="99"/>
      <c r="V7" s="99"/>
      <c r="W7" s="99"/>
      <c r="X7" s="100"/>
      <c r="Y7" s="85"/>
      <c r="Z7" s="86"/>
      <c r="AA7" s="86"/>
      <c r="AB7" s="101"/>
      <c r="AC7" s="79"/>
      <c r="AD7" s="97"/>
      <c r="AE7" s="97"/>
      <c r="AF7" s="97"/>
      <c r="AG7" s="98"/>
      <c r="AH7" s="82"/>
      <c r="AI7" s="99"/>
      <c r="AJ7" s="99"/>
      <c r="AK7" s="99"/>
      <c r="AL7" s="99"/>
      <c r="AM7" s="99"/>
      <c r="AN7" s="99"/>
      <c r="AO7" s="99"/>
      <c r="AP7" s="99"/>
      <c r="AQ7" s="99"/>
      <c r="AR7" s="99"/>
      <c r="AS7" s="99"/>
      <c r="AT7" s="100"/>
      <c r="AU7" s="85"/>
      <c r="AV7" s="86"/>
      <c r="AW7" s="86"/>
      <c r="AX7" s="87"/>
    </row>
    <row r="8" spans="1:50" ht="24.75" hidden="1" customHeight="1">
      <c r="A8" s="924"/>
      <c r="B8" s="925"/>
      <c r="C8" s="925"/>
      <c r="D8" s="925"/>
      <c r="E8" s="925"/>
      <c r="F8" s="926"/>
      <c r="G8" s="79"/>
      <c r="H8" s="97"/>
      <c r="I8" s="97"/>
      <c r="J8" s="97"/>
      <c r="K8" s="98"/>
      <c r="L8" s="82"/>
      <c r="M8" s="99"/>
      <c r="N8" s="99"/>
      <c r="O8" s="99"/>
      <c r="P8" s="99"/>
      <c r="Q8" s="99"/>
      <c r="R8" s="99"/>
      <c r="S8" s="99"/>
      <c r="T8" s="99"/>
      <c r="U8" s="99"/>
      <c r="V8" s="99"/>
      <c r="W8" s="99"/>
      <c r="X8" s="100"/>
      <c r="Y8" s="85"/>
      <c r="Z8" s="86"/>
      <c r="AA8" s="86"/>
      <c r="AB8" s="101"/>
      <c r="AC8" s="79"/>
      <c r="AD8" s="97"/>
      <c r="AE8" s="97"/>
      <c r="AF8" s="97"/>
      <c r="AG8" s="98"/>
      <c r="AH8" s="82"/>
      <c r="AI8" s="99"/>
      <c r="AJ8" s="99"/>
      <c r="AK8" s="99"/>
      <c r="AL8" s="99"/>
      <c r="AM8" s="99"/>
      <c r="AN8" s="99"/>
      <c r="AO8" s="99"/>
      <c r="AP8" s="99"/>
      <c r="AQ8" s="99"/>
      <c r="AR8" s="99"/>
      <c r="AS8" s="99"/>
      <c r="AT8" s="100"/>
      <c r="AU8" s="85"/>
      <c r="AV8" s="86"/>
      <c r="AW8" s="86"/>
      <c r="AX8" s="87"/>
    </row>
    <row r="9" spans="1:50" ht="24.75" hidden="1" customHeight="1">
      <c r="A9" s="924"/>
      <c r="B9" s="925"/>
      <c r="C9" s="925"/>
      <c r="D9" s="925"/>
      <c r="E9" s="925"/>
      <c r="F9" s="926"/>
      <c r="G9" s="79"/>
      <c r="H9" s="97"/>
      <c r="I9" s="97"/>
      <c r="J9" s="97"/>
      <c r="K9" s="98"/>
      <c r="L9" s="82"/>
      <c r="M9" s="99"/>
      <c r="N9" s="99"/>
      <c r="O9" s="99"/>
      <c r="P9" s="99"/>
      <c r="Q9" s="99"/>
      <c r="R9" s="99"/>
      <c r="S9" s="99"/>
      <c r="T9" s="99"/>
      <c r="U9" s="99"/>
      <c r="V9" s="99"/>
      <c r="W9" s="99"/>
      <c r="X9" s="100"/>
      <c r="Y9" s="85"/>
      <c r="Z9" s="86"/>
      <c r="AA9" s="86"/>
      <c r="AB9" s="101"/>
      <c r="AC9" s="79"/>
      <c r="AD9" s="97"/>
      <c r="AE9" s="97"/>
      <c r="AF9" s="97"/>
      <c r="AG9" s="98"/>
      <c r="AH9" s="82"/>
      <c r="AI9" s="99"/>
      <c r="AJ9" s="99"/>
      <c r="AK9" s="99"/>
      <c r="AL9" s="99"/>
      <c r="AM9" s="99"/>
      <c r="AN9" s="99"/>
      <c r="AO9" s="99"/>
      <c r="AP9" s="99"/>
      <c r="AQ9" s="99"/>
      <c r="AR9" s="99"/>
      <c r="AS9" s="99"/>
      <c r="AT9" s="100"/>
      <c r="AU9" s="85"/>
      <c r="AV9" s="86"/>
      <c r="AW9" s="86"/>
      <c r="AX9" s="87"/>
    </row>
    <row r="10" spans="1:50" ht="24.75" hidden="1" customHeight="1">
      <c r="A10" s="924"/>
      <c r="B10" s="925"/>
      <c r="C10" s="925"/>
      <c r="D10" s="925"/>
      <c r="E10" s="925"/>
      <c r="F10" s="926"/>
      <c r="G10" s="79"/>
      <c r="H10" s="97"/>
      <c r="I10" s="97"/>
      <c r="J10" s="97"/>
      <c r="K10" s="98"/>
      <c r="L10" s="82"/>
      <c r="M10" s="99"/>
      <c r="N10" s="99"/>
      <c r="O10" s="99"/>
      <c r="P10" s="99"/>
      <c r="Q10" s="99"/>
      <c r="R10" s="99"/>
      <c r="S10" s="99"/>
      <c r="T10" s="99"/>
      <c r="U10" s="99"/>
      <c r="V10" s="99"/>
      <c r="W10" s="99"/>
      <c r="X10" s="100"/>
      <c r="Y10" s="85"/>
      <c r="Z10" s="86"/>
      <c r="AA10" s="86"/>
      <c r="AB10" s="101"/>
      <c r="AC10" s="79"/>
      <c r="AD10" s="97"/>
      <c r="AE10" s="97"/>
      <c r="AF10" s="97"/>
      <c r="AG10" s="98"/>
      <c r="AH10" s="82"/>
      <c r="AI10" s="99"/>
      <c r="AJ10" s="99"/>
      <c r="AK10" s="99"/>
      <c r="AL10" s="99"/>
      <c r="AM10" s="99"/>
      <c r="AN10" s="99"/>
      <c r="AO10" s="99"/>
      <c r="AP10" s="99"/>
      <c r="AQ10" s="99"/>
      <c r="AR10" s="99"/>
      <c r="AS10" s="99"/>
      <c r="AT10" s="100"/>
      <c r="AU10" s="85"/>
      <c r="AV10" s="86"/>
      <c r="AW10" s="86"/>
      <c r="AX10" s="87"/>
    </row>
    <row r="11" spans="1:50" ht="24.75" customHeight="1">
      <c r="A11" s="924"/>
      <c r="B11" s="925"/>
      <c r="C11" s="925"/>
      <c r="D11" s="925"/>
      <c r="E11" s="925"/>
      <c r="F11" s="926"/>
      <c r="G11" s="79"/>
      <c r="H11" s="97"/>
      <c r="I11" s="97"/>
      <c r="J11" s="97"/>
      <c r="K11" s="98"/>
      <c r="L11" s="82"/>
      <c r="M11" s="99"/>
      <c r="N11" s="99"/>
      <c r="O11" s="99"/>
      <c r="P11" s="99"/>
      <c r="Q11" s="99"/>
      <c r="R11" s="99"/>
      <c r="S11" s="99"/>
      <c r="T11" s="99"/>
      <c r="U11" s="99"/>
      <c r="V11" s="99"/>
      <c r="W11" s="99"/>
      <c r="X11" s="100"/>
      <c r="Y11" s="85"/>
      <c r="Z11" s="86"/>
      <c r="AA11" s="86"/>
      <c r="AB11" s="101"/>
      <c r="AC11" s="79"/>
      <c r="AD11" s="97"/>
      <c r="AE11" s="97"/>
      <c r="AF11" s="97"/>
      <c r="AG11" s="98"/>
      <c r="AH11" s="82"/>
      <c r="AI11" s="99"/>
      <c r="AJ11" s="99"/>
      <c r="AK11" s="99"/>
      <c r="AL11" s="99"/>
      <c r="AM11" s="99"/>
      <c r="AN11" s="99"/>
      <c r="AO11" s="99"/>
      <c r="AP11" s="99"/>
      <c r="AQ11" s="99"/>
      <c r="AR11" s="99"/>
      <c r="AS11" s="99"/>
      <c r="AT11" s="100"/>
      <c r="AU11" s="85"/>
      <c r="AV11" s="86"/>
      <c r="AW11" s="86"/>
      <c r="AX11" s="87"/>
    </row>
    <row r="12" spans="1:50" ht="24.75" customHeight="1">
      <c r="A12" s="924"/>
      <c r="B12" s="925"/>
      <c r="C12" s="925"/>
      <c r="D12" s="925"/>
      <c r="E12" s="925"/>
      <c r="F12" s="926"/>
      <c r="G12" s="79"/>
      <c r="H12" s="97"/>
      <c r="I12" s="97"/>
      <c r="J12" s="97"/>
      <c r="K12" s="98"/>
      <c r="L12" s="82"/>
      <c r="M12" s="99"/>
      <c r="N12" s="99"/>
      <c r="O12" s="99"/>
      <c r="P12" s="99"/>
      <c r="Q12" s="99"/>
      <c r="R12" s="99"/>
      <c r="S12" s="99"/>
      <c r="T12" s="99"/>
      <c r="U12" s="99"/>
      <c r="V12" s="99"/>
      <c r="W12" s="99"/>
      <c r="X12" s="100"/>
      <c r="Y12" s="85"/>
      <c r="Z12" s="86"/>
      <c r="AA12" s="86"/>
      <c r="AB12" s="101"/>
      <c r="AC12" s="79"/>
      <c r="AD12" s="97"/>
      <c r="AE12" s="97"/>
      <c r="AF12" s="97"/>
      <c r="AG12" s="98"/>
      <c r="AH12" s="82"/>
      <c r="AI12" s="99"/>
      <c r="AJ12" s="99"/>
      <c r="AK12" s="99"/>
      <c r="AL12" s="99"/>
      <c r="AM12" s="99"/>
      <c r="AN12" s="99"/>
      <c r="AO12" s="99"/>
      <c r="AP12" s="99"/>
      <c r="AQ12" s="99"/>
      <c r="AR12" s="99"/>
      <c r="AS12" s="99"/>
      <c r="AT12" s="100"/>
      <c r="AU12" s="85"/>
      <c r="AV12" s="86"/>
      <c r="AW12" s="86"/>
      <c r="AX12" s="87"/>
    </row>
    <row r="13" spans="1:50" ht="24.75" customHeight="1">
      <c r="A13" s="924"/>
      <c r="B13" s="925"/>
      <c r="C13" s="925"/>
      <c r="D13" s="925"/>
      <c r="E13" s="925"/>
      <c r="F13" s="926"/>
      <c r="G13" s="79"/>
      <c r="H13" s="97"/>
      <c r="I13" s="97"/>
      <c r="J13" s="97"/>
      <c r="K13" s="98"/>
      <c r="L13" s="82"/>
      <c r="M13" s="99"/>
      <c r="N13" s="99"/>
      <c r="O13" s="99"/>
      <c r="P13" s="99"/>
      <c r="Q13" s="99"/>
      <c r="R13" s="99"/>
      <c r="S13" s="99"/>
      <c r="T13" s="99"/>
      <c r="U13" s="99"/>
      <c r="V13" s="99"/>
      <c r="W13" s="99"/>
      <c r="X13" s="100"/>
      <c r="Y13" s="85"/>
      <c r="Z13" s="86"/>
      <c r="AA13" s="86"/>
      <c r="AB13" s="101"/>
      <c r="AC13" s="79"/>
      <c r="AD13" s="97"/>
      <c r="AE13" s="97"/>
      <c r="AF13" s="97"/>
      <c r="AG13" s="98"/>
      <c r="AH13" s="82"/>
      <c r="AI13" s="99"/>
      <c r="AJ13" s="99"/>
      <c r="AK13" s="99"/>
      <c r="AL13" s="99"/>
      <c r="AM13" s="99"/>
      <c r="AN13" s="99"/>
      <c r="AO13" s="99"/>
      <c r="AP13" s="99"/>
      <c r="AQ13" s="99"/>
      <c r="AR13" s="99"/>
      <c r="AS13" s="99"/>
      <c r="AT13" s="100"/>
      <c r="AU13" s="85"/>
      <c r="AV13" s="86"/>
      <c r="AW13" s="86"/>
      <c r="AX13" s="87"/>
    </row>
    <row r="14" spans="1:50" ht="24.75" customHeight="1" thickBot="1">
      <c r="A14" s="924"/>
      <c r="B14" s="925"/>
      <c r="C14" s="925"/>
      <c r="D14" s="925"/>
      <c r="E14" s="925"/>
      <c r="F14" s="926"/>
      <c r="G14" s="88" t="s">
        <v>22</v>
      </c>
      <c r="H14" s="89"/>
      <c r="I14" s="89"/>
      <c r="J14" s="89"/>
      <c r="K14" s="89"/>
      <c r="L14" s="90"/>
      <c r="M14" s="91"/>
      <c r="N14" s="91"/>
      <c r="O14" s="91"/>
      <c r="P14" s="91"/>
      <c r="Q14" s="91"/>
      <c r="R14" s="91"/>
      <c r="S14" s="91"/>
      <c r="T14" s="91"/>
      <c r="U14" s="91"/>
      <c r="V14" s="91"/>
      <c r="W14" s="91"/>
      <c r="X14" s="92"/>
      <c r="Y14" s="93">
        <f>SUM(Y4:AB13)</f>
        <v>0.9</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4.7</v>
      </c>
      <c r="AV14" s="94"/>
      <c r="AW14" s="94"/>
      <c r="AX14" s="96"/>
    </row>
    <row r="15" spans="1:50" ht="30" customHeight="1">
      <c r="A15" s="924"/>
      <c r="B15" s="925"/>
      <c r="C15" s="925"/>
      <c r="D15" s="925"/>
      <c r="E15" s="925"/>
      <c r="F15" s="926"/>
      <c r="G15" s="430" t="s">
        <v>466</v>
      </c>
      <c r="H15" s="431"/>
      <c r="I15" s="431"/>
      <c r="J15" s="431"/>
      <c r="K15" s="431"/>
      <c r="L15" s="431"/>
      <c r="M15" s="431"/>
      <c r="N15" s="431"/>
      <c r="O15" s="431"/>
      <c r="P15" s="431"/>
      <c r="Q15" s="431"/>
      <c r="R15" s="431"/>
      <c r="S15" s="431"/>
      <c r="T15" s="431"/>
      <c r="U15" s="431"/>
      <c r="V15" s="431"/>
      <c r="W15" s="431"/>
      <c r="X15" s="431"/>
      <c r="Y15" s="431"/>
      <c r="Z15" s="431"/>
      <c r="AA15" s="431"/>
      <c r="AB15" s="432"/>
      <c r="AC15" s="430" t="s">
        <v>473</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c r="A16" s="924"/>
      <c r="B16" s="925"/>
      <c r="C16" s="925"/>
      <c r="D16" s="925"/>
      <c r="E16" s="925"/>
      <c r="F16" s="926"/>
      <c r="G16" s="434" t="s">
        <v>19</v>
      </c>
      <c r="H16" s="435"/>
      <c r="I16" s="435"/>
      <c r="J16" s="435"/>
      <c r="K16" s="435"/>
      <c r="L16" s="436" t="s">
        <v>20</v>
      </c>
      <c r="M16" s="435"/>
      <c r="N16" s="435"/>
      <c r="O16" s="435"/>
      <c r="P16" s="435"/>
      <c r="Q16" s="435"/>
      <c r="R16" s="435"/>
      <c r="S16" s="435"/>
      <c r="T16" s="435"/>
      <c r="U16" s="435"/>
      <c r="V16" s="435"/>
      <c r="W16" s="435"/>
      <c r="X16" s="437"/>
      <c r="Y16" s="438" t="s">
        <v>21</v>
      </c>
      <c r="Z16" s="439"/>
      <c r="AA16" s="439"/>
      <c r="AB16" s="440"/>
      <c r="AC16" s="434" t="s">
        <v>19</v>
      </c>
      <c r="AD16" s="435"/>
      <c r="AE16" s="435"/>
      <c r="AF16" s="435"/>
      <c r="AG16" s="435"/>
      <c r="AH16" s="436" t="s">
        <v>20</v>
      </c>
      <c r="AI16" s="435"/>
      <c r="AJ16" s="435"/>
      <c r="AK16" s="435"/>
      <c r="AL16" s="435"/>
      <c r="AM16" s="435"/>
      <c r="AN16" s="435"/>
      <c r="AO16" s="435"/>
      <c r="AP16" s="435"/>
      <c r="AQ16" s="435"/>
      <c r="AR16" s="435"/>
      <c r="AS16" s="435"/>
      <c r="AT16" s="437"/>
      <c r="AU16" s="438" t="s">
        <v>21</v>
      </c>
      <c r="AV16" s="439"/>
      <c r="AW16" s="439"/>
      <c r="AX16" s="441"/>
    </row>
    <row r="17" spans="1:50" ht="24.75" customHeight="1">
      <c r="A17" s="924"/>
      <c r="B17" s="925"/>
      <c r="C17" s="925"/>
      <c r="D17" s="925"/>
      <c r="E17" s="925"/>
      <c r="F17" s="926"/>
      <c r="G17" s="106" t="s">
        <v>519</v>
      </c>
      <c r="H17" s="107"/>
      <c r="I17" s="107"/>
      <c r="J17" s="107"/>
      <c r="K17" s="108"/>
      <c r="L17" s="109" t="s">
        <v>544</v>
      </c>
      <c r="M17" s="110"/>
      <c r="N17" s="110"/>
      <c r="O17" s="110"/>
      <c r="P17" s="110"/>
      <c r="Q17" s="110"/>
      <c r="R17" s="110"/>
      <c r="S17" s="110"/>
      <c r="T17" s="110"/>
      <c r="U17" s="110"/>
      <c r="V17" s="110"/>
      <c r="W17" s="110"/>
      <c r="X17" s="111"/>
      <c r="Y17" s="112">
        <v>4.3</v>
      </c>
      <c r="Z17" s="113"/>
      <c r="AA17" s="113"/>
      <c r="AB17" s="114"/>
      <c r="AC17" s="106" t="s">
        <v>521</v>
      </c>
      <c r="AD17" s="107"/>
      <c r="AE17" s="107"/>
      <c r="AF17" s="107"/>
      <c r="AG17" s="108"/>
      <c r="AH17" s="109" t="s">
        <v>522</v>
      </c>
      <c r="AI17" s="110"/>
      <c r="AJ17" s="110"/>
      <c r="AK17" s="110"/>
      <c r="AL17" s="110"/>
      <c r="AM17" s="110"/>
      <c r="AN17" s="110"/>
      <c r="AO17" s="110"/>
      <c r="AP17" s="110"/>
      <c r="AQ17" s="110"/>
      <c r="AR17" s="110"/>
      <c r="AS17" s="110"/>
      <c r="AT17" s="111"/>
      <c r="AU17" s="112">
        <v>9.3000000000000007</v>
      </c>
      <c r="AV17" s="113"/>
      <c r="AW17" s="113"/>
      <c r="AX17" s="445"/>
    </row>
    <row r="18" spans="1:50" ht="24.75" customHeight="1">
      <c r="A18" s="924"/>
      <c r="B18" s="925"/>
      <c r="C18" s="925"/>
      <c r="D18" s="925"/>
      <c r="E18" s="925"/>
      <c r="F18" s="926"/>
      <c r="G18" s="79"/>
      <c r="H18" s="97"/>
      <c r="I18" s="97"/>
      <c r="J18" s="97"/>
      <c r="K18" s="98"/>
      <c r="L18" s="82"/>
      <c r="M18" s="99"/>
      <c r="N18" s="99"/>
      <c r="O18" s="99"/>
      <c r="P18" s="99"/>
      <c r="Q18" s="99"/>
      <c r="R18" s="99"/>
      <c r="S18" s="99"/>
      <c r="T18" s="99"/>
      <c r="U18" s="99"/>
      <c r="V18" s="99"/>
      <c r="W18" s="99"/>
      <c r="X18" s="100"/>
      <c r="Y18" s="85"/>
      <c r="Z18" s="86"/>
      <c r="AA18" s="86"/>
      <c r="AB18" s="101"/>
      <c r="AC18" s="79"/>
      <c r="AD18" s="97"/>
      <c r="AE18" s="97"/>
      <c r="AF18" s="97"/>
      <c r="AG18" s="98"/>
      <c r="AH18" s="82"/>
      <c r="AI18" s="99"/>
      <c r="AJ18" s="99"/>
      <c r="AK18" s="99"/>
      <c r="AL18" s="99"/>
      <c r="AM18" s="99"/>
      <c r="AN18" s="99"/>
      <c r="AO18" s="99"/>
      <c r="AP18" s="99"/>
      <c r="AQ18" s="99"/>
      <c r="AR18" s="99"/>
      <c r="AS18" s="99"/>
      <c r="AT18" s="100"/>
      <c r="AU18" s="85"/>
      <c r="AV18" s="86"/>
      <c r="AW18" s="86"/>
      <c r="AX18" s="87"/>
    </row>
    <row r="19" spans="1:50" ht="24.75" customHeight="1">
      <c r="A19" s="924"/>
      <c r="B19" s="925"/>
      <c r="C19" s="925"/>
      <c r="D19" s="925"/>
      <c r="E19" s="925"/>
      <c r="F19" s="926"/>
      <c r="G19" s="79"/>
      <c r="H19" s="97"/>
      <c r="I19" s="97"/>
      <c r="J19" s="97"/>
      <c r="K19" s="98"/>
      <c r="L19" s="82"/>
      <c r="M19" s="99"/>
      <c r="N19" s="99"/>
      <c r="O19" s="99"/>
      <c r="P19" s="99"/>
      <c r="Q19" s="99"/>
      <c r="R19" s="99"/>
      <c r="S19" s="99"/>
      <c r="T19" s="99"/>
      <c r="U19" s="99"/>
      <c r="V19" s="99"/>
      <c r="W19" s="99"/>
      <c r="X19" s="100"/>
      <c r="Y19" s="85"/>
      <c r="Z19" s="86"/>
      <c r="AA19" s="86"/>
      <c r="AB19" s="101"/>
      <c r="AC19" s="79"/>
      <c r="AD19" s="97"/>
      <c r="AE19" s="97"/>
      <c r="AF19" s="97"/>
      <c r="AG19" s="98"/>
      <c r="AH19" s="82"/>
      <c r="AI19" s="99"/>
      <c r="AJ19" s="99"/>
      <c r="AK19" s="99"/>
      <c r="AL19" s="99"/>
      <c r="AM19" s="99"/>
      <c r="AN19" s="99"/>
      <c r="AO19" s="99"/>
      <c r="AP19" s="99"/>
      <c r="AQ19" s="99"/>
      <c r="AR19" s="99"/>
      <c r="AS19" s="99"/>
      <c r="AT19" s="100"/>
      <c r="AU19" s="85"/>
      <c r="AV19" s="86"/>
      <c r="AW19" s="86"/>
      <c r="AX19" s="87"/>
    </row>
    <row r="20" spans="1:50" ht="24.75" hidden="1" customHeight="1">
      <c r="A20" s="924"/>
      <c r="B20" s="925"/>
      <c r="C20" s="925"/>
      <c r="D20" s="925"/>
      <c r="E20" s="925"/>
      <c r="F20" s="926"/>
      <c r="G20" s="79"/>
      <c r="H20" s="97"/>
      <c r="I20" s="97"/>
      <c r="J20" s="97"/>
      <c r="K20" s="98"/>
      <c r="L20" s="82"/>
      <c r="M20" s="99"/>
      <c r="N20" s="99"/>
      <c r="O20" s="99"/>
      <c r="P20" s="99"/>
      <c r="Q20" s="99"/>
      <c r="R20" s="99"/>
      <c r="S20" s="99"/>
      <c r="T20" s="99"/>
      <c r="U20" s="99"/>
      <c r="V20" s="99"/>
      <c r="W20" s="99"/>
      <c r="X20" s="100"/>
      <c r="Y20" s="85"/>
      <c r="Z20" s="86"/>
      <c r="AA20" s="86"/>
      <c r="AB20" s="101"/>
      <c r="AC20" s="79"/>
      <c r="AD20" s="97"/>
      <c r="AE20" s="97"/>
      <c r="AF20" s="97"/>
      <c r="AG20" s="98"/>
      <c r="AH20" s="82"/>
      <c r="AI20" s="99"/>
      <c r="AJ20" s="99"/>
      <c r="AK20" s="99"/>
      <c r="AL20" s="99"/>
      <c r="AM20" s="99"/>
      <c r="AN20" s="99"/>
      <c r="AO20" s="99"/>
      <c r="AP20" s="99"/>
      <c r="AQ20" s="99"/>
      <c r="AR20" s="99"/>
      <c r="AS20" s="99"/>
      <c r="AT20" s="100"/>
      <c r="AU20" s="85"/>
      <c r="AV20" s="86"/>
      <c r="AW20" s="86"/>
      <c r="AX20" s="87"/>
    </row>
    <row r="21" spans="1:50" ht="24.75" hidden="1" customHeight="1">
      <c r="A21" s="924"/>
      <c r="B21" s="925"/>
      <c r="C21" s="925"/>
      <c r="D21" s="925"/>
      <c r="E21" s="925"/>
      <c r="F21" s="926"/>
      <c r="G21" s="79"/>
      <c r="H21" s="97"/>
      <c r="I21" s="97"/>
      <c r="J21" s="97"/>
      <c r="K21" s="98"/>
      <c r="L21" s="82"/>
      <c r="M21" s="99"/>
      <c r="N21" s="99"/>
      <c r="O21" s="99"/>
      <c r="P21" s="99"/>
      <c r="Q21" s="99"/>
      <c r="R21" s="99"/>
      <c r="S21" s="99"/>
      <c r="T21" s="99"/>
      <c r="U21" s="99"/>
      <c r="V21" s="99"/>
      <c r="W21" s="99"/>
      <c r="X21" s="100"/>
      <c r="Y21" s="85"/>
      <c r="Z21" s="86"/>
      <c r="AA21" s="86"/>
      <c r="AB21" s="101"/>
      <c r="AC21" s="79"/>
      <c r="AD21" s="97"/>
      <c r="AE21" s="97"/>
      <c r="AF21" s="97"/>
      <c r="AG21" s="98"/>
      <c r="AH21" s="82"/>
      <c r="AI21" s="99"/>
      <c r="AJ21" s="99"/>
      <c r="AK21" s="99"/>
      <c r="AL21" s="99"/>
      <c r="AM21" s="99"/>
      <c r="AN21" s="99"/>
      <c r="AO21" s="99"/>
      <c r="AP21" s="99"/>
      <c r="AQ21" s="99"/>
      <c r="AR21" s="99"/>
      <c r="AS21" s="99"/>
      <c r="AT21" s="100"/>
      <c r="AU21" s="85"/>
      <c r="AV21" s="86"/>
      <c r="AW21" s="86"/>
      <c r="AX21" s="87"/>
    </row>
    <row r="22" spans="1:50" ht="24.75" hidden="1" customHeight="1">
      <c r="A22" s="924"/>
      <c r="B22" s="925"/>
      <c r="C22" s="925"/>
      <c r="D22" s="925"/>
      <c r="E22" s="925"/>
      <c r="F22" s="926"/>
      <c r="G22" s="79"/>
      <c r="H22" s="97"/>
      <c r="I22" s="97"/>
      <c r="J22" s="97"/>
      <c r="K22" s="98"/>
      <c r="L22" s="82"/>
      <c r="M22" s="99"/>
      <c r="N22" s="99"/>
      <c r="O22" s="99"/>
      <c r="P22" s="99"/>
      <c r="Q22" s="99"/>
      <c r="R22" s="99"/>
      <c r="S22" s="99"/>
      <c r="T22" s="99"/>
      <c r="U22" s="99"/>
      <c r="V22" s="99"/>
      <c r="W22" s="99"/>
      <c r="X22" s="100"/>
      <c r="Y22" s="85"/>
      <c r="Z22" s="86"/>
      <c r="AA22" s="86"/>
      <c r="AB22" s="101"/>
      <c r="AC22" s="79"/>
      <c r="AD22" s="97"/>
      <c r="AE22" s="97"/>
      <c r="AF22" s="97"/>
      <c r="AG22" s="98"/>
      <c r="AH22" s="82"/>
      <c r="AI22" s="99"/>
      <c r="AJ22" s="99"/>
      <c r="AK22" s="99"/>
      <c r="AL22" s="99"/>
      <c r="AM22" s="99"/>
      <c r="AN22" s="99"/>
      <c r="AO22" s="99"/>
      <c r="AP22" s="99"/>
      <c r="AQ22" s="99"/>
      <c r="AR22" s="99"/>
      <c r="AS22" s="99"/>
      <c r="AT22" s="100"/>
      <c r="AU22" s="85"/>
      <c r="AV22" s="86"/>
      <c r="AW22" s="86"/>
      <c r="AX22" s="87"/>
    </row>
    <row r="23" spans="1:50" ht="24.75" hidden="1" customHeight="1">
      <c r="A23" s="924"/>
      <c r="B23" s="925"/>
      <c r="C23" s="925"/>
      <c r="D23" s="925"/>
      <c r="E23" s="925"/>
      <c r="F23" s="926"/>
      <c r="G23" s="79"/>
      <c r="H23" s="97"/>
      <c r="I23" s="97"/>
      <c r="J23" s="97"/>
      <c r="K23" s="98"/>
      <c r="L23" s="82"/>
      <c r="M23" s="99"/>
      <c r="N23" s="99"/>
      <c r="O23" s="99"/>
      <c r="P23" s="99"/>
      <c r="Q23" s="99"/>
      <c r="R23" s="99"/>
      <c r="S23" s="99"/>
      <c r="T23" s="99"/>
      <c r="U23" s="99"/>
      <c r="V23" s="99"/>
      <c r="W23" s="99"/>
      <c r="X23" s="100"/>
      <c r="Y23" s="85"/>
      <c r="Z23" s="86"/>
      <c r="AA23" s="86"/>
      <c r="AB23" s="101"/>
      <c r="AC23" s="79"/>
      <c r="AD23" s="97"/>
      <c r="AE23" s="97"/>
      <c r="AF23" s="97"/>
      <c r="AG23" s="98"/>
      <c r="AH23" s="82"/>
      <c r="AI23" s="99"/>
      <c r="AJ23" s="99"/>
      <c r="AK23" s="99"/>
      <c r="AL23" s="99"/>
      <c r="AM23" s="99"/>
      <c r="AN23" s="99"/>
      <c r="AO23" s="99"/>
      <c r="AP23" s="99"/>
      <c r="AQ23" s="99"/>
      <c r="AR23" s="99"/>
      <c r="AS23" s="99"/>
      <c r="AT23" s="100"/>
      <c r="AU23" s="85"/>
      <c r="AV23" s="86"/>
      <c r="AW23" s="86"/>
      <c r="AX23" s="87"/>
    </row>
    <row r="24" spans="1:50" ht="24.75" customHeight="1">
      <c r="A24" s="924"/>
      <c r="B24" s="925"/>
      <c r="C24" s="925"/>
      <c r="D24" s="925"/>
      <c r="E24" s="925"/>
      <c r="F24" s="926"/>
      <c r="G24" s="79"/>
      <c r="H24" s="97"/>
      <c r="I24" s="97"/>
      <c r="J24" s="97"/>
      <c r="K24" s="98"/>
      <c r="L24" s="82"/>
      <c r="M24" s="99"/>
      <c r="N24" s="99"/>
      <c r="O24" s="99"/>
      <c r="P24" s="99"/>
      <c r="Q24" s="99"/>
      <c r="R24" s="99"/>
      <c r="S24" s="99"/>
      <c r="T24" s="99"/>
      <c r="U24" s="99"/>
      <c r="V24" s="99"/>
      <c r="W24" s="99"/>
      <c r="X24" s="100"/>
      <c r="Y24" s="85"/>
      <c r="Z24" s="86"/>
      <c r="AA24" s="86"/>
      <c r="AB24" s="101"/>
      <c r="AC24" s="79"/>
      <c r="AD24" s="97"/>
      <c r="AE24" s="97"/>
      <c r="AF24" s="97"/>
      <c r="AG24" s="98"/>
      <c r="AH24" s="82"/>
      <c r="AI24" s="99"/>
      <c r="AJ24" s="99"/>
      <c r="AK24" s="99"/>
      <c r="AL24" s="99"/>
      <c r="AM24" s="99"/>
      <c r="AN24" s="99"/>
      <c r="AO24" s="99"/>
      <c r="AP24" s="99"/>
      <c r="AQ24" s="99"/>
      <c r="AR24" s="99"/>
      <c r="AS24" s="99"/>
      <c r="AT24" s="100"/>
      <c r="AU24" s="85"/>
      <c r="AV24" s="86"/>
      <c r="AW24" s="86"/>
      <c r="AX24" s="87"/>
    </row>
    <row r="25" spans="1:50" ht="24.75" customHeight="1">
      <c r="A25" s="924"/>
      <c r="B25" s="925"/>
      <c r="C25" s="925"/>
      <c r="D25" s="925"/>
      <c r="E25" s="925"/>
      <c r="F25" s="926"/>
      <c r="G25" s="79"/>
      <c r="H25" s="97"/>
      <c r="I25" s="97"/>
      <c r="J25" s="97"/>
      <c r="K25" s="98"/>
      <c r="L25" s="82"/>
      <c r="M25" s="99"/>
      <c r="N25" s="99"/>
      <c r="O25" s="99"/>
      <c r="P25" s="99"/>
      <c r="Q25" s="99"/>
      <c r="R25" s="99"/>
      <c r="S25" s="99"/>
      <c r="T25" s="99"/>
      <c r="U25" s="99"/>
      <c r="V25" s="99"/>
      <c r="W25" s="99"/>
      <c r="X25" s="100"/>
      <c r="Y25" s="85"/>
      <c r="Z25" s="86"/>
      <c r="AA25" s="86"/>
      <c r="AB25" s="101"/>
      <c r="AC25" s="79"/>
      <c r="AD25" s="97"/>
      <c r="AE25" s="97"/>
      <c r="AF25" s="97"/>
      <c r="AG25" s="98"/>
      <c r="AH25" s="82"/>
      <c r="AI25" s="99"/>
      <c r="AJ25" s="99"/>
      <c r="AK25" s="99"/>
      <c r="AL25" s="99"/>
      <c r="AM25" s="99"/>
      <c r="AN25" s="99"/>
      <c r="AO25" s="99"/>
      <c r="AP25" s="99"/>
      <c r="AQ25" s="99"/>
      <c r="AR25" s="99"/>
      <c r="AS25" s="99"/>
      <c r="AT25" s="100"/>
      <c r="AU25" s="85"/>
      <c r="AV25" s="86"/>
      <c r="AW25" s="86"/>
      <c r="AX25" s="87"/>
    </row>
    <row r="26" spans="1:50" ht="24.75" customHeight="1">
      <c r="A26" s="924"/>
      <c r="B26" s="925"/>
      <c r="C26" s="925"/>
      <c r="D26" s="925"/>
      <c r="E26" s="925"/>
      <c r="F26" s="926"/>
      <c r="G26" s="79"/>
      <c r="H26" s="97"/>
      <c r="I26" s="97"/>
      <c r="J26" s="97"/>
      <c r="K26" s="98"/>
      <c r="L26" s="82"/>
      <c r="M26" s="99"/>
      <c r="N26" s="99"/>
      <c r="O26" s="99"/>
      <c r="P26" s="99"/>
      <c r="Q26" s="99"/>
      <c r="R26" s="99"/>
      <c r="S26" s="99"/>
      <c r="T26" s="99"/>
      <c r="U26" s="99"/>
      <c r="V26" s="99"/>
      <c r="W26" s="99"/>
      <c r="X26" s="100"/>
      <c r="Y26" s="85"/>
      <c r="Z26" s="86"/>
      <c r="AA26" s="86"/>
      <c r="AB26" s="101"/>
      <c r="AC26" s="79"/>
      <c r="AD26" s="97"/>
      <c r="AE26" s="97"/>
      <c r="AF26" s="97"/>
      <c r="AG26" s="98"/>
      <c r="AH26" s="82"/>
      <c r="AI26" s="99"/>
      <c r="AJ26" s="99"/>
      <c r="AK26" s="99"/>
      <c r="AL26" s="99"/>
      <c r="AM26" s="99"/>
      <c r="AN26" s="99"/>
      <c r="AO26" s="99"/>
      <c r="AP26" s="99"/>
      <c r="AQ26" s="99"/>
      <c r="AR26" s="99"/>
      <c r="AS26" s="99"/>
      <c r="AT26" s="100"/>
      <c r="AU26" s="85"/>
      <c r="AV26" s="86"/>
      <c r="AW26" s="86"/>
      <c r="AX26" s="87"/>
    </row>
    <row r="27" spans="1:50" ht="24.75" customHeight="1" thickBot="1">
      <c r="A27" s="924"/>
      <c r="B27" s="925"/>
      <c r="C27" s="925"/>
      <c r="D27" s="925"/>
      <c r="E27" s="925"/>
      <c r="F27" s="926"/>
      <c r="G27" s="88" t="s">
        <v>22</v>
      </c>
      <c r="H27" s="89"/>
      <c r="I27" s="89"/>
      <c r="J27" s="89"/>
      <c r="K27" s="89"/>
      <c r="L27" s="90"/>
      <c r="M27" s="91"/>
      <c r="N27" s="91"/>
      <c r="O27" s="91"/>
      <c r="P27" s="91"/>
      <c r="Q27" s="91"/>
      <c r="R27" s="91"/>
      <c r="S27" s="91"/>
      <c r="T27" s="91"/>
      <c r="U27" s="91"/>
      <c r="V27" s="91"/>
      <c r="W27" s="91"/>
      <c r="X27" s="92"/>
      <c r="Y27" s="93">
        <f>SUM(Y17:AB26)</f>
        <v>4.3</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9.3000000000000007</v>
      </c>
      <c r="AV27" s="94"/>
      <c r="AW27" s="94"/>
      <c r="AX27" s="96"/>
    </row>
    <row r="28" spans="1:50" ht="30" customHeight="1">
      <c r="A28" s="924"/>
      <c r="B28" s="925"/>
      <c r="C28" s="925"/>
      <c r="D28" s="925"/>
      <c r="E28" s="925"/>
      <c r="F28" s="926"/>
      <c r="G28" s="430" t="s">
        <v>468</v>
      </c>
      <c r="H28" s="431"/>
      <c r="I28" s="431"/>
      <c r="J28" s="431"/>
      <c r="K28" s="431"/>
      <c r="L28" s="431"/>
      <c r="M28" s="431"/>
      <c r="N28" s="431"/>
      <c r="O28" s="431"/>
      <c r="P28" s="431"/>
      <c r="Q28" s="431"/>
      <c r="R28" s="431"/>
      <c r="S28" s="431"/>
      <c r="T28" s="431"/>
      <c r="U28" s="431"/>
      <c r="V28" s="431"/>
      <c r="W28" s="431"/>
      <c r="X28" s="431"/>
      <c r="Y28" s="431"/>
      <c r="Z28" s="431"/>
      <c r="AA28" s="431"/>
      <c r="AB28" s="432"/>
      <c r="AC28" s="430" t="s">
        <v>475</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c r="A29" s="924"/>
      <c r="B29" s="925"/>
      <c r="C29" s="925"/>
      <c r="D29" s="925"/>
      <c r="E29" s="925"/>
      <c r="F29" s="926"/>
      <c r="G29" s="434" t="s">
        <v>19</v>
      </c>
      <c r="H29" s="435"/>
      <c r="I29" s="435"/>
      <c r="J29" s="435"/>
      <c r="K29" s="435"/>
      <c r="L29" s="436" t="s">
        <v>20</v>
      </c>
      <c r="M29" s="435"/>
      <c r="N29" s="435"/>
      <c r="O29" s="435"/>
      <c r="P29" s="435"/>
      <c r="Q29" s="435"/>
      <c r="R29" s="435"/>
      <c r="S29" s="435"/>
      <c r="T29" s="435"/>
      <c r="U29" s="435"/>
      <c r="V29" s="435"/>
      <c r="W29" s="435"/>
      <c r="X29" s="437"/>
      <c r="Y29" s="438" t="s">
        <v>21</v>
      </c>
      <c r="Z29" s="439"/>
      <c r="AA29" s="439"/>
      <c r="AB29" s="440"/>
      <c r="AC29" s="434" t="s">
        <v>19</v>
      </c>
      <c r="AD29" s="435"/>
      <c r="AE29" s="435"/>
      <c r="AF29" s="435"/>
      <c r="AG29" s="435"/>
      <c r="AH29" s="436" t="s">
        <v>20</v>
      </c>
      <c r="AI29" s="435"/>
      <c r="AJ29" s="435"/>
      <c r="AK29" s="435"/>
      <c r="AL29" s="435"/>
      <c r="AM29" s="435"/>
      <c r="AN29" s="435"/>
      <c r="AO29" s="435"/>
      <c r="AP29" s="435"/>
      <c r="AQ29" s="435"/>
      <c r="AR29" s="435"/>
      <c r="AS29" s="435"/>
      <c r="AT29" s="437"/>
      <c r="AU29" s="438" t="s">
        <v>21</v>
      </c>
      <c r="AV29" s="439"/>
      <c r="AW29" s="439"/>
      <c r="AX29" s="441"/>
    </row>
    <row r="30" spans="1:50" ht="24.75" customHeight="1">
      <c r="A30" s="924"/>
      <c r="B30" s="925"/>
      <c r="C30" s="925"/>
      <c r="D30" s="925"/>
      <c r="E30" s="925"/>
      <c r="F30" s="926"/>
      <c r="G30" s="106" t="s">
        <v>519</v>
      </c>
      <c r="H30" s="107"/>
      <c r="I30" s="107"/>
      <c r="J30" s="107"/>
      <c r="K30" s="108"/>
      <c r="L30" s="109" t="s">
        <v>520</v>
      </c>
      <c r="M30" s="110"/>
      <c r="N30" s="110"/>
      <c r="O30" s="110"/>
      <c r="P30" s="110"/>
      <c r="Q30" s="110"/>
      <c r="R30" s="110"/>
      <c r="S30" s="110"/>
      <c r="T30" s="110"/>
      <c r="U30" s="110"/>
      <c r="V30" s="110"/>
      <c r="W30" s="110"/>
      <c r="X30" s="111"/>
      <c r="Y30" s="112">
        <v>4</v>
      </c>
      <c r="Z30" s="113"/>
      <c r="AA30" s="113"/>
      <c r="AB30" s="114"/>
      <c r="AC30" s="106" t="s">
        <v>521</v>
      </c>
      <c r="AD30" s="107"/>
      <c r="AE30" s="107"/>
      <c r="AF30" s="107"/>
      <c r="AG30" s="108"/>
      <c r="AH30" s="109" t="s">
        <v>522</v>
      </c>
      <c r="AI30" s="110"/>
      <c r="AJ30" s="110"/>
      <c r="AK30" s="110"/>
      <c r="AL30" s="110"/>
      <c r="AM30" s="110"/>
      <c r="AN30" s="110"/>
      <c r="AO30" s="110"/>
      <c r="AP30" s="110"/>
      <c r="AQ30" s="110"/>
      <c r="AR30" s="110"/>
      <c r="AS30" s="110"/>
      <c r="AT30" s="111"/>
      <c r="AU30" s="112">
        <v>0.8</v>
      </c>
      <c r="AV30" s="113"/>
      <c r="AW30" s="113"/>
      <c r="AX30" s="445"/>
    </row>
    <row r="31" spans="1:50" ht="24.75" customHeight="1">
      <c r="A31" s="924"/>
      <c r="B31" s="925"/>
      <c r="C31" s="925"/>
      <c r="D31" s="925"/>
      <c r="E31" s="925"/>
      <c r="F31" s="926"/>
      <c r="G31" s="79"/>
      <c r="H31" s="97"/>
      <c r="I31" s="97"/>
      <c r="J31" s="97"/>
      <c r="K31" s="98"/>
      <c r="L31" s="82"/>
      <c r="M31" s="99"/>
      <c r="N31" s="99"/>
      <c r="O31" s="99"/>
      <c r="P31" s="99"/>
      <c r="Q31" s="99"/>
      <c r="R31" s="99"/>
      <c r="S31" s="99"/>
      <c r="T31" s="99"/>
      <c r="U31" s="99"/>
      <c r="V31" s="99"/>
      <c r="W31" s="99"/>
      <c r="X31" s="100"/>
      <c r="Y31" s="85"/>
      <c r="Z31" s="86"/>
      <c r="AA31" s="86"/>
      <c r="AB31" s="101"/>
      <c r="AC31" s="79"/>
      <c r="AD31" s="97"/>
      <c r="AE31" s="97"/>
      <c r="AF31" s="97"/>
      <c r="AG31" s="98"/>
      <c r="AH31" s="82"/>
      <c r="AI31" s="99"/>
      <c r="AJ31" s="99"/>
      <c r="AK31" s="99"/>
      <c r="AL31" s="99"/>
      <c r="AM31" s="99"/>
      <c r="AN31" s="99"/>
      <c r="AO31" s="99"/>
      <c r="AP31" s="99"/>
      <c r="AQ31" s="99"/>
      <c r="AR31" s="99"/>
      <c r="AS31" s="99"/>
      <c r="AT31" s="100"/>
      <c r="AU31" s="85"/>
      <c r="AV31" s="86"/>
      <c r="AW31" s="86"/>
      <c r="AX31" s="87"/>
    </row>
    <row r="32" spans="1:50" ht="24.75" customHeight="1">
      <c r="A32" s="924"/>
      <c r="B32" s="925"/>
      <c r="C32" s="925"/>
      <c r="D32" s="925"/>
      <c r="E32" s="925"/>
      <c r="F32" s="926"/>
      <c r="G32" s="79"/>
      <c r="H32" s="97"/>
      <c r="I32" s="97"/>
      <c r="J32" s="97"/>
      <c r="K32" s="98"/>
      <c r="L32" s="82"/>
      <c r="M32" s="99"/>
      <c r="N32" s="99"/>
      <c r="O32" s="99"/>
      <c r="P32" s="99"/>
      <c r="Q32" s="99"/>
      <c r="R32" s="99"/>
      <c r="S32" s="99"/>
      <c r="T32" s="99"/>
      <c r="U32" s="99"/>
      <c r="V32" s="99"/>
      <c r="W32" s="99"/>
      <c r="X32" s="100"/>
      <c r="Y32" s="85"/>
      <c r="Z32" s="86"/>
      <c r="AA32" s="86"/>
      <c r="AB32" s="101"/>
      <c r="AC32" s="79"/>
      <c r="AD32" s="97"/>
      <c r="AE32" s="97"/>
      <c r="AF32" s="97"/>
      <c r="AG32" s="98"/>
      <c r="AH32" s="82"/>
      <c r="AI32" s="99"/>
      <c r="AJ32" s="99"/>
      <c r="AK32" s="99"/>
      <c r="AL32" s="99"/>
      <c r="AM32" s="99"/>
      <c r="AN32" s="99"/>
      <c r="AO32" s="99"/>
      <c r="AP32" s="99"/>
      <c r="AQ32" s="99"/>
      <c r="AR32" s="99"/>
      <c r="AS32" s="99"/>
      <c r="AT32" s="100"/>
      <c r="AU32" s="85"/>
      <c r="AV32" s="86"/>
      <c r="AW32" s="86"/>
      <c r="AX32" s="87"/>
    </row>
    <row r="33" spans="1:50" ht="24.75" hidden="1" customHeight="1">
      <c r="A33" s="924"/>
      <c r="B33" s="925"/>
      <c r="C33" s="925"/>
      <c r="D33" s="925"/>
      <c r="E33" s="925"/>
      <c r="F33" s="926"/>
      <c r="G33" s="79"/>
      <c r="H33" s="97"/>
      <c r="I33" s="97"/>
      <c r="J33" s="97"/>
      <c r="K33" s="98"/>
      <c r="L33" s="82"/>
      <c r="M33" s="99"/>
      <c r="N33" s="99"/>
      <c r="O33" s="99"/>
      <c r="P33" s="99"/>
      <c r="Q33" s="99"/>
      <c r="R33" s="99"/>
      <c r="S33" s="99"/>
      <c r="T33" s="99"/>
      <c r="U33" s="99"/>
      <c r="V33" s="99"/>
      <c r="W33" s="99"/>
      <c r="X33" s="100"/>
      <c r="Y33" s="85"/>
      <c r="Z33" s="86"/>
      <c r="AA33" s="86"/>
      <c r="AB33" s="101"/>
      <c r="AC33" s="79"/>
      <c r="AD33" s="97"/>
      <c r="AE33" s="97"/>
      <c r="AF33" s="97"/>
      <c r="AG33" s="98"/>
      <c r="AH33" s="82"/>
      <c r="AI33" s="99"/>
      <c r="AJ33" s="99"/>
      <c r="AK33" s="99"/>
      <c r="AL33" s="99"/>
      <c r="AM33" s="99"/>
      <c r="AN33" s="99"/>
      <c r="AO33" s="99"/>
      <c r="AP33" s="99"/>
      <c r="AQ33" s="99"/>
      <c r="AR33" s="99"/>
      <c r="AS33" s="99"/>
      <c r="AT33" s="100"/>
      <c r="AU33" s="85"/>
      <c r="AV33" s="86"/>
      <c r="AW33" s="86"/>
      <c r="AX33" s="87"/>
    </row>
    <row r="34" spans="1:50" ht="24.75" hidden="1" customHeight="1">
      <c r="A34" s="924"/>
      <c r="B34" s="925"/>
      <c r="C34" s="925"/>
      <c r="D34" s="925"/>
      <c r="E34" s="925"/>
      <c r="F34" s="926"/>
      <c r="G34" s="79"/>
      <c r="H34" s="97"/>
      <c r="I34" s="97"/>
      <c r="J34" s="97"/>
      <c r="K34" s="98"/>
      <c r="L34" s="82"/>
      <c r="M34" s="99"/>
      <c r="N34" s="99"/>
      <c r="O34" s="99"/>
      <c r="P34" s="99"/>
      <c r="Q34" s="99"/>
      <c r="R34" s="99"/>
      <c r="S34" s="99"/>
      <c r="T34" s="99"/>
      <c r="U34" s="99"/>
      <c r="V34" s="99"/>
      <c r="W34" s="99"/>
      <c r="X34" s="100"/>
      <c r="Y34" s="85"/>
      <c r="Z34" s="86"/>
      <c r="AA34" s="86"/>
      <c r="AB34" s="101"/>
      <c r="AC34" s="79"/>
      <c r="AD34" s="97"/>
      <c r="AE34" s="97"/>
      <c r="AF34" s="97"/>
      <c r="AG34" s="98"/>
      <c r="AH34" s="82"/>
      <c r="AI34" s="99"/>
      <c r="AJ34" s="99"/>
      <c r="AK34" s="99"/>
      <c r="AL34" s="99"/>
      <c r="AM34" s="99"/>
      <c r="AN34" s="99"/>
      <c r="AO34" s="99"/>
      <c r="AP34" s="99"/>
      <c r="AQ34" s="99"/>
      <c r="AR34" s="99"/>
      <c r="AS34" s="99"/>
      <c r="AT34" s="100"/>
      <c r="AU34" s="85"/>
      <c r="AV34" s="86"/>
      <c r="AW34" s="86"/>
      <c r="AX34" s="87"/>
    </row>
    <row r="35" spans="1:50" ht="24.75" hidden="1" customHeight="1">
      <c r="A35" s="924"/>
      <c r="B35" s="925"/>
      <c r="C35" s="925"/>
      <c r="D35" s="925"/>
      <c r="E35" s="925"/>
      <c r="F35" s="926"/>
      <c r="G35" s="79"/>
      <c r="H35" s="97"/>
      <c r="I35" s="97"/>
      <c r="J35" s="97"/>
      <c r="K35" s="98"/>
      <c r="L35" s="82"/>
      <c r="M35" s="99"/>
      <c r="N35" s="99"/>
      <c r="O35" s="99"/>
      <c r="P35" s="99"/>
      <c r="Q35" s="99"/>
      <c r="R35" s="99"/>
      <c r="S35" s="99"/>
      <c r="T35" s="99"/>
      <c r="U35" s="99"/>
      <c r="V35" s="99"/>
      <c r="W35" s="99"/>
      <c r="X35" s="100"/>
      <c r="Y35" s="85"/>
      <c r="Z35" s="86"/>
      <c r="AA35" s="86"/>
      <c r="AB35" s="101"/>
      <c r="AC35" s="79"/>
      <c r="AD35" s="97"/>
      <c r="AE35" s="97"/>
      <c r="AF35" s="97"/>
      <c r="AG35" s="98"/>
      <c r="AH35" s="82"/>
      <c r="AI35" s="99"/>
      <c r="AJ35" s="99"/>
      <c r="AK35" s="99"/>
      <c r="AL35" s="99"/>
      <c r="AM35" s="99"/>
      <c r="AN35" s="99"/>
      <c r="AO35" s="99"/>
      <c r="AP35" s="99"/>
      <c r="AQ35" s="99"/>
      <c r="AR35" s="99"/>
      <c r="AS35" s="99"/>
      <c r="AT35" s="100"/>
      <c r="AU35" s="85"/>
      <c r="AV35" s="86"/>
      <c r="AW35" s="86"/>
      <c r="AX35" s="87"/>
    </row>
    <row r="36" spans="1:50" ht="24.75" hidden="1" customHeight="1">
      <c r="A36" s="924"/>
      <c r="B36" s="925"/>
      <c r="C36" s="925"/>
      <c r="D36" s="925"/>
      <c r="E36" s="925"/>
      <c r="F36" s="926"/>
      <c r="G36" s="79"/>
      <c r="H36" s="97"/>
      <c r="I36" s="97"/>
      <c r="J36" s="97"/>
      <c r="K36" s="98"/>
      <c r="L36" s="82"/>
      <c r="M36" s="99"/>
      <c r="N36" s="99"/>
      <c r="O36" s="99"/>
      <c r="P36" s="99"/>
      <c r="Q36" s="99"/>
      <c r="R36" s="99"/>
      <c r="S36" s="99"/>
      <c r="T36" s="99"/>
      <c r="U36" s="99"/>
      <c r="V36" s="99"/>
      <c r="W36" s="99"/>
      <c r="X36" s="100"/>
      <c r="Y36" s="85"/>
      <c r="Z36" s="86"/>
      <c r="AA36" s="86"/>
      <c r="AB36" s="101"/>
      <c r="AC36" s="79"/>
      <c r="AD36" s="97"/>
      <c r="AE36" s="97"/>
      <c r="AF36" s="97"/>
      <c r="AG36" s="98"/>
      <c r="AH36" s="82"/>
      <c r="AI36" s="99"/>
      <c r="AJ36" s="99"/>
      <c r="AK36" s="99"/>
      <c r="AL36" s="99"/>
      <c r="AM36" s="99"/>
      <c r="AN36" s="99"/>
      <c r="AO36" s="99"/>
      <c r="AP36" s="99"/>
      <c r="AQ36" s="99"/>
      <c r="AR36" s="99"/>
      <c r="AS36" s="99"/>
      <c r="AT36" s="100"/>
      <c r="AU36" s="85"/>
      <c r="AV36" s="86"/>
      <c r="AW36" s="86"/>
      <c r="AX36" s="87"/>
    </row>
    <row r="37" spans="1:50" ht="24.75" customHeight="1">
      <c r="A37" s="924"/>
      <c r="B37" s="925"/>
      <c r="C37" s="925"/>
      <c r="D37" s="925"/>
      <c r="E37" s="925"/>
      <c r="F37" s="926"/>
      <c r="G37" s="79"/>
      <c r="H37" s="97"/>
      <c r="I37" s="97"/>
      <c r="J37" s="97"/>
      <c r="K37" s="98"/>
      <c r="L37" s="82"/>
      <c r="M37" s="99"/>
      <c r="N37" s="99"/>
      <c r="O37" s="99"/>
      <c r="P37" s="99"/>
      <c r="Q37" s="99"/>
      <c r="R37" s="99"/>
      <c r="S37" s="99"/>
      <c r="T37" s="99"/>
      <c r="U37" s="99"/>
      <c r="V37" s="99"/>
      <c r="W37" s="99"/>
      <c r="X37" s="100"/>
      <c r="Y37" s="85"/>
      <c r="Z37" s="86"/>
      <c r="AA37" s="86"/>
      <c r="AB37" s="101"/>
      <c r="AC37" s="79"/>
      <c r="AD37" s="97"/>
      <c r="AE37" s="97"/>
      <c r="AF37" s="97"/>
      <c r="AG37" s="98"/>
      <c r="AH37" s="82"/>
      <c r="AI37" s="99"/>
      <c r="AJ37" s="99"/>
      <c r="AK37" s="99"/>
      <c r="AL37" s="99"/>
      <c r="AM37" s="99"/>
      <c r="AN37" s="99"/>
      <c r="AO37" s="99"/>
      <c r="AP37" s="99"/>
      <c r="AQ37" s="99"/>
      <c r="AR37" s="99"/>
      <c r="AS37" s="99"/>
      <c r="AT37" s="100"/>
      <c r="AU37" s="85"/>
      <c r="AV37" s="86"/>
      <c r="AW37" s="86"/>
      <c r="AX37" s="87"/>
    </row>
    <row r="38" spans="1:50" ht="24.75" customHeight="1">
      <c r="A38" s="924"/>
      <c r="B38" s="925"/>
      <c r="C38" s="925"/>
      <c r="D38" s="925"/>
      <c r="E38" s="925"/>
      <c r="F38" s="926"/>
      <c r="G38" s="79"/>
      <c r="H38" s="97"/>
      <c r="I38" s="97"/>
      <c r="J38" s="97"/>
      <c r="K38" s="98"/>
      <c r="L38" s="82"/>
      <c r="M38" s="99"/>
      <c r="N38" s="99"/>
      <c r="O38" s="99"/>
      <c r="P38" s="99"/>
      <c r="Q38" s="99"/>
      <c r="R38" s="99"/>
      <c r="S38" s="99"/>
      <c r="T38" s="99"/>
      <c r="U38" s="99"/>
      <c r="V38" s="99"/>
      <c r="W38" s="99"/>
      <c r="X38" s="100"/>
      <c r="Y38" s="85"/>
      <c r="Z38" s="86"/>
      <c r="AA38" s="86"/>
      <c r="AB38" s="101"/>
      <c r="AC38" s="79"/>
      <c r="AD38" s="97"/>
      <c r="AE38" s="97"/>
      <c r="AF38" s="97"/>
      <c r="AG38" s="98"/>
      <c r="AH38" s="82"/>
      <c r="AI38" s="99"/>
      <c r="AJ38" s="99"/>
      <c r="AK38" s="99"/>
      <c r="AL38" s="99"/>
      <c r="AM38" s="99"/>
      <c r="AN38" s="99"/>
      <c r="AO38" s="99"/>
      <c r="AP38" s="99"/>
      <c r="AQ38" s="99"/>
      <c r="AR38" s="99"/>
      <c r="AS38" s="99"/>
      <c r="AT38" s="100"/>
      <c r="AU38" s="85"/>
      <c r="AV38" s="86"/>
      <c r="AW38" s="86"/>
      <c r="AX38" s="87"/>
    </row>
    <row r="39" spans="1:50" ht="24.75" customHeight="1">
      <c r="A39" s="924"/>
      <c r="B39" s="925"/>
      <c r="C39" s="925"/>
      <c r="D39" s="925"/>
      <c r="E39" s="925"/>
      <c r="F39" s="926"/>
      <c r="G39" s="79"/>
      <c r="H39" s="97"/>
      <c r="I39" s="97"/>
      <c r="J39" s="97"/>
      <c r="K39" s="98"/>
      <c r="L39" s="82"/>
      <c r="M39" s="99"/>
      <c r="N39" s="99"/>
      <c r="O39" s="99"/>
      <c r="P39" s="99"/>
      <c r="Q39" s="99"/>
      <c r="R39" s="99"/>
      <c r="S39" s="99"/>
      <c r="T39" s="99"/>
      <c r="U39" s="99"/>
      <c r="V39" s="99"/>
      <c r="W39" s="99"/>
      <c r="X39" s="100"/>
      <c r="Y39" s="85"/>
      <c r="Z39" s="86"/>
      <c r="AA39" s="86"/>
      <c r="AB39" s="101"/>
      <c r="AC39" s="79"/>
      <c r="AD39" s="97"/>
      <c r="AE39" s="97"/>
      <c r="AF39" s="97"/>
      <c r="AG39" s="98"/>
      <c r="AH39" s="82"/>
      <c r="AI39" s="99"/>
      <c r="AJ39" s="99"/>
      <c r="AK39" s="99"/>
      <c r="AL39" s="99"/>
      <c r="AM39" s="99"/>
      <c r="AN39" s="99"/>
      <c r="AO39" s="99"/>
      <c r="AP39" s="99"/>
      <c r="AQ39" s="99"/>
      <c r="AR39" s="99"/>
      <c r="AS39" s="99"/>
      <c r="AT39" s="100"/>
      <c r="AU39" s="85"/>
      <c r="AV39" s="86"/>
      <c r="AW39" s="86"/>
      <c r="AX39" s="87"/>
    </row>
    <row r="40" spans="1:50" ht="24.75" customHeight="1" thickBot="1">
      <c r="A40" s="924"/>
      <c r="B40" s="925"/>
      <c r="C40" s="925"/>
      <c r="D40" s="925"/>
      <c r="E40" s="925"/>
      <c r="F40" s="926"/>
      <c r="G40" s="88" t="s">
        <v>22</v>
      </c>
      <c r="H40" s="89"/>
      <c r="I40" s="89"/>
      <c r="J40" s="89"/>
      <c r="K40" s="89"/>
      <c r="L40" s="90"/>
      <c r="M40" s="91"/>
      <c r="N40" s="91"/>
      <c r="O40" s="91"/>
      <c r="P40" s="91"/>
      <c r="Q40" s="91"/>
      <c r="R40" s="91"/>
      <c r="S40" s="91"/>
      <c r="T40" s="91"/>
      <c r="U40" s="91"/>
      <c r="V40" s="91"/>
      <c r="W40" s="91"/>
      <c r="X40" s="92"/>
      <c r="Y40" s="93">
        <f>SUM(Y30:AB39)</f>
        <v>4</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0.8</v>
      </c>
      <c r="AV40" s="94"/>
      <c r="AW40" s="94"/>
      <c r="AX40" s="96"/>
    </row>
    <row r="41" spans="1:50" ht="30" customHeight="1">
      <c r="A41" s="924"/>
      <c r="B41" s="925"/>
      <c r="C41" s="925"/>
      <c r="D41" s="925"/>
      <c r="E41" s="925"/>
      <c r="F41" s="926"/>
      <c r="G41" s="430" t="s">
        <v>501</v>
      </c>
      <c r="H41" s="431"/>
      <c r="I41" s="431"/>
      <c r="J41" s="431"/>
      <c r="K41" s="431"/>
      <c r="L41" s="431"/>
      <c r="M41" s="431"/>
      <c r="N41" s="431"/>
      <c r="O41" s="431"/>
      <c r="P41" s="431"/>
      <c r="Q41" s="431"/>
      <c r="R41" s="431"/>
      <c r="S41" s="431"/>
      <c r="T41" s="431"/>
      <c r="U41" s="431"/>
      <c r="V41" s="431"/>
      <c r="W41" s="431"/>
      <c r="X41" s="431"/>
      <c r="Y41" s="431"/>
      <c r="Z41" s="431"/>
      <c r="AA41" s="431"/>
      <c r="AB41" s="432"/>
      <c r="AC41" s="430" t="s">
        <v>477</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c r="A42" s="924"/>
      <c r="B42" s="925"/>
      <c r="C42" s="925"/>
      <c r="D42" s="925"/>
      <c r="E42" s="925"/>
      <c r="F42" s="926"/>
      <c r="G42" s="434" t="s">
        <v>19</v>
      </c>
      <c r="H42" s="435"/>
      <c r="I42" s="435"/>
      <c r="J42" s="435"/>
      <c r="K42" s="435"/>
      <c r="L42" s="436" t="s">
        <v>20</v>
      </c>
      <c r="M42" s="435"/>
      <c r="N42" s="435"/>
      <c r="O42" s="435"/>
      <c r="P42" s="435"/>
      <c r="Q42" s="435"/>
      <c r="R42" s="435"/>
      <c r="S42" s="435"/>
      <c r="T42" s="435"/>
      <c r="U42" s="435"/>
      <c r="V42" s="435"/>
      <c r="W42" s="435"/>
      <c r="X42" s="437"/>
      <c r="Y42" s="438" t="s">
        <v>21</v>
      </c>
      <c r="Z42" s="439"/>
      <c r="AA42" s="439"/>
      <c r="AB42" s="440"/>
      <c r="AC42" s="434" t="s">
        <v>19</v>
      </c>
      <c r="AD42" s="435"/>
      <c r="AE42" s="435"/>
      <c r="AF42" s="435"/>
      <c r="AG42" s="435"/>
      <c r="AH42" s="436" t="s">
        <v>20</v>
      </c>
      <c r="AI42" s="435"/>
      <c r="AJ42" s="435"/>
      <c r="AK42" s="435"/>
      <c r="AL42" s="435"/>
      <c r="AM42" s="435"/>
      <c r="AN42" s="435"/>
      <c r="AO42" s="435"/>
      <c r="AP42" s="435"/>
      <c r="AQ42" s="435"/>
      <c r="AR42" s="435"/>
      <c r="AS42" s="435"/>
      <c r="AT42" s="437"/>
      <c r="AU42" s="438" t="s">
        <v>21</v>
      </c>
      <c r="AV42" s="439"/>
      <c r="AW42" s="439"/>
      <c r="AX42" s="441"/>
    </row>
    <row r="43" spans="1:50" ht="24.75" customHeight="1">
      <c r="A43" s="924"/>
      <c r="B43" s="925"/>
      <c r="C43" s="925"/>
      <c r="D43" s="925"/>
      <c r="E43" s="925"/>
      <c r="F43" s="926"/>
      <c r="G43" s="106" t="s">
        <v>519</v>
      </c>
      <c r="H43" s="107"/>
      <c r="I43" s="107"/>
      <c r="J43" s="107"/>
      <c r="K43" s="108"/>
      <c r="L43" s="109" t="s">
        <v>545</v>
      </c>
      <c r="M43" s="110"/>
      <c r="N43" s="110"/>
      <c r="O43" s="110"/>
      <c r="P43" s="110"/>
      <c r="Q43" s="110"/>
      <c r="R43" s="110"/>
      <c r="S43" s="110"/>
      <c r="T43" s="110"/>
      <c r="U43" s="110"/>
      <c r="V43" s="110"/>
      <c r="W43" s="110"/>
      <c r="X43" s="111"/>
      <c r="Y43" s="112">
        <v>1.6</v>
      </c>
      <c r="Z43" s="113"/>
      <c r="AA43" s="113"/>
      <c r="AB43" s="114"/>
      <c r="AC43" s="106" t="s">
        <v>521</v>
      </c>
      <c r="AD43" s="107"/>
      <c r="AE43" s="107"/>
      <c r="AF43" s="107"/>
      <c r="AG43" s="108"/>
      <c r="AH43" s="109" t="s">
        <v>522</v>
      </c>
      <c r="AI43" s="110"/>
      <c r="AJ43" s="110"/>
      <c r="AK43" s="110"/>
      <c r="AL43" s="110"/>
      <c r="AM43" s="110"/>
      <c r="AN43" s="110"/>
      <c r="AO43" s="110"/>
      <c r="AP43" s="110"/>
      <c r="AQ43" s="110"/>
      <c r="AR43" s="110"/>
      <c r="AS43" s="110"/>
      <c r="AT43" s="111"/>
      <c r="AU43" s="112">
        <v>2.2000000000000002</v>
      </c>
      <c r="AV43" s="113"/>
      <c r="AW43" s="113"/>
      <c r="AX43" s="445"/>
    </row>
    <row r="44" spans="1:50" ht="24.75" customHeight="1">
      <c r="A44" s="924"/>
      <c r="B44" s="925"/>
      <c r="C44" s="925"/>
      <c r="D44" s="925"/>
      <c r="E44" s="925"/>
      <c r="F44" s="926"/>
      <c r="G44" s="79"/>
      <c r="H44" s="97"/>
      <c r="I44" s="97"/>
      <c r="J44" s="97"/>
      <c r="K44" s="98"/>
      <c r="L44" s="82"/>
      <c r="M44" s="99"/>
      <c r="N44" s="99"/>
      <c r="O44" s="99"/>
      <c r="P44" s="99"/>
      <c r="Q44" s="99"/>
      <c r="R44" s="99"/>
      <c r="S44" s="99"/>
      <c r="T44" s="99"/>
      <c r="U44" s="99"/>
      <c r="V44" s="99"/>
      <c r="W44" s="99"/>
      <c r="X44" s="100"/>
      <c r="Y44" s="85"/>
      <c r="Z44" s="86"/>
      <c r="AA44" s="86"/>
      <c r="AB44" s="101"/>
      <c r="AC44" s="79"/>
      <c r="AD44" s="97"/>
      <c r="AE44" s="97"/>
      <c r="AF44" s="97"/>
      <c r="AG44" s="98"/>
      <c r="AH44" s="82"/>
      <c r="AI44" s="99"/>
      <c r="AJ44" s="99"/>
      <c r="AK44" s="99"/>
      <c r="AL44" s="99"/>
      <c r="AM44" s="99"/>
      <c r="AN44" s="99"/>
      <c r="AO44" s="99"/>
      <c r="AP44" s="99"/>
      <c r="AQ44" s="99"/>
      <c r="AR44" s="99"/>
      <c r="AS44" s="99"/>
      <c r="AT44" s="100"/>
      <c r="AU44" s="85"/>
      <c r="AV44" s="86"/>
      <c r="AW44" s="86"/>
      <c r="AX44" s="87"/>
    </row>
    <row r="45" spans="1:50" ht="24.75" customHeight="1">
      <c r="A45" s="924"/>
      <c r="B45" s="925"/>
      <c r="C45" s="925"/>
      <c r="D45" s="925"/>
      <c r="E45" s="925"/>
      <c r="F45" s="926"/>
      <c r="G45" s="79"/>
      <c r="H45" s="97"/>
      <c r="I45" s="97"/>
      <c r="J45" s="97"/>
      <c r="K45" s="98"/>
      <c r="L45" s="82"/>
      <c r="M45" s="83"/>
      <c r="N45" s="83"/>
      <c r="O45" s="83"/>
      <c r="P45" s="83"/>
      <c r="Q45" s="83"/>
      <c r="R45" s="83"/>
      <c r="S45" s="83"/>
      <c r="T45" s="83"/>
      <c r="U45" s="83"/>
      <c r="V45" s="83"/>
      <c r="W45" s="83"/>
      <c r="X45" s="84"/>
      <c r="Y45" s="85"/>
      <c r="Z45" s="86"/>
      <c r="AA45" s="86"/>
      <c r="AB45" s="101"/>
      <c r="AC45" s="79"/>
      <c r="AD45" s="97"/>
      <c r="AE45" s="97"/>
      <c r="AF45" s="97"/>
      <c r="AG45" s="98"/>
      <c r="AH45" s="82"/>
      <c r="AI45" s="99"/>
      <c r="AJ45" s="99"/>
      <c r="AK45" s="99"/>
      <c r="AL45" s="99"/>
      <c r="AM45" s="99"/>
      <c r="AN45" s="99"/>
      <c r="AO45" s="99"/>
      <c r="AP45" s="99"/>
      <c r="AQ45" s="99"/>
      <c r="AR45" s="99"/>
      <c r="AS45" s="99"/>
      <c r="AT45" s="100"/>
      <c r="AU45" s="85"/>
      <c r="AV45" s="86"/>
      <c r="AW45" s="86"/>
      <c r="AX45" s="87"/>
    </row>
    <row r="46" spans="1:50" ht="24.75" hidden="1" customHeight="1">
      <c r="A46" s="924"/>
      <c r="B46" s="925"/>
      <c r="C46" s="925"/>
      <c r="D46" s="925"/>
      <c r="E46" s="925"/>
      <c r="F46" s="926"/>
      <c r="G46" s="79"/>
      <c r="H46" s="97"/>
      <c r="I46" s="97"/>
      <c r="J46" s="97"/>
      <c r="K46" s="98"/>
      <c r="L46" s="82"/>
      <c r="M46" s="99"/>
      <c r="N46" s="99"/>
      <c r="O46" s="99"/>
      <c r="P46" s="99"/>
      <c r="Q46" s="99"/>
      <c r="R46" s="99"/>
      <c r="S46" s="99"/>
      <c r="T46" s="99"/>
      <c r="U46" s="99"/>
      <c r="V46" s="99"/>
      <c r="W46" s="99"/>
      <c r="X46" s="100"/>
      <c r="Y46" s="85"/>
      <c r="Z46" s="86"/>
      <c r="AA46" s="86"/>
      <c r="AB46" s="101"/>
      <c r="AC46" s="79"/>
      <c r="AD46" s="97"/>
      <c r="AE46" s="97"/>
      <c r="AF46" s="97"/>
      <c r="AG46" s="98"/>
      <c r="AH46" s="82"/>
      <c r="AI46" s="99"/>
      <c r="AJ46" s="99"/>
      <c r="AK46" s="99"/>
      <c r="AL46" s="99"/>
      <c r="AM46" s="99"/>
      <c r="AN46" s="99"/>
      <c r="AO46" s="99"/>
      <c r="AP46" s="99"/>
      <c r="AQ46" s="99"/>
      <c r="AR46" s="99"/>
      <c r="AS46" s="99"/>
      <c r="AT46" s="100"/>
      <c r="AU46" s="85"/>
      <c r="AV46" s="86"/>
      <c r="AW46" s="86"/>
      <c r="AX46" s="87"/>
    </row>
    <row r="47" spans="1:50" ht="24.75" hidden="1" customHeight="1">
      <c r="A47" s="924"/>
      <c r="B47" s="925"/>
      <c r="C47" s="925"/>
      <c r="D47" s="925"/>
      <c r="E47" s="925"/>
      <c r="F47" s="926"/>
      <c r="G47" s="79"/>
      <c r="H47" s="97"/>
      <c r="I47" s="97"/>
      <c r="J47" s="97"/>
      <c r="K47" s="98"/>
      <c r="L47" s="82"/>
      <c r="M47" s="99"/>
      <c r="N47" s="99"/>
      <c r="O47" s="99"/>
      <c r="P47" s="99"/>
      <c r="Q47" s="99"/>
      <c r="R47" s="99"/>
      <c r="S47" s="99"/>
      <c r="T47" s="99"/>
      <c r="U47" s="99"/>
      <c r="V47" s="99"/>
      <c r="W47" s="99"/>
      <c r="X47" s="100"/>
      <c r="Y47" s="85"/>
      <c r="Z47" s="86"/>
      <c r="AA47" s="86"/>
      <c r="AB47" s="101"/>
      <c r="AC47" s="79"/>
      <c r="AD47" s="97"/>
      <c r="AE47" s="97"/>
      <c r="AF47" s="97"/>
      <c r="AG47" s="98"/>
      <c r="AH47" s="82"/>
      <c r="AI47" s="99"/>
      <c r="AJ47" s="99"/>
      <c r="AK47" s="99"/>
      <c r="AL47" s="99"/>
      <c r="AM47" s="99"/>
      <c r="AN47" s="99"/>
      <c r="AO47" s="99"/>
      <c r="AP47" s="99"/>
      <c r="AQ47" s="99"/>
      <c r="AR47" s="99"/>
      <c r="AS47" s="99"/>
      <c r="AT47" s="100"/>
      <c r="AU47" s="85"/>
      <c r="AV47" s="86"/>
      <c r="AW47" s="86"/>
      <c r="AX47" s="87"/>
    </row>
    <row r="48" spans="1:50" ht="24.75" hidden="1" customHeight="1">
      <c r="A48" s="924"/>
      <c r="B48" s="925"/>
      <c r="C48" s="925"/>
      <c r="D48" s="925"/>
      <c r="E48" s="925"/>
      <c r="F48" s="926"/>
      <c r="G48" s="79"/>
      <c r="H48" s="97"/>
      <c r="I48" s="97"/>
      <c r="J48" s="97"/>
      <c r="K48" s="98"/>
      <c r="L48" s="82"/>
      <c r="M48" s="99"/>
      <c r="N48" s="99"/>
      <c r="O48" s="99"/>
      <c r="P48" s="99"/>
      <c r="Q48" s="99"/>
      <c r="R48" s="99"/>
      <c r="S48" s="99"/>
      <c r="T48" s="99"/>
      <c r="U48" s="99"/>
      <c r="V48" s="99"/>
      <c r="W48" s="99"/>
      <c r="X48" s="100"/>
      <c r="Y48" s="85"/>
      <c r="Z48" s="86"/>
      <c r="AA48" s="86"/>
      <c r="AB48" s="101"/>
      <c r="AC48" s="79"/>
      <c r="AD48" s="97"/>
      <c r="AE48" s="97"/>
      <c r="AF48" s="97"/>
      <c r="AG48" s="98"/>
      <c r="AH48" s="82"/>
      <c r="AI48" s="99"/>
      <c r="AJ48" s="99"/>
      <c r="AK48" s="99"/>
      <c r="AL48" s="99"/>
      <c r="AM48" s="99"/>
      <c r="AN48" s="99"/>
      <c r="AO48" s="99"/>
      <c r="AP48" s="99"/>
      <c r="AQ48" s="99"/>
      <c r="AR48" s="99"/>
      <c r="AS48" s="99"/>
      <c r="AT48" s="100"/>
      <c r="AU48" s="85"/>
      <c r="AV48" s="86"/>
      <c r="AW48" s="86"/>
      <c r="AX48" s="87"/>
    </row>
    <row r="49" spans="1:50" ht="24.75" hidden="1" customHeight="1">
      <c r="A49" s="924"/>
      <c r="B49" s="925"/>
      <c r="C49" s="925"/>
      <c r="D49" s="925"/>
      <c r="E49" s="925"/>
      <c r="F49" s="926"/>
      <c r="G49" s="79"/>
      <c r="H49" s="97"/>
      <c r="I49" s="97"/>
      <c r="J49" s="97"/>
      <c r="K49" s="98"/>
      <c r="L49" s="82"/>
      <c r="M49" s="99"/>
      <c r="N49" s="99"/>
      <c r="O49" s="99"/>
      <c r="P49" s="99"/>
      <c r="Q49" s="99"/>
      <c r="R49" s="99"/>
      <c r="S49" s="99"/>
      <c r="T49" s="99"/>
      <c r="U49" s="99"/>
      <c r="V49" s="99"/>
      <c r="W49" s="99"/>
      <c r="X49" s="100"/>
      <c r="Y49" s="85"/>
      <c r="Z49" s="86"/>
      <c r="AA49" s="86"/>
      <c r="AB49" s="101"/>
      <c r="AC49" s="79"/>
      <c r="AD49" s="97"/>
      <c r="AE49" s="97"/>
      <c r="AF49" s="97"/>
      <c r="AG49" s="98"/>
      <c r="AH49" s="82"/>
      <c r="AI49" s="99"/>
      <c r="AJ49" s="99"/>
      <c r="AK49" s="99"/>
      <c r="AL49" s="99"/>
      <c r="AM49" s="99"/>
      <c r="AN49" s="99"/>
      <c r="AO49" s="99"/>
      <c r="AP49" s="99"/>
      <c r="AQ49" s="99"/>
      <c r="AR49" s="99"/>
      <c r="AS49" s="99"/>
      <c r="AT49" s="100"/>
      <c r="AU49" s="85"/>
      <c r="AV49" s="86"/>
      <c r="AW49" s="86"/>
      <c r="AX49" s="87"/>
    </row>
    <row r="50" spans="1:50" ht="24.75" customHeight="1">
      <c r="A50" s="924"/>
      <c r="B50" s="925"/>
      <c r="C50" s="925"/>
      <c r="D50" s="925"/>
      <c r="E50" s="925"/>
      <c r="F50" s="926"/>
      <c r="G50" s="79"/>
      <c r="H50" s="97"/>
      <c r="I50" s="97"/>
      <c r="J50" s="97"/>
      <c r="K50" s="98"/>
      <c r="L50" s="82"/>
      <c r="M50" s="99"/>
      <c r="N50" s="99"/>
      <c r="O50" s="99"/>
      <c r="P50" s="99"/>
      <c r="Q50" s="99"/>
      <c r="R50" s="99"/>
      <c r="S50" s="99"/>
      <c r="T50" s="99"/>
      <c r="U50" s="99"/>
      <c r="V50" s="99"/>
      <c r="W50" s="99"/>
      <c r="X50" s="100"/>
      <c r="Y50" s="85"/>
      <c r="Z50" s="86"/>
      <c r="AA50" s="86"/>
      <c r="AB50" s="101"/>
      <c r="AC50" s="79"/>
      <c r="AD50" s="97"/>
      <c r="AE50" s="97"/>
      <c r="AF50" s="97"/>
      <c r="AG50" s="98"/>
      <c r="AH50" s="82"/>
      <c r="AI50" s="99"/>
      <c r="AJ50" s="99"/>
      <c r="AK50" s="99"/>
      <c r="AL50" s="99"/>
      <c r="AM50" s="99"/>
      <c r="AN50" s="99"/>
      <c r="AO50" s="99"/>
      <c r="AP50" s="99"/>
      <c r="AQ50" s="99"/>
      <c r="AR50" s="99"/>
      <c r="AS50" s="99"/>
      <c r="AT50" s="100"/>
      <c r="AU50" s="85"/>
      <c r="AV50" s="86"/>
      <c r="AW50" s="86"/>
      <c r="AX50" s="87"/>
    </row>
    <row r="51" spans="1:50" ht="24.75" customHeight="1">
      <c r="A51" s="924"/>
      <c r="B51" s="925"/>
      <c r="C51" s="925"/>
      <c r="D51" s="925"/>
      <c r="E51" s="925"/>
      <c r="F51" s="926"/>
      <c r="G51" s="79"/>
      <c r="H51" s="97"/>
      <c r="I51" s="97"/>
      <c r="J51" s="97"/>
      <c r="K51" s="98"/>
      <c r="L51" s="82"/>
      <c r="M51" s="99"/>
      <c r="N51" s="99"/>
      <c r="O51" s="99"/>
      <c r="P51" s="99"/>
      <c r="Q51" s="99"/>
      <c r="R51" s="99"/>
      <c r="S51" s="99"/>
      <c r="T51" s="99"/>
      <c r="U51" s="99"/>
      <c r="V51" s="99"/>
      <c r="W51" s="99"/>
      <c r="X51" s="100"/>
      <c r="Y51" s="85"/>
      <c r="Z51" s="86"/>
      <c r="AA51" s="86"/>
      <c r="AB51" s="101"/>
      <c r="AC51" s="79"/>
      <c r="AD51" s="97"/>
      <c r="AE51" s="97"/>
      <c r="AF51" s="97"/>
      <c r="AG51" s="98"/>
      <c r="AH51" s="82"/>
      <c r="AI51" s="99"/>
      <c r="AJ51" s="99"/>
      <c r="AK51" s="99"/>
      <c r="AL51" s="99"/>
      <c r="AM51" s="99"/>
      <c r="AN51" s="99"/>
      <c r="AO51" s="99"/>
      <c r="AP51" s="99"/>
      <c r="AQ51" s="99"/>
      <c r="AR51" s="99"/>
      <c r="AS51" s="99"/>
      <c r="AT51" s="100"/>
      <c r="AU51" s="85"/>
      <c r="AV51" s="86"/>
      <c r="AW51" s="86"/>
      <c r="AX51" s="87"/>
    </row>
    <row r="52" spans="1:50" ht="24.75" customHeight="1">
      <c r="A52" s="924"/>
      <c r="B52" s="925"/>
      <c r="C52" s="925"/>
      <c r="D52" s="925"/>
      <c r="E52" s="925"/>
      <c r="F52" s="926"/>
      <c r="G52" s="79"/>
      <c r="H52" s="97"/>
      <c r="I52" s="97"/>
      <c r="J52" s="97"/>
      <c r="K52" s="98"/>
      <c r="L52" s="82"/>
      <c r="M52" s="99"/>
      <c r="N52" s="99"/>
      <c r="O52" s="99"/>
      <c r="P52" s="99"/>
      <c r="Q52" s="99"/>
      <c r="R52" s="99"/>
      <c r="S52" s="99"/>
      <c r="T52" s="99"/>
      <c r="U52" s="99"/>
      <c r="V52" s="99"/>
      <c r="W52" s="99"/>
      <c r="X52" s="100"/>
      <c r="Y52" s="85"/>
      <c r="Z52" s="86"/>
      <c r="AA52" s="86"/>
      <c r="AB52" s="101"/>
      <c r="AC52" s="79"/>
      <c r="AD52" s="97"/>
      <c r="AE52" s="97"/>
      <c r="AF52" s="97"/>
      <c r="AG52" s="98"/>
      <c r="AH52" s="82"/>
      <c r="AI52" s="99"/>
      <c r="AJ52" s="99"/>
      <c r="AK52" s="99"/>
      <c r="AL52" s="99"/>
      <c r="AM52" s="99"/>
      <c r="AN52" s="99"/>
      <c r="AO52" s="99"/>
      <c r="AP52" s="99"/>
      <c r="AQ52" s="99"/>
      <c r="AR52" s="99"/>
      <c r="AS52" s="99"/>
      <c r="AT52" s="100"/>
      <c r="AU52" s="85"/>
      <c r="AV52" s="86"/>
      <c r="AW52" s="86"/>
      <c r="AX52" s="87"/>
    </row>
    <row r="53" spans="1:50" ht="24.75" customHeight="1" thickBot="1">
      <c r="A53" s="927"/>
      <c r="B53" s="928"/>
      <c r="C53" s="928"/>
      <c r="D53" s="928"/>
      <c r="E53" s="928"/>
      <c r="F53" s="929"/>
      <c r="G53" s="930" t="s">
        <v>22</v>
      </c>
      <c r="H53" s="931"/>
      <c r="I53" s="931"/>
      <c r="J53" s="931"/>
      <c r="K53" s="931"/>
      <c r="L53" s="932"/>
      <c r="M53" s="933"/>
      <c r="N53" s="933"/>
      <c r="O53" s="933"/>
      <c r="P53" s="933"/>
      <c r="Q53" s="933"/>
      <c r="R53" s="933"/>
      <c r="S53" s="933"/>
      <c r="T53" s="933"/>
      <c r="U53" s="933"/>
      <c r="V53" s="933"/>
      <c r="W53" s="933"/>
      <c r="X53" s="934"/>
      <c r="Y53" s="935">
        <f>SUM(Y43:AB52)</f>
        <v>1.6</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2.2000000000000002</v>
      </c>
      <c r="AV53" s="936"/>
      <c r="AW53" s="936"/>
      <c r="AX53" s="938"/>
    </row>
    <row r="54" spans="1:50" s="51" customFormat="1" ht="24.75" customHeight="1" thickBot="1"/>
    <row r="55" spans="1:50" ht="30" customHeight="1">
      <c r="A55" s="921" t="s">
        <v>34</v>
      </c>
      <c r="B55" s="922"/>
      <c r="C55" s="922"/>
      <c r="D55" s="922"/>
      <c r="E55" s="922"/>
      <c r="F55" s="923"/>
      <c r="G55" s="430" t="s">
        <v>502</v>
      </c>
      <c r="H55" s="431"/>
      <c r="I55" s="431"/>
      <c r="J55" s="431"/>
      <c r="K55" s="431"/>
      <c r="L55" s="431"/>
      <c r="M55" s="431"/>
      <c r="N55" s="431"/>
      <c r="O55" s="431"/>
      <c r="P55" s="431"/>
      <c r="Q55" s="431"/>
      <c r="R55" s="431"/>
      <c r="S55" s="431"/>
      <c r="T55" s="431"/>
      <c r="U55" s="431"/>
      <c r="V55" s="431"/>
      <c r="W55" s="431"/>
      <c r="X55" s="431"/>
      <c r="Y55" s="431"/>
      <c r="Z55" s="431"/>
      <c r="AA55" s="431"/>
      <c r="AB55" s="432"/>
      <c r="AC55" s="430" t="s">
        <v>483</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c r="A56" s="924"/>
      <c r="B56" s="925"/>
      <c r="C56" s="925"/>
      <c r="D56" s="925"/>
      <c r="E56" s="925"/>
      <c r="F56" s="926"/>
      <c r="G56" s="434" t="s">
        <v>19</v>
      </c>
      <c r="H56" s="435"/>
      <c r="I56" s="435"/>
      <c r="J56" s="435"/>
      <c r="K56" s="435"/>
      <c r="L56" s="436" t="s">
        <v>20</v>
      </c>
      <c r="M56" s="435"/>
      <c r="N56" s="435"/>
      <c r="O56" s="435"/>
      <c r="P56" s="435"/>
      <c r="Q56" s="435"/>
      <c r="R56" s="435"/>
      <c r="S56" s="435"/>
      <c r="T56" s="435"/>
      <c r="U56" s="435"/>
      <c r="V56" s="435"/>
      <c r="W56" s="435"/>
      <c r="X56" s="437"/>
      <c r="Y56" s="438" t="s">
        <v>21</v>
      </c>
      <c r="Z56" s="439"/>
      <c r="AA56" s="439"/>
      <c r="AB56" s="440"/>
      <c r="AC56" s="434" t="s">
        <v>19</v>
      </c>
      <c r="AD56" s="435"/>
      <c r="AE56" s="435"/>
      <c r="AF56" s="435"/>
      <c r="AG56" s="435"/>
      <c r="AH56" s="436" t="s">
        <v>20</v>
      </c>
      <c r="AI56" s="435"/>
      <c r="AJ56" s="435"/>
      <c r="AK56" s="435"/>
      <c r="AL56" s="435"/>
      <c r="AM56" s="435"/>
      <c r="AN56" s="435"/>
      <c r="AO56" s="435"/>
      <c r="AP56" s="435"/>
      <c r="AQ56" s="435"/>
      <c r="AR56" s="435"/>
      <c r="AS56" s="435"/>
      <c r="AT56" s="437"/>
      <c r="AU56" s="438" t="s">
        <v>21</v>
      </c>
      <c r="AV56" s="439"/>
      <c r="AW56" s="439"/>
      <c r="AX56" s="441"/>
    </row>
    <row r="57" spans="1:50" ht="24.75" customHeight="1">
      <c r="A57" s="924"/>
      <c r="B57" s="925"/>
      <c r="C57" s="925"/>
      <c r="D57" s="925"/>
      <c r="E57" s="925"/>
      <c r="F57" s="926"/>
      <c r="G57" s="446" t="s">
        <v>512</v>
      </c>
      <c r="H57" s="107"/>
      <c r="I57" s="107"/>
      <c r="J57" s="107"/>
      <c r="K57" s="108"/>
      <c r="L57" s="109" t="s">
        <v>523</v>
      </c>
      <c r="M57" s="110"/>
      <c r="N57" s="110"/>
      <c r="O57" s="110"/>
      <c r="P57" s="110"/>
      <c r="Q57" s="110"/>
      <c r="R57" s="110"/>
      <c r="S57" s="110"/>
      <c r="T57" s="110"/>
      <c r="U57" s="110"/>
      <c r="V57" s="110"/>
      <c r="W57" s="110"/>
      <c r="X57" s="111"/>
      <c r="Y57" s="112">
        <v>15.4</v>
      </c>
      <c r="Z57" s="113"/>
      <c r="AA57" s="113"/>
      <c r="AB57" s="114"/>
      <c r="AC57" s="446" t="s">
        <v>513</v>
      </c>
      <c r="AD57" s="107"/>
      <c r="AE57" s="107"/>
      <c r="AF57" s="107"/>
      <c r="AG57" s="108"/>
      <c r="AH57" s="109" t="s">
        <v>529</v>
      </c>
      <c r="AI57" s="110"/>
      <c r="AJ57" s="110"/>
      <c r="AK57" s="110"/>
      <c r="AL57" s="110"/>
      <c r="AM57" s="110"/>
      <c r="AN57" s="110"/>
      <c r="AO57" s="110"/>
      <c r="AP57" s="110"/>
      <c r="AQ57" s="110"/>
      <c r="AR57" s="110"/>
      <c r="AS57" s="110"/>
      <c r="AT57" s="111"/>
      <c r="AU57" s="112">
        <v>3</v>
      </c>
      <c r="AV57" s="113"/>
      <c r="AW57" s="113"/>
      <c r="AX57" s="445"/>
    </row>
    <row r="58" spans="1:50" ht="24.75" customHeight="1">
      <c r="A58" s="924"/>
      <c r="B58" s="925"/>
      <c r="C58" s="925"/>
      <c r="D58" s="925"/>
      <c r="E58" s="925"/>
      <c r="F58" s="926"/>
      <c r="G58" s="79"/>
      <c r="H58" s="97"/>
      <c r="I58" s="97"/>
      <c r="J58" s="97"/>
      <c r="K58" s="98"/>
      <c r="L58" s="82"/>
      <c r="M58" s="99"/>
      <c r="N58" s="99"/>
      <c r="O58" s="99"/>
      <c r="P58" s="99"/>
      <c r="Q58" s="99"/>
      <c r="R58" s="99"/>
      <c r="S58" s="99"/>
      <c r="T58" s="99"/>
      <c r="U58" s="99"/>
      <c r="V58" s="99"/>
      <c r="W58" s="99"/>
      <c r="X58" s="100"/>
      <c r="Y58" s="85"/>
      <c r="Z58" s="86"/>
      <c r="AA58" s="86"/>
      <c r="AB58" s="101"/>
      <c r="AC58" s="79"/>
      <c r="AD58" s="97"/>
      <c r="AE58" s="97"/>
      <c r="AF58" s="97"/>
      <c r="AG58" s="98"/>
      <c r="AH58" s="82"/>
      <c r="AI58" s="99"/>
      <c r="AJ58" s="99"/>
      <c r="AK58" s="99"/>
      <c r="AL58" s="99"/>
      <c r="AM58" s="99"/>
      <c r="AN58" s="99"/>
      <c r="AO58" s="99"/>
      <c r="AP58" s="99"/>
      <c r="AQ58" s="99"/>
      <c r="AR58" s="99"/>
      <c r="AS58" s="99"/>
      <c r="AT58" s="100"/>
      <c r="AU58" s="85"/>
      <c r="AV58" s="86"/>
      <c r="AW58" s="86"/>
      <c r="AX58" s="87"/>
    </row>
    <row r="59" spans="1:50" ht="24.75" customHeight="1">
      <c r="A59" s="924"/>
      <c r="B59" s="925"/>
      <c r="C59" s="925"/>
      <c r="D59" s="925"/>
      <c r="E59" s="925"/>
      <c r="F59" s="926"/>
      <c r="G59" s="79"/>
      <c r="H59" s="97"/>
      <c r="I59" s="97"/>
      <c r="J59" s="97"/>
      <c r="K59" s="98"/>
      <c r="L59" s="82"/>
      <c r="M59" s="99"/>
      <c r="N59" s="99"/>
      <c r="O59" s="99"/>
      <c r="P59" s="99"/>
      <c r="Q59" s="99"/>
      <c r="R59" s="99"/>
      <c r="S59" s="99"/>
      <c r="T59" s="99"/>
      <c r="U59" s="99"/>
      <c r="V59" s="99"/>
      <c r="W59" s="99"/>
      <c r="X59" s="100"/>
      <c r="Y59" s="85"/>
      <c r="Z59" s="86"/>
      <c r="AA59" s="86"/>
      <c r="AB59" s="101"/>
      <c r="AC59" s="79"/>
      <c r="AD59" s="97"/>
      <c r="AE59" s="97"/>
      <c r="AF59" s="97"/>
      <c r="AG59" s="98"/>
      <c r="AH59" s="82"/>
      <c r="AI59" s="99"/>
      <c r="AJ59" s="99"/>
      <c r="AK59" s="99"/>
      <c r="AL59" s="99"/>
      <c r="AM59" s="99"/>
      <c r="AN59" s="99"/>
      <c r="AO59" s="99"/>
      <c r="AP59" s="99"/>
      <c r="AQ59" s="99"/>
      <c r="AR59" s="99"/>
      <c r="AS59" s="99"/>
      <c r="AT59" s="100"/>
      <c r="AU59" s="85"/>
      <c r="AV59" s="86"/>
      <c r="AW59" s="86"/>
      <c r="AX59" s="87"/>
    </row>
    <row r="60" spans="1:50" ht="24.75" hidden="1" customHeight="1">
      <c r="A60" s="924"/>
      <c r="B60" s="925"/>
      <c r="C60" s="925"/>
      <c r="D60" s="925"/>
      <c r="E60" s="925"/>
      <c r="F60" s="926"/>
      <c r="G60" s="79"/>
      <c r="H60" s="97"/>
      <c r="I60" s="97"/>
      <c r="J60" s="97"/>
      <c r="K60" s="98"/>
      <c r="L60" s="82"/>
      <c r="M60" s="99"/>
      <c r="N60" s="99"/>
      <c r="O60" s="99"/>
      <c r="P60" s="99"/>
      <c r="Q60" s="99"/>
      <c r="R60" s="99"/>
      <c r="S60" s="99"/>
      <c r="T60" s="99"/>
      <c r="U60" s="99"/>
      <c r="V60" s="99"/>
      <c r="W60" s="99"/>
      <c r="X60" s="100"/>
      <c r="Y60" s="85"/>
      <c r="Z60" s="86"/>
      <c r="AA60" s="86"/>
      <c r="AB60" s="101"/>
      <c r="AC60" s="79"/>
      <c r="AD60" s="97"/>
      <c r="AE60" s="97"/>
      <c r="AF60" s="97"/>
      <c r="AG60" s="98"/>
      <c r="AH60" s="82"/>
      <c r="AI60" s="99"/>
      <c r="AJ60" s="99"/>
      <c r="AK60" s="99"/>
      <c r="AL60" s="99"/>
      <c r="AM60" s="99"/>
      <c r="AN60" s="99"/>
      <c r="AO60" s="99"/>
      <c r="AP60" s="99"/>
      <c r="AQ60" s="99"/>
      <c r="AR60" s="99"/>
      <c r="AS60" s="99"/>
      <c r="AT60" s="100"/>
      <c r="AU60" s="85"/>
      <c r="AV60" s="86"/>
      <c r="AW60" s="86"/>
      <c r="AX60" s="87"/>
    </row>
    <row r="61" spans="1:50" ht="24.75" hidden="1" customHeight="1">
      <c r="A61" s="924"/>
      <c r="B61" s="925"/>
      <c r="C61" s="925"/>
      <c r="D61" s="925"/>
      <c r="E61" s="925"/>
      <c r="F61" s="926"/>
      <c r="G61" s="79"/>
      <c r="H61" s="97"/>
      <c r="I61" s="97"/>
      <c r="J61" s="97"/>
      <c r="K61" s="98"/>
      <c r="L61" s="82"/>
      <c r="M61" s="99"/>
      <c r="N61" s="99"/>
      <c r="O61" s="99"/>
      <c r="P61" s="99"/>
      <c r="Q61" s="99"/>
      <c r="R61" s="99"/>
      <c r="S61" s="99"/>
      <c r="T61" s="99"/>
      <c r="U61" s="99"/>
      <c r="V61" s="99"/>
      <c r="W61" s="99"/>
      <c r="X61" s="100"/>
      <c r="Y61" s="85"/>
      <c r="Z61" s="86"/>
      <c r="AA61" s="86"/>
      <c r="AB61" s="101"/>
      <c r="AC61" s="79"/>
      <c r="AD61" s="97"/>
      <c r="AE61" s="97"/>
      <c r="AF61" s="97"/>
      <c r="AG61" s="98"/>
      <c r="AH61" s="82"/>
      <c r="AI61" s="99"/>
      <c r="AJ61" s="99"/>
      <c r="AK61" s="99"/>
      <c r="AL61" s="99"/>
      <c r="AM61" s="99"/>
      <c r="AN61" s="99"/>
      <c r="AO61" s="99"/>
      <c r="AP61" s="99"/>
      <c r="AQ61" s="99"/>
      <c r="AR61" s="99"/>
      <c r="AS61" s="99"/>
      <c r="AT61" s="100"/>
      <c r="AU61" s="85"/>
      <c r="AV61" s="86"/>
      <c r="AW61" s="86"/>
      <c r="AX61" s="87"/>
    </row>
    <row r="62" spans="1:50" ht="24.75" hidden="1" customHeight="1">
      <c r="A62" s="924"/>
      <c r="B62" s="925"/>
      <c r="C62" s="925"/>
      <c r="D62" s="925"/>
      <c r="E62" s="925"/>
      <c r="F62" s="926"/>
      <c r="G62" s="79"/>
      <c r="H62" s="97"/>
      <c r="I62" s="97"/>
      <c r="J62" s="97"/>
      <c r="K62" s="98"/>
      <c r="L62" s="82"/>
      <c r="M62" s="99"/>
      <c r="N62" s="99"/>
      <c r="O62" s="99"/>
      <c r="P62" s="99"/>
      <c r="Q62" s="99"/>
      <c r="R62" s="99"/>
      <c r="S62" s="99"/>
      <c r="T62" s="99"/>
      <c r="U62" s="99"/>
      <c r="V62" s="99"/>
      <c r="W62" s="99"/>
      <c r="X62" s="100"/>
      <c r="Y62" s="85"/>
      <c r="Z62" s="86"/>
      <c r="AA62" s="86"/>
      <c r="AB62" s="101"/>
      <c r="AC62" s="79"/>
      <c r="AD62" s="97"/>
      <c r="AE62" s="97"/>
      <c r="AF62" s="97"/>
      <c r="AG62" s="98"/>
      <c r="AH62" s="82"/>
      <c r="AI62" s="99"/>
      <c r="AJ62" s="99"/>
      <c r="AK62" s="99"/>
      <c r="AL62" s="99"/>
      <c r="AM62" s="99"/>
      <c r="AN62" s="99"/>
      <c r="AO62" s="99"/>
      <c r="AP62" s="99"/>
      <c r="AQ62" s="99"/>
      <c r="AR62" s="99"/>
      <c r="AS62" s="99"/>
      <c r="AT62" s="100"/>
      <c r="AU62" s="85"/>
      <c r="AV62" s="86"/>
      <c r="AW62" s="86"/>
      <c r="AX62" s="87"/>
    </row>
    <row r="63" spans="1:50" ht="24.75" hidden="1" customHeight="1">
      <c r="A63" s="924"/>
      <c r="B63" s="925"/>
      <c r="C63" s="925"/>
      <c r="D63" s="925"/>
      <c r="E63" s="925"/>
      <c r="F63" s="926"/>
      <c r="G63" s="79"/>
      <c r="H63" s="97"/>
      <c r="I63" s="97"/>
      <c r="J63" s="97"/>
      <c r="K63" s="98"/>
      <c r="L63" s="82"/>
      <c r="M63" s="99"/>
      <c r="N63" s="99"/>
      <c r="O63" s="99"/>
      <c r="P63" s="99"/>
      <c r="Q63" s="99"/>
      <c r="R63" s="99"/>
      <c r="S63" s="99"/>
      <c r="T63" s="99"/>
      <c r="U63" s="99"/>
      <c r="V63" s="99"/>
      <c r="W63" s="99"/>
      <c r="X63" s="100"/>
      <c r="Y63" s="85"/>
      <c r="Z63" s="86"/>
      <c r="AA63" s="86"/>
      <c r="AB63" s="101"/>
      <c r="AC63" s="79"/>
      <c r="AD63" s="97"/>
      <c r="AE63" s="97"/>
      <c r="AF63" s="97"/>
      <c r="AG63" s="98"/>
      <c r="AH63" s="82"/>
      <c r="AI63" s="99"/>
      <c r="AJ63" s="99"/>
      <c r="AK63" s="99"/>
      <c r="AL63" s="99"/>
      <c r="AM63" s="99"/>
      <c r="AN63" s="99"/>
      <c r="AO63" s="99"/>
      <c r="AP63" s="99"/>
      <c r="AQ63" s="99"/>
      <c r="AR63" s="99"/>
      <c r="AS63" s="99"/>
      <c r="AT63" s="100"/>
      <c r="AU63" s="85"/>
      <c r="AV63" s="86"/>
      <c r="AW63" s="86"/>
      <c r="AX63" s="87"/>
    </row>
    <row r="64" spans="1:50" ht="24.75" customHeight="1">
      <c r="A64" s="924"/>
      <c r="B64" s="925"/>
      <c r="C64" s="925"/>
      <c r="D64" s="925"/>
      <c r="E64" s="925"/>
      <c r="F64" s="926"/>
      <c r="G64" s="79"/>
      <c r="H64" s="97"/>
      <c r="I64" s="97"/>
      <c r="J64" s="97"/>
      <c r="K64" s="98"/>
      <c r="L64" s="82"/>
      <c r="M64" s="99"/>
      <c r="N64" s="99"/>
      <c r="O64" s="99"/>
      <c r="P64" s="99"/>
      <c r="Q64" s="99"/>
      <c r="R64" s="99"/>
      <c r="S64" s="99"/>
      <c r="T64" s="99"/>
      <c r="U64" s="99"/>
      <c r="V64" s="99"/>
      <c r="W64" s="99"/>
      <c r="X64" s="100"/>
      <c r="Y64" s="85"/>
      <c r="Z64" s="86"/>
      <c r="AA64" s="86"/>
      <c r="AB64" s="101"/>
      <c r="AC64" s="79"/>
      <c r="AD64" s="97"/>
      <c r="AE64" s="97"/>
      <c r="AF64" s="97"/>
      <c r="AG64" s="98"/>
      <c r="AH64" s="82"/>
      <c r="AI64" s="99"/>
      <c r="AJ64" s="99"/>
      <c r="AK64" s="99"/>
      <c r="AL64" s="99"/>
      <c r="AM64" s="99"/>
      <c r="AN64" s="99"/>
      <c r="AO64" s="99"/>
      <c r="AP64" s="99"/>
      <c r="AQ64" s="99"/>
      <c r="AR64" s="99"/>
      <c r="AS64" s="99"/>
      <c r="AT64" s="100"/>
      <c r="AU64" s="85"/>
      <c r="AV64" s="86"/>
      <c r="AW64" s="86"/>
      <c r="AX64" s="87"/>
    </row>
    <row r="65" spans="1:50" ht="24.75" customHeight="1">
      <c r="A65" s="924"/>
      <c r="B65" s="925"/>
      <c r="C65" s="925"/>
      <c r="D65" s="925"/>
      <c r="E65" s="925"/>
      <c r="F65" s="926"/>
      <c r="G65" s="79"/>
      <c r="H65" s="97"/>
      <c r="I65" s="97"/>
      <c r="J65" s="97"/>
      <c r="K65" s="98"/>
      <c r="L65" s="82"/>
      <c r="M65" s="99"/>
      <c r="N65" s="99"/>
      <c r="O65" s="99"/>
      <c r="P65" s="99"/>
      <c r="Q65" s="99"/>
      <c r="R65" s="99"/>
      <c r="S65" s="99"/>
      <c r="T65" s="99"/>
      <c r="U65" s="99"/>
      <c r="V65" s="99"/>
      <c r="W65" s="99"/>
      <c r="X65" s="100"/>
      <c r="Y65" s="85"/>
      <c r="Z65" s="86"/>
      <c r="AA65" s="86"/>
      <c r="AB65" s="101"/>
      <c r="AC65" s="79"/>
      <c r="AD65" s="97"/>
      <c r="AE65" s="97"/>
      <c r="AF65" s="97"/>
      <c r="AG65" s="98"/>
      <c r="AH65" s="82"/>
      <c r="AI65" s="99"/>
      <c r="AJ65" s="99"/>
      <c r="AK65" s="99"/>
      <c r="AL65" s="99"/>
      <c r="AM65" s="99"/>
      <c r="AN65" s="99"/>
      <c r="AO65" s="99"/>
      <c r="AP65" s="99"/>
      <c r="AQ65" s="99"/>
      <c r="AR65" s="99"/>
      <c r="AS65" s="99"/>
      <c r="AT65" s="100"/>
      <c r="AU65" s="85"/>
      <c r="AV65" s="86"/>
      <c r="AW65" s="86"/>
      <c r="AX65" s="87"/>
    </row>
    <row r="66" spans="1:50" ht="24.75" customHeight="1">
      <c r="A66" s="924"/>
      <c r="B66" s="925"/>
      <c r="C66" s="925"/>
      <c r="D66" s="925"/>
      <c r="E66" s="925"/>
      <c r="F66" s="926"/>
      <c r="G66" s="79"/>
      <c r="H66" s="97"/>
      <c r="I66" s="97"/>
      <c r="J66" s="97"/>
      <c r="K66" s="98"/>
      <c r="L66" s="82"/>
      <c r="M66" s="99"/>
      <c r="N66" s="99"/>
      <c r="O66" s="99"/>
      <c r="P66" s="99"/>
      <c r="Q66" s="99"/>
      <c r="R66" s="99"/>
      <c r="S66" s="99"/>
      <c r="T66" s="99"/>
      <c r="U66" s="99"/>
      <c r="V66" s="99"/>
      <c r="W66" s="99"/>
      <c r="X66" s="100"/>
      <c r="Y66" s="85"/>
      <c r="Z66" s="86"/>
      <c r="AA66" s="86"/>
      <c r="AB66" s="101"/>
      <c r="AC66" s="79"/>
      <c r="AD66" s="97"/>
      <c r="AE66" s="97"/>
      <c r="AF66" s="97"/>
      <c r="AG66" s="98"/>
      <c r="AH66" s="82"/>
      <c r="AI66" s="99"/>
      <c r="AJ66" s="99"/>
      <c r="AK66" s="99"/>
      <c r="AL66" s="99"/>
      <c r="AM66" s="99"/>
      <c r="AN66" s="99"/>
      <c r="AO66" s="99"/>
      <c r="AP66" s="99"/>
      <c r="AQ66" s="99"/>
      <c r="AR66" s="99"/>
      <c r="AS66" s="99"/>
      <c r="AT66" s="100"/>
      <c r="AU66" s="85"/>
      <c r="AV66" s="86"/>
      <c r="AW66" s="86"/>
      <c r="AX66" s="87"/>
    </row>
    <row r="67" spans="1:50" ht="24.75" customHeight="1" thickBot="1">
      <c r="A67" s="924"/>
      <c r="B67" s="925"/>
      <c r="C67" s="925"/>
      <c r="D67" s="925"/>
      <c r="E67" s="925"/>
      <c r="F67" s="926"/>
      <c r="G67" s="88" t="s">
        <v>22</v>
      </c>
      <c r="H67" s="89"/>
      <c r="I67" s="89"/>
      <c r="J67" s="89"/>
      <c r="K67" s="89"/>
      <c r="L67" s="90"/>
      <c r="M67" s="91"/>
      <c r="N67" s="91"/>
      <c r="O67" s="91"/>
      <c r="P67" s="91"/>
      <c r="Q67" s="91"/>
      <c r="R67" s="91"/>
      <c r="S67" s="91"/>
      <c r="T67" s="91"/>
      <c r="U67" s="91"/>
      <c r="V67" s="91"/>
      <c r="W67" s="91"/>
      <c r="X67" s="92"/>
      <c r="Y67" s="93">
        <f>SUM(Y57:AB66)</f>
        <v>15.4</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3</v>
      </c>
      <c r="AV67" s="94"/>
      <c r="AW67" s="94"/>
      <c r="AX67" s="96"/>
    </row>
    <row r="68" spans="1:50" ht="30" customHeight="1">
      <c r="A68" s="924"/>
      <c r="B68" s="925"/>
      <c r="C68" s="925"/>
      <c r="D68" s="925"/>
      <c r="E68" s="925"/>
      <c r="F68" s="926"/>
      <c r="G68" s="430" t="s">
        <v>503</v>
      </c>
      <c r="H68" s="431"/>
      <c r="I68" s="431"/>
      <c r="J68" s="431"/>
      <c r="K68" s="431"/>
      <c r="L68" s="431"/>
      <c r="M68" s="431"/>
      <c r="N68" s="431"/>
      <c r="O68" s="431"/>
      <c r="P68" s="431"/>
      <c r="Q68" s="431"/>
      <c r="R68" s="431"/>
      <c r="S68" s="431"/>
      <c r="T68" s="431"/>
      <c r="U68" s="431"/>
      <c r="V68" s="431"/>
      <c r="W68" s="431"/>
      <c r="X68" s="431"/>
      <c r="Y68" s="431"/>
      <c r="Z68" s="431"/>
      <c r="AA68" s="431"/>
      <c r="AB68" s="432"/>
      <c r="AC68" s="430" t="s">
        <v>485</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c r="A69" s="924"/>
      <c r="B69" s="925"/>
      <c r="C69" s="925"/>
      <c r="D69" s="925"/>
      <c r="E69" s="925"/>
      <c r="F69" s="926"/>
      <c r="G69" s="434" t="s">
        <v>19</v>
      </c>
      <c r="H69" s="435"/>
      <c r="I69" s="435"/>
      <c r="J69" s="435"/>
      <c r="K69" s="435"/>
      <c r="L69" s="436" t="s">
        <v>20</v>
      </c>
      <c r="M69" s="435"/>
      <c r="N69" s="435"/>
      <c r="O69" s="435"/>
      <c r="P69" s="435"/>
      <c r="Q69" s="435"/>
      <c r="R69" s="435"/>
      <c r="S69" s="435"/>
      <c r="T69" s="435"/>
      <c r="U69" s="435"/>
      <c r="V69" s="435"/>
      <c r="W69" s="435"/>
      <c r="X69" s="437"/>
      <c r="Y69" s="438" t="s">
        <v>21</v>
      </c>
      <c r="Z69" s="439"/>
      <c r="AA69" s="439"/>
      <c r="AB69" s="440"/>
      <c r="AC69" s="434" t="s">
        <v>19</v>
      </c>
      <c r="AD69" s="435"/>
      <c r="AE69" s="435"/>
      <c r="AF69" s="435"/>
      <c r="AG69" s="435"/>
      <c r="AH69" s="436" t="s">
        <v>20</v>
      </c>
      <c r="AI69" s="435"/>
      <c r="AJ69" s="435"/>
      <c r="AK69" s="435"/>
      <c r="AL69" s="435"/>
      <c r="AM69" s="435"/>
      <c r="AN69" s="435"/>
      <c r="AO69" s="435"/>
      <c r="AP69" s="435"/>
      <c r="AQ69" s="435"/>
      <c r="AR69" s="435"/>
      <c r="AS69" s="435"/>
      <c r="AT69" s="437"/>
      <c r="AU69" s="438" t="s">
        <v>21</v>
      </c>
      <c r="AV69" s="439"/>
      <c r="AW69" s="439"/>
      <c r="AX69" s="441"/>
    </row>
    <row r="70" spans="1:50" ht="24.75" customHeight="1">
      <c r="A70" s="924"/>
      <c r="B70" s="925"/>
      <c r="C70" s="925"/>
      <c r="D70" s="925"/>
      <c r="E70" s="925"/>
      <c r="F70" s="926"/>
      <c r="G70" s="446" t="s">
        <v>512</v>
      </c>
      <c r="H70" s="107"/>
      <c r="I70" s="107"/>
      <c r="J70" s="107"/>
      <c r="K70" s="108"/>
      <c r="L70" s="109" t="s">
        <v>524</v>
      </c>
      <c r="M70" s="110"/>
      <c r="N70" s="110"/>
      <c r="O70" s="110"/>
      <c r="P70" s="110"/>
      <c r="Q70" s="110"/>
      <c r="R70" s="110"/>
      <c r="S70" s="110"/>
      <c r="T70" s="110"/>
      <c r="U70" s="110"/>
      <c r="V70" s="110"/>
      <c r="W70" s="110"/>
      <c r="X70" s="111"/>
      <c r="Y70" s="112">
        <v>4.9000000000000004</v>
      </c>
      <c r="Z70" s="113"/>
      <c r="AA70" s="113"/>
      <c r="AB70" s="114"/>
      <c r="AC70" s="446" t="s">
        <v>530</v>
      </c>
      <c r="AD70" s="107"/>
      <c r="AE70" s="107"/>
      <c r="AF70" s="107"/>
      <c r="AG70" s="108"/>
      <c r="AH70" s="109" t="s">
        <v>531</v>
      </c>
      <c r="AI70" s="110"/>
      <c r="AJ70" s="110"/>
      <c r="AK70" s="110"/>
      <c r="AL70" s="110"/>
      <c r="AM70" s="110"/>
      <c r="AN70" s="110"/>
      <c r="AO70" s="110"/>
      <c r="AP70" s="110"/>
      <c r="AQ70" s="110"/>
      <c r="AR70" s="110"/>
      <c r="AS70" s="110"/>
      <c r="AT70" s="111"/>
      <c r="AU70" s="112">
        <v>15</v>
      </c>
      <c r="AV70" s="113"/>
      <c r="AW70" s="113"/>
      <c r="AX70" s="445"/>
    </row>
    <row r="71" spans="1:50" ht="24.75" customHeight="1">
      <c r="A71" s="924"/>
      <c r="B71" s="925"/>
      <c r="C71" s="925"/>
      <c r="D71" s="925"/>
      <c r="E71" s="925"/>
      <c r="F71" s="926"/>
      <c r="G71" s="79"/>
      <c r="H71" s="97"/>
      <c r="I71" s="97"/>
      <c r="J71" s="97"/>
      <c r="K71" s="98"/>
      <c r="L71" s="82"/>
      <c r="M71" s="99"/>
      <c r="N71" s="99"/>
      <c r="O71" s="99"/>
      <c r="P71" s="99"/>
      <c r="Q71" s="99"/>
      <c r="R71" s="99"/>
      <c r="S71" s="99"/>
      <c r="T71" s="99"/>
      <c r="U71" s="99"/>
      <c r="V71" s="99"/>
      <c r="W71" s="99"/>
      <c r="X71" s="100"/>
      <c r="Y71" s="85"/>
      <c r="Z71" s="86"/>
      <c r="AA71" s="86"/>
      <c r="AB71" s="101"/>
      <c r="AC71" s="79"/>
      <c r="AD71" s="97"/>
      <c r="AE71" s="97"/>
      <c r="AF71" s="97"/>
      <c r="AG71" s="98"/>
      <c r="AH71" s="82"/>
      <c r="AI71" s="99"/>
      <c r="AJ71" s="99"/>
      <c r="AK71" s="99"/>
      <c r="AL71" s="99"/>
      <c r="AM71" s="99"/>
      <c r="AN71" s="99"/>
      <c r="AO71" s="99"/>
      <c r="AP71" s="99"/>
      <c r="AQ71" s="99"/>
      <c r="AR71" s="99"/>
      <c r="AS71" s="99"/>
      <c r="AT71" s="100"/>
      <c r="AU71" s="85"/>
      <c r="AV71" s="86"/>
      <c r="AW71" s="86"/>
      <c r="AX71" s="87"/>
    </row>
    <row r="72" spans="1:50" ht="24.75" customHeight="1">
      <c r="A72" s="924"/>
      <c r="B72" s="925"/>
      <c r="C72" s="925"/>
      <c r="D72" s="925"/>
      <c r="E72" s="925"/>
      <c r="F72" s="926"/>
      <c r="G72" s="79"/>
      <c r="H72" s="97"/>
      <c r="I72" s="97"/>
      <c r="J72" s="97"/>
      <c r="K72" s="98"/>
      <c r="L72" s="82"/>
      <c r="M72" s="99"/>
      <c r="N72" s="99"/>
      <c r="O72" s="99"/>
      <c r="P72" s="99"/>
      <c r="Q72" s="99"/>
      <c r="R72" s="99"/>
      <c r="S72" s="99"/>
      <c r="T72" s="99"/>
      <c r="U72" s="99"/>
      <c r="V72" s="99"/>
      <c r="W72" s="99"/>
      <c r="X72" s="100"/>
      <c r="Y72" s="85"/>
      <c r="Z72" s="86"/>
      <c r="AA72" s="86"/>
      <c r="AB72" s="101"/>
      <c r="AC72" s="79"/>
      <c r="AD72" s="97"/>
      <c r="AE72" s="97"/>
      <c r="AF72" s="97"/>
      <c r="AG72" s="98"/>
      <c r="AH72" s="82"/>
      <c r="AI72" s="99"/>
      <c r="AJ72" s="99"/>
      <c r="AK72" s="99"/>
      <c r="AL72" s="99"/>
      <c r="AM72" s="99"/>
      <c r="AN72" s="99"/>
      <c r="AO72" s="99"/>
      <c r="AP72" s="99"/>
      <c r="AQ72" s="99"/>
      <c r="AR72" s="99"/>
      <c r="AS72" s="99"/>
      <c r="AT72" s="100"/>
      <c r="AU72" s="85"/>
      <c r="AV72" s="86"/>
      <c r="AW72" s="86"/>
      <c r="AX72" s="87"/>
    </row>
    <row r="73" spans="1:50" ht="24.75" hidden="1" customHeight="1">
      <c r="A73" s="924"/>
      <c r="B73" s="925"/>
      <c r="C73" s="925"/>
      <c r="D73" s="925"/>
      <c r="E73" s="925"/>
      <c r="F73" s="926"/>
      <c r="G73" s="79"/>
      <c r="H73" s="97"/>
      <c r="I73" s="97"/>
      <c r="J73" s="97"/>
      <c r="K73" s="98"/>
      <c r="L73" s="82"/>
      <c r="M73" s="99"/>
      <c r="N73" s="99"/>
      <c r="O73" s="99"/>
      <c r="P73" s="99"/>
      <c r="Q73" s="99"/>
      <c r="R73" s="99"/>
      <c r="S73" s="99"/>
      <c r="T73" s="99"/>
      <c r="U73" s="99"/>
      <c r="V73" s="99"/>
      <c r="W73" s="99"/>
      <c r="X73" s="100"/>
      <c r="Y73" s="85"/>
      <c r="Z73" s="86"/>
      <c r="AA73" s="86"/>
      <c r="AB73" s="101"/>
      <c r="AC73" s="79"/>
      <c r="AD73" s="97"/>
      <c r="AE73" s="97"/>
      <c r="AF73" s="97"/>
      <c r="AG73" s="98"/>
      <c r="AH73" s="82"/>
      <c r="AI73" s="99"/>
      <c r="AJ73" s="99"/>
      <c r="AK73" s="99"/>
      <c r="AL73" s="99"/>
      <c r="AM73" s="99"/>
      <c r="AN73" s="99"/>
      <c r="AO73" s="99"/>
      <c r="AP73" s="99"/>
      <c r="AQ73" s="99"/>
      <c r="AR73" s="99"/>
      <c r="AS73" s="99"/>
      <c r="AT73" s="100"/>
      <c r="AU73" s="85"/>
      <c r="AV73" s="86"/>
      <c r="AW73" s="86"/>
      <c r="AX73" s="87"/>
    </row>
    <row r="74" spans="1:50" ht="24.75" hidden="1" customHeight="1">
      <c r="A74" s="924"/>
      <c r="B74" s="925"/>
      <c r="C74" s="925"/>
      <c r="D74" s="925"/>
      <c r="E74" s="925"/>
      <c r="F74" s="926"/>
      <c r="G74" s="79"/>
      <c r="H74" s="97"/>
      <c r="I74" s="97"/>
      <c r="J74" s="97"/>
      <c r="K74" s="98"/>
      <c r="L74" s="82"/>
      <c r="M74" s="99"/>
      <c r="N74" s="99"/>
      <c r="O74" s="99"/>
      <c r="P74" s="99"/>
      <c r="Q74" s="99"/>
      <c r="R74" s="99"/>
      <c r="S74" s="99"/>
      <c r="T74" s="99"/>
      <c r="U74" s="99"/>
      <c r="V74" s="99"/>
      <c r="W74" s="99"/>
      <c r="X74" s="100"/>
      <c r="Y74" s="85"/>
      <c r="Z74" s="86"/>
      <c r="AA74" s="86"/>
      <c r="AB74" s="101"/>
      <c r="AC74" s="79"/>
      <c r="AD74" s="97"/>
      <c r="AE74" s="97"/>
      <c r="AF74" s="97"/>
      <c r="AG74" s="98"/>
      <c r="AH74" s="82"/>
      <c r="AI74" s="99"/>
      <c r="AJ74" s="99"/>
      <c r="AK74" s="99"/>
      <c r="AL74" s="99"/>
      <c r="AM74" s="99"/>
      <c r="AN74" s="99"/>
      <c r="AO74" s="99"/>
      <c r="AP74" s="99"/>
      <c r="AQ74" s="99"/>
      <c r="AR74" s="99"/>
      <c r="AS74" s="99"/>
      <c r="AT74" s="100"/>
      <c r="AU74" s="85"/>
      <c r="AV74" s="86"/>
      <c r="AW74" s="86"/>
      <c r="AX74" s="87"/>
    </row>
    <row r="75" spans="1:50" ht="24.75" hidden="1" customHeight="1">
      <c r="A75" s="924"/>
      <c r="B75" s="925"/>
      <c r="C75" s="925"/>
      <c r="D75" s="925"/>
      <c r="E75" s="925"/>
      <c r="F75" s="926"/>
      <c r="G75" s="79"/>
      <c r="H75" s="97"/>
      <c r="I75" s="97"/>
      <c r="J75" s="97"/>
      <c r="K75" s="98"/>
      <c r="L75" s="82"/>
      <c r="M75" s="99"/>
      <c r="N75" s="99"/>
      <c r="O75" s="99"/>
      <c r="P75" s="99"/>
      <c r="Q75" s="99"/>
      <c r="R75" s="99"/>
      <c r="S75" s="99"/>
      <c r="T75" s="99"/>
      <c r="U75" s="99"/>
      <c r="V75" s="99"/>
      <c r="W75" s="99"/>
      <c r="X75" s="100"/>
      <c r="Y75" s="85"/>
      <c r="Z75" s="86"/>
      <c r="AA75" s="86"/>
      <c r="AB75" s="101"/>
      <c r="AC75" s="79"/>
      <c r="AD75" s="97"/>
      <c r="AE75" s="97"/>
      <c r="AF75" s="97"/>
      <c r="AG75" s="98"/>
      <c r="AH75" s="82"/>
      <c r="AI75" s="99"/>
      <c r="AJ75" s="99"/>
      <c r="AK75" s="99"/>
      <c r="AL75" s="99"/>
      <c r="AM75" s="99"/>
      <c r="AN75" s="99"/>
      <c r="AO75" s="99"/>
      <c r="AP75" s="99"/>
      <c r="AQ75" s="99"/>
      <c r="AR75" s="99"/>
      <c r="AS75" s="99"/>
      <c r="AT75" s="100"/>
      <c r="AU75" s="85"/>
      <c r="AV75" s="86"/>
      <c r="AW75" s="86"/>
      <c r="AX75" s="87"/>
    </row>
    <row r="76" spans="1:50" ht="24.75" hidden="1" customHeight="1">
      <c r="A76" s="924"/>
      <c r="B76" s="925"/>
      <c r="C76" s="925"/>
      <c r="D76" s="925"/>
      <c r="E76" s="925"/>
      <c r="F76" s="926"/>
      <c r="G76" s="79"/>
      <c r="H76" s="97"/>
      <c r="I76" s="97"/>
      <c r="J76" s="97"/>
      <c r="K76" s="98"/>
      <c r="L76" s="82"/>
      <c r="M76" s="99"/>
      <c r="N76" s="99"/>
      <c r="O76" s="99"/>
      <c r="P76" s="99"/>
      <c r="Q76" s="99"/>
      <c r="R76" s="99"/>
      <c r="S76" s="99"/>
      <c r="T76" s="99"/>
      <c r="U76" s="99"/>
      <c r="V76" s="99"/>
      <c r="W76" s="99"/>
      <c r="X76" s="100"/>
      <c r="Y76" s="85"/>
      <c r="Z76" s="86"/>
      <c r="AA76" s="86"/>
      <c r="AB76" s="101"/>
      <c r="AC76" s="79"/>
      <c r="AD76" s="97"/>
      <c r="AE76" s="97"/>
      <c r="AF76" s="97"/>
      <c r="AG76" s="98"/>
      <c r="AH76" s="82"/>
      <c r="AI76" s="99"/>
      <c r="AJ76" s="99"/>
      <c r="AK76" s="99"/>
      <c r="AL76" s="99"/>
      <c r="AM76" s="99"/>
      <c r="AN76" s="99"/>
      <c r="AO76" s="99"/>
      <c r="AP76" s="99"/>
      <c r="AQ76" s="99"/>
      <c r="AR76" s="99"/>
      <c r="AS76" s="99"/>
      <c r="AT76" s="100"/>
      <c r="AU76" s="85"/>
      <c r="AV76" s="86"/>
      <c r="AW76" s="86"/>
      <c r="AX76" s="87"/>
    </row>
    <row r="77" spans="1:50" ht="24.75" customHeight="1">
      <c r="A77" s="924"/>
      <c r="B77" s="925"/>
      <c r="C77" s="925"/>
      <c r="D77" s="925"/>
      <c r="E77" s="925"/>
      <c r="F77" s="926"/>
      <c r="G77" s="79"/>
      <c r="H77" s="97"/>
      <c r="I77" s="97"/>
      <c r="J77" s="97"/>
      <c r="K77" s="98"/>
      <c r="L77" s="82"/>
      <c r="M77" s="99"/>
      <c r="N77" s="99"/>
      <c r="O77" s="99"/>
      <c r="P77" s="99"/>
      <c r="Q77" s="99"/>
      <c r="R77" s="99"/>
      <c r="S77" s="99"/>
      <c r="T77" s="99"/>
      <c r="U77" s="99"/>
      <c r="V77" s="99"/>
      <c r="W77" s="99"/>
      <c r="X77" s="100"/>
      <c r="Y77" s="85"/>
      <c r="Z77" s="86"/>
      <c r="AA77" s="86"/>
      <c r="AB77" s="101"/>
      <c r="AC77" s="79"/>
      <c r="AD77" s="97"/>
      <c r="AE77" s="97"/>
      <c r="AF77" s="97"/>
      <c r="AG77" s="98"/>
      <c r="AH77" s="82"/>
      <c r="AI77" s="99"/>
      <c r="AJ77" s="99"/>
      <c r="AK77" s="99"/>
      <c r="AL77" s="99"/>
      <c r="AM77" s="99"/>
      <c r="AN77" s="99"/>
      <c r="AO77" s="99"/>
      <c r="AP77" s="99"/>
      <c r="AQ77" s="99"/>
      <c r="AR77" s="99"/>
      <c r="AS77" s="99"/>
      <c r="AT77" s="100"/>
      <c r="AU77" s="85"/>
      <c r="AV77" s="86"/>
      <c r="AW77" s="86"/>
      <c r="AX77" s="87"/>
    </row>
    <row r="78" spans="1:50" ht="24.75" customHeight="1">
      <c r="A78" s="924"/>
      <c r="B78" s="925"/>
      <c r="C78" s="925"/>
      <c r="D78" s="925"/>
      <c r="E78" s="925"/>
      <c r="F78" s="926"/>
      <c r="G78" s="79"/>
      <c r="H78" s="97"/>
      <c r="I78" s="97"/>
      <c r="J78" s="97"/>
      <c r="K78" s="98"/>
      <c r="L78" s="82"/>
      <c r="M78" s="99"/>
      <c r="N78" s="99"/>
      <c r="O78" s="99"/>
      <c r="P78" s="99"/>
      <c r="Q78" s="99"/>
      <c r="R78" s="99"/>
      <c r="S78" s="99"/>
      <c r="T78" s="99"/>
      <c r="U78" s="99"/>
      <c r="V78" s="99"/>
      <c r="W78" s="99"/>
      <c r="X78" s="100"/>
      <c r="Y78" s="85"/>
      <c r="Z78" s="86"/>
      <c r="AA78" s="86"/>
      <c r="AB78" s="101"/>
      <c r="AC78" s="79"/>
      <c r="AD78" s="97"/>
      <c r="AE78" s="97"/>
      <c r="AF78" s="97"/>
      <c r="AG78" s="98"/>
      <c r="AH78" s="82"/>
      <c r="AI78" s="99"/>
      <c r="AJ78" s="99"/>
      <c r="AK78" s="99"/>
      <c r="AL78" s="99"/>
      <c r="AM78" s="99"/>
      <c r="AN78" s="99"/>
      <c r="AO78" s="99"/>
      <c r="AP78" s="99"/>
      <c r="AQ78" s="99"/>
      <c r="AR78" s="99"/>
      <c r="AS78" s="99"/>
      <c r="AT78" s="100"/>
      <c r="AU78" s="85"/>
      <c r="AV78" s="86"/>
      <c r="AW78" s="86"/>
      <c r="AX78" s="87"/>
    </row>
    <row r="79" spans="1:50" ht="24.75" customHeight="1">
      <c r="A79" s="924"/>
      <c r="B79" s="925"/>
      <c r="C79" s="925"/>
      <c r="D79" s="925"/>
      <c r="E79" s="925"/>
      <c r="F79" s="926"/>
      <c r="G79" s="79"/>
      <c r="H79" s="97"/>
      <c r="I79" s="97"/>
      <c r="J79" s="97"/>
      <c r="K79" s="98"/>
      <c r="L79" s="82"/>
      <c r="M79" s="99"/>
      <c r="N79" s="99"/>
      <c r="O79" s="99"/>
      <c r="P79" s="99"/>
      <c r="Q79" s="99"/>
      <c r="R79" s="99"/>
      <c r="S79" s="99"/>
      <c r="T79" s="99"/>
      <c r="U79" s="99"/>
      <c r="V79" s="99"/>
      <c r="W79" s="99"/>
      <c r="X79" s="100"/>
      <c r="Y79" s="85"/>
      <c r="Z79" s="86"/>
      <c r="AA79" s="86"/>
      <c r="AB79" s="101"/>
      <c r="AC79" s="79"/>
      <c r="AD79" s="97"/>
      <c r="AE79" s="97"/>
      <c r="AF79" s="97"/>
      <c r="AG79" s="98"/>
      <c r="AH79" s="82"/>
      <c r="AI79" s="99"/>
      <c r="AJ79" s="99"/>
      <c r="AK79" s="99"/>
      <c r="AL79" s="99"/>
      <c r="AM79" s="99"/>
      <c r="AN79" s="99"/>
      <c r="AO79" s="99"/>
      <c r="AP79" s="99"/>
      <c r="AQ79" s="99"/>
      <c r="AR79" s="99"/>
      <c r="AS79" s="99"/>
      <c r="AT79" s="100"/>
      <c r="AU79" s="85"/>
      <c r="AV79" s="86"/>
      <c r="AW79" s="86"/>
      <c r="AX79" s="87"/>
    </row>
    <row r="80" spans="1:50" ht="24.75" customHeight="1" thickBot="1">
      <c r="A80" s="924"/>
      <c r="B80" s="925"/>
      <c r="C80" s="925"/>
      <c r="D80" s="925"/>
      <c r="E80" s="925"/>
      <c r="F80" s="926"/>
      <c r="G80" s="88" t="s">
        <v>22</v>
      </c>
      <c r="H80" s="89"/>
      <c r="I80" s="89"/>
      <c r="J80" s="89"/>
      <c r="K80" s="89"/>
      <c r="L80" s="90"/>
      <c r="M80" s="91"/>
      <c r="N80" s="91"/>
      <c r="O80" s="91"/>
      <c r="P80" s="91"/>
      <c r="Q80" s="91"/>
      <c r="R80" s="91"/>
      <c r="S80" s="91"/>
      <c r="T80" s="91"/>
      <c r="U80" s="91"/>
      <c r="V80" s="91"/>
      <c r="W80" s="91"/>
      <c r="X80" s="92"/>
      <c r="Y80" s="93">
        <f>SUM(Y70:AB79)</f>
        <v>4.9000000000000004</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15</v>
      </c>
      <c r="AV80" s="94"/>
      <c r="AW80" s="94"/>
      <c r="AX80" s="96"/>
    </row>
    <row r="81" spans="1:50" ht="30" customHeight="1">
      <c r="A81" s="924"/>
      <c r="B81" s="925"/>
      <c r="C81" s="925"/>
      <c r="D81" s="925"/>
      <c r="E81" s="925"/>
      <c r="F81" s="926"/>
      <c r="G81" s="430" t="s">
        <v>504</v>
      </c>
      <c r="H81" s="431"/>
      <c r="I81" s="431"/>
      <c r="J81" s="431"/>
      <c r="K81" s="431"/>
      <c r="L81" s="431"/>
      <c r="M81" s="431"/>
      <c r="N81" s="431"/>
      <c r="O81" s="431"/>
      <c r="P81" s="431"/>
      <c r="Q81" s="431"/>
      <c r="R81" s="431"/>
      <c r="S81" s="431"/>
      <c r="T81" s="431"/>
      <c r="U81" s="431"/>
      <c r="V81" s="431"/>
      <c r="W81" s="431"/>
      <c r="X81" s="431"/>
      <c r="Y81" s="431"/>
      <c r="Z81" s="431"/>
      <c r="AA81" s="431"/>
      <c r="AB81" s="432"/>
      <c r="AC81" s="430" t="s">
        <v>487</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c r="A82" s="924"/>
      <c r="B82" s="925"/>
      <c r="C82" s="925"/>
      <c r="D82" s="925"/>
      <c r="E82" s="925"/>
      <c r="F82" s="926"/>
      <c r="G82" s="434" t="s">
        <v>19</v>
      </c>
      <c r="H82" s="435"/>
      <c r="I82" s="435"/>
      <c r="J82" s="435"/>
      <c r="K82" s="435"/>
      <c r="L82" s="436" t="s">
        <v>20</v>
      </c>
      <c r="M82" s="435"/>
      <c r="N82" s="435"/>
      <c r="O82" s="435"/>
      <c r="P82" s="435"/>
      <c r="Q82" s="435"/>
      <c r="R82" s="435"/>
      <c r="S82" s="435"/>
      <c r="T82" s="435"/>
      <c r="U82" s="435"/>
      <c r="V82" s="435"/>
      <c r="W82" s="435"/>
      <c r="X82" s="437"/>
      <c r="Y82" s="438" t="s">
        <v>21</v>
      </c>
      <c r="Z82" s="439"/>
      <c r="AA82" s="439"/>
      <c r="AB82" s="440"/>
      <c r="AC82" s="434" t="s">
        <v>19</v>
      </c>
      <c r="AD82" s="435"/>
      <c r="AE82" s="435"/>
      <c r="AF82" s="435"/>
      <c r="AG82" s="435"/>
      <c r="AH82" s="436" t="s">
        <v>20</v>
      </c>
      <c r="AI82" s="435"/>
      <c r="AJ82" s="435"/>
      <c r="AK82" s="435"/>
      <c r="AL82" s="435"/>
      <c r="AM82" s="435"/>
      <c r="AN82" s="435"/>
      <c r="AO82" s="435"/>
      <c r="AP82" s="435"/>
      <c r="AQ82" s="435"/>
      <c r="AR82" s="435"/>
      <c r="AS82" s="435"/>
      <c r="AT82" s="437"/>
      <c r="AU82" s="438" t="s">
        <v>21</v>
      </c>
      <c r="AV82" s="439"/>
      <c r="AW82" s="439"/>
      <c r="AX82" s="441"/>
    </row>
    <row r="83" spans="1:50" ht="24.75" customHeight="1">
      <c r="A83" s="924"/>
      <c r="B83" s="925"/>
      <c r="C83" s="925"/>
      <c r="D83" s="925"/>
      <c r="E83" s="925"/>
      <c r="F83" s="926"/>
      <c r="G83" s="446" t="s">
        <v>525</v>
      </c>
      <c r="H83" s="107"/>
      <c r="I83" s="107"/>
      <c r="J83" s="107"/>
      <c r="K83" s="108"/>
      <c r="L83" s="109" t="s">
        <v>526</v>
      </c>
      <c r="M83" s="110"/>
      <c r="N83" s="110"/>
      <c r="O83" s="110"/>
      <c r="P83" s="110"/>
      <c r="Q83" s="110"/>
      <c r="R83" s="110"/>
      <c r="S83" s="110"/>
      <c r="T83" s="110"/>
      <c r="U83" s="110"/>
      <c r="V83" s="110"/>
      <c r="W83" s="110"/>
      <c r="X83" s="111"/>
      <c r="Y83" s="112">
        <v>4.3</v>
      </c>
      <c r="Z83" s="113"/>
      <c r="AA83" s="113"/>
      <c r="AB83" s="114"/>
      <c r="AC83" s="446" t="s">
        <v>532</v>
      </c>
      <c r="AD83" s="107"/>
      <c r="AE83" s="107"/>
      <c r="AF83" s="107"/>
      <c r="AG83" s="108"/>
      <c r="AH83" s="109" t="s">
        <v>533</v>
      </c>
      <c r="AI83" s="110"/>
      <c r="AJ83" s="110"/>
      <c r="AK83" s="110"/>
      <c r="AL83" s="110"/>
      <c r="AM83" s="110"/>
      <c r="AN83" s="110"/>
      <c r="AO83" s="110"/>
      <c r="AP83" s="110"/>
      <c r="AQ83" s="110"/>
      <c r="AR83" s="110"/>
      <c r="AS83" s="110"/>
      <c r="AT83" s="111"/>
      <c r="AU83" s="112">
        <v>10.8</v>
      </c>
      <c r="AV83" s="113"/>
      <c r="AW83" s="113"/>
      <c r="AX83" s="445"/>
    </row>
    <row r="84" spans="1:50" ht="24.75" customHeight="1">
      <c r="A84" s="924"/>
      <c r="B84" s="925"/>
      <c r="C84" s="925"/>
      <c r="D84" s="925"/>
      <c r="E84" s="925"/>
      <c r="F84" s="926"/>
      <c r="G84" s="79"/>
      <c r="H84" s="97"/>
      <c r="I84" s="97"/>
      <c r="J84" s="97"/>
      <c r="K84" s="98"/>
      <c r="L84" s="82"/>
      <c r="M84" s="99"/>
      <c r="N84" s="99"/>
      <c r="O84" s="99"/>
      <c r="P84" s="99"/>
      <c r="Q84" s="99"/>
      <c r="R84" s="99"/>
      <c r="S84" s="99"/>
      <c r="T84" s="99"/>
      <c r="U84" s="99"/>
      <c r="V84" s="99"/>
      <c r="W84" s="99"/>
      <c r="X84" s="100"/>
      <c r="Y84" s="85"/>
      <c r="Z84" s="86"/>
      <c r="AA84" s="86"/>
      <c r="AB84" s="101"/>
      <c r="AC84" s="79"/>
      <c r="AD84" s="97"/>
      <c r="AE84" s="97"/>
      <c r="AF84" s="97"/>
      <c r="AG84" s="98"/>
      <c r="AH84" s="82"/>
      <c r="AI84" s="99"/>
      <c r="AJ84" s="99"/>
      <c r="AK84" s="99"/>
      <c r="AL84" s="99"/>
      <c r="AM84" s="99"/>
      <c r="AN84" s="99"/>
      <c r="AO84" s="99"/>
      <c r="AP84" s="99"/>
      <c r="AQ84" s="99"/>
      <c r="AR84" s="99"/>
      <c r="AS84" s="99"/>
      <c r="AT84" s="100"/>
      <c r="AU84" s="85"/>
      <c r="AV84" s="86"/>
      <c r="AW84" s="86"/>
      <c r="AX84" s="87"/>
    </row>
    <row r="85" spans="1:50" ht="24.75" customHeight="1">
      <c r="A85" s="924"/>
      <c r="B85" s="925"/>
      <c r="C85" s="925"/>
      <c r="D85" s="925"/>
      <c r="E85" s="925"/>
      <c r="F85" s="926"/>
      <c r="G85" s="79"/>
      <c r="H85" s="97"/>
      <c r="I85" s="97"/>
      <c r="J85" s="97"/>
      <c r="K85" s="98"/>
      <c r="L85" s="82"/>
      <c r="M85" s="99"/>
      <c r="N85" s="99"/>
      <c r="O85" s="99"/>
      <c r="P85" s="99"/>
      <c r="Q85" s="99"/>
      <c r="R85" s="99"/>
      <c r="S85" s="99"/>
      <c r="T85" s="99"/>
      <c r="U85" s="99"/>
      <c r="V85" s="99"/>
      <c r="W85" s="99"/>
      <c r="X85" s="100"/>
      <c r="Y85" s="85"/>
      <c r="Z85" s="86"/>
      <c r="AA85" s="86"/>
      <c r="AB85" s="101"/>
      <c r="AC85" s="79"/>
      <c r="AD85" s="97"/>
      <c r="AE85" s="97"/>
      <c r="AF85" s="97"/>
      <c r="AG85" s="98"/>
      <c r="AH85" s="82"/>
      <c r="AI85" s="99"/>
      <c r="AJ85" s="99"/>
      <c r="AK85" s="99"/>
      <c r="AL85" s="99"/>
      <c r="AM85" s="99"/>
      <c r="AN85" s="99"/>
      <c r="AO85" s="99"/>
      <c r="AP85" s="99"/>
      <c r="AQ85" s="99"/>
      <c r="AR85" s="99"/>
      <c r="AS85" s="99"/>
      <c r="AT85" s="100"/>
      <c r="AU85" s="85"/>
      <c r="AV85" s="86"/>
      <c r="AW85" s="86"/>
      <c r="AX85" s="87"/>
    </row>
    <row r="86" spans="1:50" ht="24.75" hidden="1" customHeight="1">
      <c r="A86" s="924"/>
      <c r="B86" s="925"/>
      <c r="C86" s="925"/>
      <c r="D86" s="925"/>
      <c r="E86" s="925"/>
      <c r="F86" s="926"/>
      <c r="G86" s="79"/>
      <c r="H86" s="97"/>
      <c r="I86" s="97"/>
      <c r="J86" s="97"/>
      <c r="K86" s="98"/>
      <c r="L86" s="82"/>
      <c r="M86" s="99"/>
      <c r="N86" s="99"/>
      <c r="O86" s="99"/>
      <c r="P86" s="99"/>
      <c r="Q86" s="99"/>
      <c r="R86" s="99"/>
      <c r="S86" s="99"/>
      <c r="T86" s="99"/>
      <c r="U86" s="99"/>
      <c r="V86" s="99"/>
      <c r="W86" s="99"/>
      <c r="X86" s="100"/>
      <c r="Y86" s="85"/>
      <c r="Z86" s="86"/>
      <c r="AA86" s="86"/>
      <c r="AB86" s="101"/>
      <c r="AC86" s="79"/>
      <c r="AD86" s="97"/>
      <c r="AE86" s="97"/>
      <c r="AF86" s="97"/>
      <c r="AG86" s="98"/>
      <c r="AH86" s="82"/>
      <c r="AI86" s="99"/>
      <c r="AJ86" s="99"/>
      <c r="AK86" s="99"/>
      <c r="AL86" s="99"/>
      <c r="AM86" s="99"/>
      <c r="AN86" s="99"/>
      <c r="AO86" s="99"/>
      <c r="AP86" s="99"/>
      <c r="AQ86" s="99"/>
      <c r="AR86" s="99"/>
      <c r="AS86" s="99"/>
      <c r="AT86" s="100"/>
      <c r="AU86" s="85"/>
      <c r="AV86" s="86"/>
      <c r="AW86" s="86"/>
      <c r="AX86" s="87"/>
    </row>
    <row r="87" spans="1:50" ht="24.75" hidden="1" customHeight="1">
      <c r="A87" s="924"/>
      <c r="B87" s="925"/>
      <c r="C87" s="925"/>
      <c r="D87" s="925"/>
      <c r="E87" s="925"/>
      <c r="F87" s="926"/>
      <c r="G87" s="79"/>
      <c r="H87" s="97"/>
      <c r="I87" s="97"/>
      <c r="J87" s="97"/>
      <c r="K87" s="98"/>
      <c r="L87" s="82"/>
      <c r="M87" s="99"/>
      <c r="N87" s="99"/>
      <c r="O87" s="99"/>
      <c r="P87" s="99"/>
      <c r="Q87" s="99"/>
      <c r="R87" s="99"/>
      <c r="S87" s="99"/>
      <c r="T87" s="99"/>
      <c r="U87" s="99"/>
      <c r="V87" s="99"/>
      <c r="W87" s="99"/>
      <c r="X87" s="100"/>
      <c r="Y87" s="85"/>
      <c r="Z87" s="86"/>
      <c r="AA87" s="86"/>
      <c r="AB87" s="101"/>
      <c r="AC87" s="79"/>
      <c r="AD87" s="97"/>
      <c r="AE87" s="97"/>
      <c r="AF87" s="97"/>
      <c r="AG87" s="98"/>
      <c r="AH87" s="82"/>
      <c r="AI87" s="99"/>
      <c r="AJ87" s="99"/>
      <c r="AK87" s="99"/>
      <c r="AL87" s="99"/>
      <c r="AM87" s="99"/>
      <c r="AN87" s="99"/>
      <c r="AO87" s="99"/>
      <c r="AP87" s="99"/>
      <c r="AQ87" s="99"/>
      <c r="AR87" s="99"/>
      <c r="AS87" s="99"/>
      <c r="AT87" s="100"/>
      <c r="AU87" s="85"/>
      <c r="AV87" s="86"/>
      <c r="AW87" s="86"/>
      <c r="AX87" s="87"/>
    </row>
    <row r="88" spans="1:50" ht="24.75" hidden="1" customHeight="1">
      <c r="A88" s="924"/>
      <c r="B88" s="925"/>
      <c r="C88" s="925"/>
      <c r="D88" s="925"/>
      <c r="E88" s="925"/>
      <c r="F88" s="926"/>
      <c r="G88" s="79"/>
      <c r="H88" s="97"/>
      <c r="I88" s="97"/>
      <c r="J88" s="97"/>
      <c r="K88" s="98"/>
      <c r="L88" s="82"/>
      <c r="M88" s="99"/>
      <c r="N88" s="99"/>
      <c r="O88" s="99"/>
      <c r="P88" s="99"/>
      <c r="Q88" s="99"/>
      <c r="R88" s="99"/>
      <c r="S88" s="99"/>
      <c r="T88" s="99"/>
      <c r="U88" s="99"/>
      <c r="V88" s="99"/>
      <c r="W88" s="99"/>
      <c r="X88" s="100"/>
      <c r="Y88" s="85"/>
      <c r="Z88" s="86"/>
      <c r="AA88" s="86"/>
      <c r="AB88" s="101"/>
      <c r="AC88" s="79"/>
      <c r="AD88" s="97"/>
      <c r="AE88" s="97"/>
      <c r="AF88" s="97"/>
      <c r="AG88" s="98"/>
      <c r="AH88" s="82"/>
      <c r="AI88" s="99"/>
      <c r="AJ88" s="99"/>
      <c r="AK88" s="99"/>
      <c r="AL88" s="99"/>
      <c r="AM88" s="99"/>
      <c r="AN88" s="99"/>
      <c r="AO88" s="99"/>
      <c r="AP88" s="99"/>
      <c r="AQ88" s="99"/>
      <c r="AR88" s="99"/>
      <c r="AS88" s="99"/>
      <c r="AT88" s="100"/>
      <c r="AU88" s="85"/>
      <c r="AV88" s="86"/>
      <c r="AW88" s="86"/>
      <c r="AX88" s="87"/>
    </row>
    <row r="89" spans="1:50" ht="24.75" hidden="1" customHeight="1">
      <c r="A89" s="924"/>
      <c r="B89" s="925"/>
      <c r="C89" s="925"/>
      <c r="D89" s="925"/>
      <c r="E89" s="925"/>
      <c r="F89" s="926"/>
      <c r="G89" s="79"/>
      <c r="H89" s="97"/>
      <c r="I89" s="97"/>
      <c r="J89" s="97"/>
      <c r="K89" s="98"/>
      <c r="L89" s="82"/>
      <c r="M89" s="99"/>
      <c r="N89" s="99"/>
      <c r="O89" s="99"/>
      <c r="P89" s="99"/>
      <c r="Q89" s="99"/>
      <c r="R89" s="99"/>
      <c r="S89" s="99"/>
      <c r="T89" s="99"/>
      <c r="U89" s="99"/>
      <c r="V89" s="99"/>
      <c r="W89" s="99"/>
      <c r="X89" s="100"/>
      <c r="Y89" s="85"/>
      <c r="Z89" s="86"/>
      <c r="AA89" s="86"/>
      <c r="AB89" s="101"/>
      <c r="AC89" s="79"/>
      <c r="AD89" s="97"/>
      <c r="AE89" s="97"/>
      <c r="AF89" s="97"/>
      <c r="AG89" s="98"/>
      <c r="AH89" s="82"/>
      <c r="AI89" s="99"/>
      <c r="AJ89" s="99"/>
      <c r="AK89" s="99"/>
      <c r="AL89" s="99"/>
      <c r="AM89" s="99"/>
      <c r="AN89" s="99"/>
      <c r="AO89" s="99"/>
      <c r="AP89" s="99"/>
      <c r="AQ89" s="99"/>
      <c r="AR89" s="99"/>
      <c r="AS89" s="99"/>
      <c r="AT89" s="100"/>
      <c r="AU89" s="85"/>
      <c r="AV89" s="86"/>
      <c r="AW89" s="86"/>
      <c r="AX89" s="87"/>
    </row>
    <row r="90" spans="1:50" ht="24.75" customHeight="1">
      <c r="A90" s="924"/>
      <c r="B90" s="925"/>
      <c r="C90" s="925"/>
      <c r="D90" s="925"/>
      <c r="E90" s="925"/>
      <c r="F90" s="926"/>
      <c r="G90" s="79"/>
      <c r="H90" s="97"/>
      <c r="I90" s="97"/>
      <c r="J90" s="97"/>
      <c r="K90" s="98"/>
      <c r="L90" s="82"/>
      <c r="M90" s="99"/>
      <c r="N90" s="99"/>
      <c r="O90" s="99"/>
      <c r="P90" s="99"/>
      <c r="Q90" s="99"/>
      <c r="R90" s="99"/>
      <c r="S90" s="99"/>
      <c r="T90" s="99"/>
      <c r="U90" s="99"/>
      <c r="V90" s="99"/>
      <c r="W90" s="99"/>
      <c r="X90" s="100"/>
      <c r="Y90" s="85"/>
      <c r="Z90" s="86"/>
      <c r="AA90" s="86"/>
      <c r="AB90" s="101"/>
      <c r="AC90" s="79"/>
      <c r="AD90" s="97"/>
      <c r="AE90" s="97"/>
      <c r="AF90" s="97"/>
      <c r="AG90" s="98"/>
      <c r="AH90" s="82"/>
      <c r="AI90" s="99"/>
      <c r="AJ90" s="99"/>
      <c r="AK90" s="99"/>
      <c r="AL90" s="99"/>
      <c r="AM90" s="99"/>
      <c r="AN90" s="99"/>
      <c r="AO90" s="99"/>
      <c r="AP90" s="99"/>
      <c r="AQ90" s="99"/>
      <c r="AR90" s="99"/>
      <c r="AS90" s="99"/>
      <c r="AT90" s="100"/>
      <c r="AU90" s="85"/>
      <c r="AV90" s="86"/>
      <c r="AW90" s="86"/>
      <c r="AX90" s="87"/>
    </row>
    <row r="91" spans="1:50" ht="24.75" customHeight="1">
      <c r="A91" s="924"/>
      <c r="B91" s="925"/>
      <c r="C91" s="925"/>
      <c r="D91" s="925"/>
      <c r="E91" s="925"/>
      <c r="F91" s="926"/>
      <c r="G91" s="79"/>
      <c r="H91" s="97"/>
      <c r="I91" s="97"/>
      <c r="J91" s="97"/>
      <c r="K91" s="98"/>
      <c r="L91" s="82"/>
      <c r="M91" s="99"/>
      <c r="N91" s="99"/>
      <c r="O91" s="99"/>
      <c r="P91" s="99"/>
      <c r="Q91" s="99"/>
      <c r="R91" s="99"/>
      <c r="S91" s="99"/>
      <c r="T91" s="99"/>
      <c r="U91" s="99"/>
      <c r="V91" s="99"/>
      <c r="W91" s="99"/>
      <c r="X91" s="100"/>
      <c r="Y91" s="85"/>
      <c r="Z91" s="86"/>
      <c r="AA91" s="86"/>
      <c r="AB91" s="101"/>
      <c r="AC91" s="79"/>
      <c r="AD91" s="97"/>
      <c r="AE91" s="97"/>
      <c r="AF91" s="97"/>
      <c r="AG91" s="98"/>
      <c r="AH91" s="82"/>
      <c r="AI91" s="99"/>
      <c r="AJ91" s="99"/>
      <c r="AK91" s="99"/>
      <c r="AL91" s="99"/>
      <c r="AM91" s="99"/>
      <c r="AN91" s="99"/>
      <c r="AO91" s="99"/>
      <c r="AP91" s="99"/>
      <c r="AQ91" s="99"/>
      <c r="AR91" s="99"/>
      <c r="AS91" s="99"/>
      <c r="AT91" s="100"/>
      <c r="AU91" s="85"/>
      <c r="AV91" s="86"/>
      <c r="AW91" s="86"/>
      <c r="AX91" s="87"/>
    </row>
    <row r="92" spans="1:50" ht="24.75" customHeight="1">
      <c r="A92" s="924"/>
      <c r="B92" s="925"/>
      <c r="C92" s="925"/>
      <c r="D92" s="925"/>
      <c r="E92" s="925"/>
      <c r="F92" s="926"/>
      <c r="G92" s="79"/>
      <c r="H92" s="97"/>
      <c r="I92" s="97"/>
      <c r="J92" s="97"/>
      <c r="K92" s="98"/>
      <c r="L92" s="82"/>
      <c r="M92" s="99"/>
      <c r="N92" s="99"/>
      <c r="O92" s="99"/>
      <c r="P92" s="99"/>
      <c r="Q92" s="99"/>
      <c r="R92" s="99"/>
      <c r="S92" s="99"/>
      <c r="T92" s="99"/>
      <c r="U92" s="99"/>
      <c r="V92" s="99"/>
      <c r="W92" s="99"/>
      <c r="X92" s="100"/>
      <c r="Y92" s="85"/>
      <c r="Z92" s="86"/>
      <c r="AA92" s="86"/>
      <c r="AB92" s="101"/>
      <c r="AC92" s="79"/>
      <c r="AD92" s="97"/>
      <c r="AE92" s="97"/>
      <c r="AF92" s="97"/>
      <c r="AG92" s="98"/>
      <c r="AH92" s="82"/>
      <c r="AI92" s="99"/>
      <c r="AJ92" s="99"/>
      <c r="AK92" s="99"/>
      <c r="AL92" s="99"/>
      <c r="AM92" s="99"/>
      <c r="AN92" s="99"/>
      <c r="AO92" s="99"/>
      <c r="AP92" s="99"/>
      <c r="AQ92" s="99"/>
      <c r="AR92" s="99"/>
      <c r="AS92" s="99"/>
      <c r="AT92" s="100"/>
      <c r="AU92" s="85"/>
      <c r="AV92" s="86"/>
      <c r="AW92" s="86"/>
      <c r="AX92" s="87"/>
    </row>
    <row r="93" spans="1:50" ht="24.75" customHeight="1" thickBot="1">
      <c r="A93" s="924"/>
      <c r="B93" s="925"/>
      <c r="C93" s="925"/>
      <c r="D93" s="925"/>
      <c r="E93" s="925"/>
      <c r="F93" s="926"/>
      <c r="G93" s="88" t="s">
        <v>22</v>
      </c>
      <c r="H93" s="89"/>
      <c r="I93" s="89"/>
      <c r="J93" s="89"/>
      <c r="K93" s="89"/>
      <c r="L93" s="90"/>
      <c r="M93" s="91"/>
      <c r="N93" s="91"/>
      <c r="O93" s="91"/>
      <c r="P93" s="91"/>
      <c r="Q93" s="91"/>
      <c r="R93" s="91"/>
      <c r="S93" s="91"/>
      <c r="T93" s="91"/>
      <c r="U93" s="91"/>
      <c r="V93" s="91"/>
      <c r="W93" s="91"/>
      <c r="X93" s="92"/>
      <c r="Y93" s="93">
        <f>SUM(Y83:AB92)</f>
        <v>4.3</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10.8</v>
      </c>
      <c r="AV93" s="94"/>
      <c r="AW93" s="94"/>
      <c r="AX93" s="96"/>
    </row>
    <row r="94" spans="1:50" ht="30" customHeight="1">
      <c r="A94" s="924"/>
      <c r="B94" s="925"/>
      <c r="C94" s="925"/>
      <c r="D94" s="925"/>
      <c r="E94" s="925"/>
      <c r="F94" s="926"/>
      <c r="G94" s="430" t="s">
        <v>505</v>
      </c>
      <c r="H94" s="431"/>
      <c r="I94" s="431"/>
      <c r="J94" s="431"/>
      <c r="K94" s="431"/>
      <c r="L94" s="431"/>
      <c r="M94" s="431"/>
      <c r="N94" s="431"/>
      <c r="O94" s="431"/>
      <c r="P94" s="431"/>
      <c r="Q94" s="431"/>
      <c r="R94" s="431"/>
      <c r="S94" s="431"/>
      <c r="T94" s="431"/>
      <c r="U94" s="431"/>
      <c r="V94" s="431"/>
      <c r="W94" s="431"/>
      <c r="X94" s="431"/>
      <c r="Y94" s="431"/>
      <c r="Z94" s="431"/>
      <c r="AA94" s="431"/>
      <c r="AB94" s="432"/>
      <c r="AC94" s="430" t="s">
        <v>489</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c r="A95" s="924"/>
      <c r="B95" s="925"/>
      <c r="C95" s="925"/>
      <c r="D95" s="925"/>
      <c r="E95" s="925"/>
      <c r="F95" s="926"/>
      <c r="G95" s="434" t="s">
        <v>19</v>
      </c>
      <c r="H95" s="435"/>
      <c r="I95" s="435"/>
      <c r="J95" s="435"/>
      <c r="K95" s="435"/>
      <c r="L95" s="436" t="s">
        <v>20</v>
      </c>
      <c r="M95" s="435"/>
      <c r="N95" s="435"/>
      <c r="O95" s="435"/>
      <c r="P95" s="435"/>
      <c r="Q95" s="435"/>
      <c r="R95" s="435"/>
      <c r="S95" s="435"/>
      <c r="T95" s="435"/>
      <c r="U95" s="435"/>
      <c r="V95" s="435"/>
      <c r="W95" s="435"/>
      <c r="X95" s="437"/>
      <c r="Y95" s="438" t="s">
        <v>21</v>
      </c>
      <c r="Z95" s="439"/>
      <c r="AA95" s="439"/>
      <c r="AB95" s="440"/>
      <c r="AC95" s="434" t="s">
        <v>19</v>
      </c>
      <c r="AD95" s="435"/>
      <c r="AE95" s="435"/>
      <c r="AF95" s="435"/>
      <c r="AG95" s="435"/>
      <c r="AH95" s="436" t="s">
        <v>20</v>
      </c>
      <c r="AI95" s="435"/>
      <c r="AJ95" s="435"/>
      <c r="AK95" s="435"/>
      <c r="AL95" s="435"/>
      <c r="AM95" s="435"/>
      <c r="AN95" s="435"/>
      <c r="AO95" s="435"/>
      <c r="AP95" s="435"/>
      <c r="AQ95" s="435"/>
      <c r="AR95" s="435"/>
      <c r="AS95" s="435"/>
      <c r="AT95" s="437"/>
      <c r="AU95" s="438" t="s">
        <v>21</v>
      </c>
      <c r="AV95" s="439"/>
      <c r="AW95" s="439"/>
      <c r="AX95" s="441"/>
    </row>
    <row r="96" spans="1:50" ht="24.75" customHeight="1">
      <c r="A96" s="924"/>
      <c r="B96" s="925"/>
      <c r="C96" s="925"/>
      <c r="D96" s="925"/>
      <c r="E96" s="925"/>
      <c r="F96" s="926"/>
      <c r="G96" s="446" t="s">
        <v>527</v>
      </c>
      <c r="H96" s="107"/>
      <c r="I96" s="107"/>
      <c r="J96" s="107"/>
      <c r="K96" s="108"/>
      <c r="L96" s="109" t="s">
        <v>528</v>
      </c>
      <c r="M96" s="110"/>
      <c r="N96" s="110"/>
      <c r="O96" s="110"/>
      <c r="P96" s="110"/>
      <c r="Q96" s="110"/>
      <c r="R96" s="110"/>
      <c r="S96" s="110"/>
      <c r="T96" s="110"/>
      <c r="U96" s="110"/>
      <c r="V96" s="110"/>
      <c r="W96" s="110"/>
      <c r="X96" s="111"/>
      <c r="Y96" s="112">
        <v>1.1000000000000001</v>
      </c>
      <c r="Z96" s="113"/>
      <c r="AA96" s="113"/>
      <c r="AB96" s="114"/>
      <c r="AC96" s="446" t="s">
        <v>534</v>
      </c>
      <c r="AD96" s="107"/>
      <c r="AE96" s="107"/>
      <c r="AF96" s="107"/>
      <c r="AG96" s="108"/>
      <c r="AH96" s="109" t="s">
        <v>535</v>
      </c>
      <c r="AI96" s="110"/>
      <c r="AJ96" s="110"/>
      <c r="AK96" s="110"/>
      <c r="AL96" s="110"/>
      <c r="AM96" s="110"/>
      <c r="AN96" s="110"/>
      <c r="AO96" s="110"/>
      <c r="AP96" s="110"/>
      <c r="AQ96" s="110"/>
      <c r="AR96" s="110"/>
      <c r="AS96" s="110"/>
      <c r="AT96" s="111"/>
      <c r="AU96" s="112">
        <v>0.3</v>
      </c>
      <c r="AV96" s="113"/>
      <c r="AW96" s="113"/>
      <c r="AX96" s="445"/>
    </row>
    <row r="97" spans="1:50" ht="24.75" customHeight="1">
      <c r="A97" s="924"/>
      <c r="B97" s="925"/>
      <c r="C97" s="925"/>
      <c r="D97" s="925"/>
      <c r="E97" s="925"/>
      <c r="F97" s="926"/>
      <c r="G97" s="79"/>
      <c r="H97" s="97"/>
      <c r="I97" s="97"/>
      <c r="J97" s="97"/>
      <c r="K97" s="98"/>
      <c r="L97" s="82"/>
      <c r="M97" s="99"/>
      <c r="N97" s="99"/>
      <c r="O97" s="99"/>
      <c r="P97" s="99"/>
      <c r="Q97" s="99"/>
      <c r="R97" s="99"/>
      <c r="S97" s="99"/>
      <c r="T97" s="99"/>
      <c r="U97" s="99"/>
      <c r="V97" s="99"/>
      <c r="W97" s="99"/>
      <c r="X97" s="100"/>
      <c r="Y97" s="85"/>
      <c r="Z97" s="86"/>
      <c r="AA97" s="86"/>
      <c r="AB97" s="101"/>
      <c r="AC97" s="79"/>
      <c r="AD97" s="97"/>
      <c r="AE97" s="97"/>
      <c r="AF97" s="97"/>
      <c r="AG97" s="98"/>
      <c r="AH97" s="82"/>
      <c r="AI97" s="99"/>
      <c r="AJ97" s="99"/>
      <c r="AK97" s="99"/>
      <c r="AL97" s="99"/>
      <c r="AM97" s="99"/>
      <c r="AN97" s="99"/>
      <c r="AO97" s="99"/>
      <c r="AP97" s="99"/>
      <c r="AQ97" s="99"/>
      <c r="AR97" s="99"/>
      <c r="AS97" s="99"/>
      <c r="AT97" s="100"/>
      <c r="AU97" s="85"/>
      <c r="AV97" s="86"/>
      <c r="AW97" s="86"/>
      <c r="AX97" s="87"/>
    </row>
    <row r="98" spans="1:50" ht="24.75" customHeight="1">
      <c r="A98" s="924"/>
      <c r="B98" s="925"/>
      <c r="C98" s="925"/>
      <c r="D98" s="925"/>
      <c r="E98" s="925"/>
      <c r="F98" s="926"/>
      <c r="G98" s="79"/>
      <c r="H98" s="97"/>
      <c r="I98" s="97"/>
      <c r="J98" s="97"/>
      <c r="K98" s="98"/>
      <c r="L98" s="82"/>
      <c r="M98" s="99"/>
      <c r="N98" s="99"/>
      <c r="O98" s="99"/>
      <c r="P98" s="99"/>
      <c r="Q98" s="99"/>
      <c r="R98" s="99"/>
      <c r="S98" s="99"/>
      <c r="T98" s="99"/>
      <c r="U98" s="99"/>
      <c r="V98" s="99"/>
      <c r="W98" s="99"/>
      <c r="X98" s="100"/>
      <c r="Y98" s="85"/>
      <c r="Z98" s="86"/>
      <c r="AA98" s="86"/>
      <c r="AB98" s="101"/>
      <c r="AC98" s="79"/>
      <c r="AD98" s="97"/>
      <c r="AE98" s="97"/>
      <c r="AF98" s="97"/>
      <c r="AG98" s="98"/>
      <c r="AH98" s="82"/>
      <c r="AI98" s="99"/>
      <c r="AJ98" s="99"/>
      <c r="AK98" s="99"/>
      <c r="AL98" s="99"/>
      <c r="AM98" s="99"/>
      <c r="AN98" s="99"/>
      <c r="AO98" s="99"/>
      <c r="AP98" s="99"/>
      <c r="AQ98" s="99"/>
      <c r="AR98" s="99"/>
      <c r="AS98" s="99"/>
      <c r="AT98" s="100"/>
      <c r="AU98" s="85"/>
      <c r="AV98" s="86"/>
      <c r="AW98" s="86"/>
      <c r="AX98" s="87"/>
    </row>
    <row r="99" spans="1:50" ht="24.75" hidden="1" customHeight="1">
      <c r="A99" s="924"/>
      <c r="B99" s="925"/>
      <c r="C99" s="925"/>
      <c r="D99" s="925"/>
      <c r="E99" s="925"/>
      <c r="F99" s="926"/>
      <c r="G99" s="79"/>
      <c r="H99" s="97"/>
      <c r="I99" s="97"/>
      <c r="J99" s="97"/>
      <c r="K99" s="98"/>
      <c r="L99" s="82"/>
      <c r="M99" s="99"/>
      <c r="N99" s="99"/>
      <c r="O99" s="99"/>
      <c r="P99" s="99"/>
      <c r="Q99" s="99"/>
      <c r="R99" s="99"/>
      <c r="S99" s="99"/>
      <c r="T99" s="99"/>
      <c r="U99" s="99"/>
      <c r="V99" s="99"/>
      <c r="W99" s="99"/>
      <c r="X99" s="100"/>
      <c r="Y99" s="85"/>
      <c r="Z99" s="86"/>
      <c r="AA99" s="86"/>
      <c r="AB99" s="101"/>
      <c r="AC99" s="79"/>
      <c r="AD99" s="97"/>
      <c r="AE99" s="97"/>
      <c r="AF99" s="97"/>
      <c r="AG99" s="98"/>
      <c r="AH99" s="82"/>
      <c r="AI99" s="99"/>
      <c r="AJ99" s="99"/>
      <c r="AK99" s="99"/>
      <c r="AL99" s="99"/>
      <c r="AM99" s="99"/>
      <c r="AN99" s="99"/>
      <c r="AO99" s="99"/>
      <c r="AP99" s="99"/>
      <c r="AQ99" s="99"/>
      <c r="AR99" s="99"/>
      <c r="AS99" s="99"/>
      <c r="AT99" s="100"/>
      <c r="AU99" s="85"/>
      <c r="AV99" s="86"/>
      <c r="AW99" s="86"/>
      <c r="AX99" s="87"/>
    </row>
    <row r="100" spans="1:50" ht="24.75" hidden="1" customHeight="1">
      <c r="A100" s="924"/>
      <c r="B100" s="925"/>
      <c r="C100" s="925"/>
      <c r="D100" s="925"/>
      <c r="E100" s="925"/>
      <c r="F100" s="926"/>
      <c r="G100" s="79"/>
      <c r="H100" s="97"/>
      <c r="I100" s="97"/>
      <c r="J100" s="97"/>
      <c r="K100" s="98"/>
      <c r="L100" s="82"/>
      <c r="M100" s="99"/>
      <c r="N100" s="99"/>
      <c r="O100" s="99"/>
      <c r="P100" s="99"/>
      <c r="Q100" s="99"/>
      <c r="R100" s="99"/>
      <c r="S100" s="99"/>
      <c r="T100" s="99"/>
      <c r="U100" s="99"/>
      <c r="V100" s="99"/>
      <c r="W100" s="99"/>
      <c r="X100" s="100"/>
      <c r="Y100" s="85"/>
      <c r="Z100" s="86"/>
      <c r="AA100" s="86"/>
      <c r="AB100" s="101"/>
      <c r="AC100" s="79"/>
      <c r="AD100" s="97"/>
      <c r="AE100" s="97"/>
      <c r="AF100" s="97"/>
      <c r="AG100" s="98"/>
      <c r="AH100" s="82"/>
      <c r="AI100" s="99"/>
      <c r="AJ100" s="99"/>
      <c r="AK100" s="99"/>
      <c r="AL100" s="99"/>
      <c r="AM100" s="99"/>
      <c r="AN100" s="99"/>
      <c r="AO100" s="99"/>
      <c r="AP100" s="99"/>
      <c r="AQ100" s="99"/>
      <c r="AR100" s="99"/>
      <c r="AS100" s="99"/>
      <c r="AT100" s="100"/>
      <c r="AU100" s="85"/>
      <c r="AV100" s="86"/>
      <c r="AW100" s="86"/>
      <c r="AX100" s="87"/>
    </row>
    <row r="101" spans="1:50" ht="24.75" hidden="1" customHeight="1">
      <c r="A101" s="924"/>
      <c r="B101" s="925"/>
      <c r="C101" s="925"/>
      <c r="D101" s="925"/>
      <c r="E101" s="925"/>
      <c r="F101" s="926"/>
      <c r="G101" s="79"/>
      <c r="H101" s="97"/>
      <c r="I101" s="97"/>
      <c r="J101" s="97"/>
      <c r="K101" s="98"/>
      <c r="L101" s="82"/>
      <c r="M101" s="99"/>
      <c r="N101" s="99"/>
      <c r="O101" s="99"/>
      <c r="P101" s="99"/>
      <c r="Q101" s="99"/>
      <c r="R101" s="99"/>
      <c r="S101" s="99"/>
      <c r="T101" s="99"/>
      <c r="U101" s="99"/>
      <c r="V101" s="99"/>
      <c r="W101" s="99"/>
      <c r="X101" s="100"/>
      <c r="Y101" s="85"/>
      <c r="Z101" s="86"/>
      <c r="AA101" s="86"/>
      <c r="AB101" s="101"/>
      <c r="AC101" s="79"/>
      <c r="AD101" s="97"/>
      <c r="AE101" s="97"/>
      <c r="AF101" s="97"/>
      <c r="AG101" s="98"/>
      <c r="AH101" s="82"/>
      <c r="AI101" s="99"/>
      <c r="AJ101" s="99"/>
      <c r="AK101" s="99"/>
      <c r="AL101" s="99"/>
      <c r="AM101" s="99"/>
      <c r="AN101" s="99"/>
      <c r="AO101" s="99"/>
      <c r="AP101" s="99"/>
      <c r="AQ101" s="99"/>
      <c r="AR101" s="99"/>
      <c r="AS101" s="99"/>
      <c r="AT101" s="100"/>
      <c r="AU101" s="85"/>
      <c r="AV101" s="86"/>
      <c r="AW101" s="86"/>
      <c r="AX101" s="87"/>
    </row>
    <row r="102" spans="1:50" ht="24.75" hidden="1" customHeight="1">
      <c r="A102" s="924"/>
      <c r="B102" s="925"/>
      <c r="C102" s="925"/>
      <c r="D102" s="925"/>
      <c r="E102" s="925"/>
      <c r="F102" s="926"/>
      <c r="G102" s="79"/>
      <c r="H102" s="97"/>
      <c r="I102" s="97"/>
      <c r="J102" s="97"/>
      <c r="K102" s="98"/>
      <c r="L102" s="82"/>
      <c r="M102" s="99"/>
      <c r="N102" s="99"/>
      <c r="O102" s="99"/>
      <c r="P102" s="99"/>
      <c r="Q102" s="99"/>
      <c r="R102" s="99"/>
      <c r="S102" s="99"/>
      <c r="T102" s="99"/>
      <c r="U102" s="99"/>
      <c r="V102" s="99"/>
      <c r="W102" s="99"/>
      <c r="X102" s="100"/>
      <c r="Y102" s="85"/>
      <c r="Z102" s="86"/>
      <c r="AA102" s="86"/>
      <c r="AB102" s="101"/>
      <c r="AC102" s="79"/>
      <c r="AD102" s="97"/>
      <c r="AE102" s="97"/>
      <c r="AF102" s="97"/>
      <c r="AG102" s="98"/>
      <c r="AH102" s="82"/>
      <c r="AI102" s="99"/>
      <c r="AJ102" s="99"/>
      <c r="AK102" s="99"/>
      <c r="AL102" s="99"/>
      <c r="AM102" s="99"/>
      <c r="AN102" s="99"/>
      <c r="AO102" s="99"/>
      <c r="AP102" s="99"/>
      <c r="AQ102" s="99"/>
      <c r="AR102" s="99"/>
      <c r="AS102" s="99"/>
      <c r="AT102" s="100"/>
      <c r="AU102" s="85"/>
      <c r="AV102" s="86"/>
      <c r="AW102" s="86"/>
      <c r="AX102" s="87"/>
    </row>
    <row r="103" spans="1:50" ht="24.75" customHeight="1">
      <c r="A103" s="924"/>
      <c r="B103" s="925"/>
      <c r="C103" s="925"/>
      <c r="D103" s="925"/>
      <c r="E103" s="925"/>
      <c r="F103" s="926"/>
      <c r="G103" s="79"/>
      <c r="H103" s="97"/>
      <c r="I103" s="97"/>
      <c r="J103" s="97"/>
      <c r="K103" s="98"/>
      <c r="L103" s="82"/>
      <c r="M103" s="99"/>
      <c r="N103" s="99"/>
      <c r="O103" s="99"/>
      <c r="P103" s="99"/>
      <c r="Q103" s="99"/>
      <c r="R103" s="99"/>
      <c r="S103" s="99"/>
      <c r="T103" s="99"/>
      <c r="U103" s="99"/>
      <c r="V103" s="99"/>
      <c r="W103" s="99"/>
      <c r="X103" s="100"/>
      <c r="Y103" s="85"/>
      <c r="Z103" s="86"/>
      <c r="AA103" s="86"/>
      <c r="AB103" s="101"/>
      <c r="AC103" s="79"/>
      <c r="AD103" s="97"/>
      <c r="AE103" s="97"/>
      <c r="AF103" s="97"/>
      <c r="AG103" s="98"/>
      <c r="AH103" s="82"/>
      <c r="AI103" s="99"/>
      <c r="AJ103" s="99"/>
      <c r="AK103" s="99"/>
      <c r="AL103" s="99"/>
      <c r="AM103" s="99"/>
      <c r="AN103" s="99"/>
      <c r="AO103" s="99"/>
      <c r="AP103" s="99"/>
      <c r="AQ103" s="99"/>
      <c r="AR103" s="99"/>
      <c r="AS103" s="99"/>
      <c r="AT103" s="100"/>
      <c r="AU103" s="85"/>
      <c r="AV103" s="86"/>
      <c r="AW103" s="86"/>
      <c r="AX103" s="87"/>
    </row>
    <row r="104" spans="1:50" ht="24.75" customHeight="1">
      <c r="A104" s="924"/>
      <c r="B104" s="925"/>
      <c r="C104" s="925"/>
      <c r="D104" s="925"/>
      <c r="E104" s="925"/>
      <c r="F104" s="926"/>
      <c r="G104" s="79"/>
      <c r="H104" s="97"/>
      <c r="I104" s="97"/>
      <c r="J104" s="97"/>
      <c r="K104" s="98"/>
      <c r="L104" s="82"/>
      <c r="M104" s="99"/>
      <c r="N104" s="99"/>
      <c r="O104" s="99"/>
      <c r="P104" s="99"/>
      <c r="Q104" s="99"/>
      <c r="R104" s="99"/>
      <c r="S104" s="99"/>
      <c r="T104" s="99"/>
      <c r="U104" s="99"/>
      <c r="V104" s="99"/>
      <c r="W104" s="99"/>
      <c r="X104" s="100"/>
      <c r="Y104" s="85"/>
      <c r="Z104" s="86"/>
      <c r="AA104" s="86"/>
      <c r="AB104" s="101"/>
      <c r="AC104" s="79"/>
      <c r="AD104" s="97"/>
      <c r="AE104" s="97"/>
      <c r="AF104" s="97"/>
      <c r="AG104" s="98"/>
      <c r="AH104" s="82"/>
      <c r="AI104" s="99"/>
      <c r="AJ104" s="99"/>
      <c r="AK104" s="99"/>
      <c r="AL104" s="99"/>
      <c r="AM104" s="99"/>
      <c r="AN104" s="99"/>
      <c r="AO104" s="99"/>
      <c r="AP104" s="99"/>
      <c r="AQ104" s="99"/>
      <c r="AR104" s="99"/>
      <c r="AS104" s="99"/>
      <c r="AT104" s="100"/>
      <c r="AU104" s="85"/>
      <c r="AV104" s="86"/>
      <c r="AW104" s="86"/>
      <c r="AX104" s="87"/>
    </row>
    <row r="105" spans="1:50" ht="24.75" customHeight="1">
      <c r="A105" s="924"/>
      <c r="B105" s="925"/>
      <c r="C105" s="925"/>
      <c r="D105" s="925"/>
      <c r="E105" s="925"/>
      <c r="F105" s="926"/>
      <c r="G105" s="79"/>
      <c r="H105" s="97"/>
      <c r="I105" s="97"/>
      <c r="J105" s="97"/>
      <c r="K105" s="98"/>
      <c r="L105" s="82"/>
      <c r="M105" s="99"/>
      <c r="N105" s="99"/>
      <c r="O105" s="99"/>
      <c r="P105" s="99"/>
      <c r="Q105" s="99"/>
      <c r="R105" s="99"/>
      <c r="S105" s="99"/>
      <c r="T105" s="99"/>
      <c r="U105" s="99"/>
      <c r="V105" s="99"/>
      <c r="W105" s="99"/>
      <c r="X105" s="100"/>
      <c r="Y105" s="85"/>
      <c r="Z105" s="86"/>
      <c r="AA105" s="86"/>
      <c r="AB105" s="101"/>
      <c r="AC105" s="79"/>
      <c r="AD105" s="97"/>
      <c r="AE105" s="97"/>
      <c r="AF105" s="97"/>
      <c r="AG105" s="98"/>
      <c r="AH105" s="82"/>
      <c r="AI105" s="99"/>
      <c r="AJ105" s="99"/>
      <c r="AK105" s="99"/>
      <c r="AL105" s="99"/>
      <c r="AM105" s="99"/>
      <c r="AN105" s="99"/>
      <c r="AO105" s="99"/>
      <c r="AP105" s="99"/>
      <c r="AQ105" s="99"/>
      <c r="AR105" s="99"/>
      <c r="AS105" s="99"/>
      <c r="AT105" s="100"/>
      <c r="AU105" s="85"/>
      <c r="AV105" s="86"/>
      <c r="AW105" s="86"/>
      <c r="AX105" s="87"/>
    </row>
    <row r="106" spans="1:50" ht="24.75" customHeight="1" thickBot="1">
      <c r="A106" s="927"/>
      <c r="B106" s="928"/>
      <c r="C106" s="928"/>
      <c r="D106" s="928"/>
      <c r="E106" s="928"/>
      <c r="F106" s="929"/>
      <c r="G106" s="930" t="s">
        <v>22</v>
      </c>
      <c r="H106" s="931"/>
      <c r="I106" s="931"/>
      <c r="J106" s="931"/>
      <c r="K106" s="931"/>
      <c r="L106" s="932"/>
      <c r="M106" s="933"/>
      <c r="N106" s="933"/>
      <c r="O106" s="933"/>
      <c r="P106" s="933"/>
      <c r="Q106" s="933"/>
      <c r="R106" s="933"/>
      <c r="S106" s="933"/>
      <c r="T106" s="933"/>
      <c r="U106" s="933"/>
      <c r="V106" s="933"/>
      <c r="W106" s="933"/>
      <c r="X106" s="934"/>
      <c r="Y106" s="935">
        <f>SUM(Y96:AB105)</f>
        <v>1.1000000000000001</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0.3</v>
      </c>
      <c r="AV106" s="936"/>
      <c r="AW106" s="936"/>
      <c r="AX106" s="938"/>
    </row>
    <row r="107" spans="1:50" s="51" customFormat="1" ht="24.75" customHeight="1" thickBot="1"/>
    <row r="108" spans="1:50" ht="30" customHeight="1">
      <c r="A108" s="921" t="s">
        <v>34</v>
      </c>
      <c r="B108" s="922"/>
      <c r="C108" s="922"/>
      <c r="D108" s="922"/>
      <c r="E108" s="922"/>
      <c r="F108" s="923"/>
      <c r="G108" s="430" t="s">
        <v>506</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362</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c r="A109" s="924"/>
      <c r="B109" s="925"/>
      <c r="C109" s="925"/>
      <c r="D109" s="925"/>
      <c r="E109" s="925"/>
      <c r="F109" s="926"/>
      <c r="G109" s="434" t="s">
        <v>19</v>
      </c>
      <c r="H109" s="435"/>
      <c r="I109" s="435"/>
      <c r="J109" s="435"/>
      <c r="K109" s="435"/>
      <c r="L109" s="436" t="s">
        <v>20</v>
      </c>
      <c r="M109" s="435"/>
      <c r="N109" s="435"/>
      <c r="O109" s="435"/>
      <c r="P109" s="435"/>
      <c r="Q109" s="435"/>
      <c r="R109" s="435"/>
      <c r="S109" s="435"/>
      <c r="T109" s="435"/>
      <c r="U109" s="435"/>
      <c r="V109" s="435"/>
      <c r="W109" s="435"/>
      <c r="X109" s="437"/>
      <c r="Y109" s="438" t="s">
        <v>21</v>
      </c>
      <c r="Z109" s="439"/>
      <c r="AA109" s="439"/>
      <c r="AB109" s="440"/>
      <c r="AC109" s="434" t="s">
        <v>19</v>
      </c>
      <c r="AD109" s="435"/>
      <c r="AE109" s="435"/>
      <c r="AF109" s="435"/>
      <c r="AG109" s="435"/>
      <c r="AH109" s="436" t="s">
        <v>20</v>
      </c>
      <c r="AI109" s="435"/>
      <c r="AJ109" s="435"/>
      <c r="AK109" s="435"/>
      <c r="AL109" s="435"/>
      <c r="AM109" s="435"/>
      <c r="AN109" s="435"/>
      <c r="AO109" s="435"/>
      <c r="AP109" s="435"/>
      <c r="AQ109" s="435"/>
      <c r="AR109" s="435"/>
      <c r="AS109" s="435"/>
      <c r="AT109" s="437"/>
      <c r="AU109" s="438" t="s">
        <v>21</v>
      </c>
      <c r="AV109" s="439"/>
      <c r="AW109" s="439"/>
      <c r="AX109" s="441"/>
    </row>
    <row r="110" spans="1:50" ht="24.75" customHeight="1">
      <c r="A110" s="924"/>
      <c r="B110" s="925"/>
      <c r="C110" s="925"/>
      <c r="D110" s="925"/>
      <c r="E110" s="925"/>
      <c r="F110" s="926"/>
      <c r="G110" s="106" t="s">
        <v>512</v>
      </c>
      <c r="H110" s="107"/>
      <c r="I110" s="107"/>
      <c r="J110" s="107"/>
      <c r="K110" s="108"/>
      <c r="L110" s="109" t="s">
        <v>546</v>
      </c>
      <c r="M110" s="110"/>
      <c r="N110" s="110"/>
      <c r="O110" s="110"/>
      <c r="P110" s="110"/>
      <c r="Q110" s="110"/>
      <c r="R110" s="110"/>
      <c r="S110" s="110"/>
      <c r="T110" s="110"/>
      <c r="U110" s="110"/>
      <c r="V110" s="110"/>
      <c r="W110" s="110"/>
      <c r="X110" s="111"/>
      <c r="Y110" s="112">
        <v>50</v>
      </c>
      <c r="Z110" s="113"/>
      <c r="AA110" s="113"/>
      <c r="AB110" s="114"/>
      <c r="AC110" s="939"/>
      <c r="AD110" s="591"/>
      <c r="AE110" s="591"/>
      <c r="AF110" s="591"/>
      <c r="AG110" s="592"/>
      <c r="AH110" s="940"/>
      <c r="AI110" s="941"/>
      <c r="AJ110" s="941"/>
      <c r="AK110" s="941"/>
      <c r="AL110" s="941"/>
      <c r="AM110" s="941"/>
      <c r="AN110" s="941"/>
      <c r="AO110" s="941"/>
      <c r="AP110" s="941"/>
      <c r="AQ110" s="941"/>
      <c r="AR110" s="941"/>
      <c r="AS110" s="941"/>
      <c r="AT110" s="942"/>
      <c r="AU110" s="112"/>
      <c r="AV110" s="113"/>
      <c r="AW110" s="113"/>
      <c r="AX110" s="445"/>
    </row>
    <row r="111" spans="1:50" ht="24.75" customHeight="1">
      <c r="A111" s="924"/>
      <c r="B111" s="925"/>
      <c r="C111" s="925"/>
      <c r="D111" s="925"/>
      <c r="E111" s="925"/>
      <c r="F111" s="926"/>
      <c r="G111" s="79"/>
      <c r="H111" s="97"/>
      <c r="I111" s="97"/>
      <c r="J111" s="97"/>
      <c r="K111" s="98"/>
      <c r="L111" s="82"/>
      <c r="M111" s="99"/>
      <c r="N111" s="99"/>
      <c r="O111" s="99"/>
      <c r="P111" s="99"/>
      <c r="Q111" s="99"/>
      <c r="R111" s="99"/>
      <c r="S111" s="99"/>
      <c r="T111" s="99"/>
      <c r="U111" s="99"/>
      <c r="V111" s="99"/>
      <c r="W111" s="99"/>
      <c r="X111" s="100"/>
      <c r="Y111" s="85"/>
      <c r="Z111" s="86"/>
      <c r="AA111" s="86"/>
      <c r="AB111" s="101"/>
      <c r="AC111" s="79"/>
      <c r="AD111" s="97"/>
      <c r="AE111" s="97"/>
      <c r="AF111" s="97"/>
      <c r="AG111" s="98"/>
      <c r="AH111" s="82"/>
      <c r="AI111" s="99"/>
      <c r="AJ111" s="99"/>
      <c r="AK111" s="99"/>
      <c r="AL111" s="99"/>
      <c r="AM111" s="99"/>
      <c r="AN111" s="99"/>
      <c r="AO111" s="99"/>
      <c r="AP111" s="99"/>
      <c r="AQ111" s="99"/>
      <c r="AR111" s="99"/>
      <c r="AS111" s="99"/>
      <c r="AT111" s="100"/>
      <c r="AU111" s="85"/>
      <c r="AV111" s="86"/>
      <c r="AW111" s="86"/>
      <c r="AX111" s="87"/>
    </row>
    <row r="112" spans="1:50" ht="24.75" customHeight="1">
      <c r="A112" s="924"/>
      <c r="B112" s="925"/>
      <c r="C112" s="925"/>
      <c r="D112" s="925"/>
      <c r="E112" s="925"/>
      <c r="F112" s="926"/>
      <c r="G112" s="79"/>
      <c r="H112" s="97"/>
      <c r="I112" s="97"/>
      <c r="J112" s="97"/>
      <c r="K112" s="98"/>
      <c r="L112" s="82"/>
      <c r="M112" s="99"/>
      <c r="N112" s="99"/>
      <c r="O112" s="99"/>
      <c r="P112" s="99"/>
      <c r="Q112" s="99"/>
      <c r="R112" s="99"/>
      <c r="S112" s="99"/>
      <c r="T112" s="99"/>
      <c r="U112" s="99"/>
      <c r="V112" s="99"/>
      <c r="W112" s="99"/>
      <c r="X112" s="100"/>
      <c r="Y112" s="85"/>
      <c r="Z112" s="86"/>
      <c r="AA112" s="86"/>
      <c r="AB112" s="101"/>
      <c r="AC112" s="79"/>
      <c r="AD112" s="97"/>
      <c r="AE112" s="97"/>
      <c r="AF112" s="97"/>
      <c r="AG112" s="98"/>
      <c r="AH112" s="82"/>
      <c r="AI112" s="99"/>
      <c r="AJ112" s="99"/>
      <c r="AK112" s="99"/>
      <c r="AL112" s="99"/>
      <c r="AM112" s="99"/>
      <c r="AN112" s="99"/>
      <c r="AO112" s="99"/>
      <c r="AP112" s="99"/>
      <c r="AQ112" s="99"/>
      <c r="AR112" s="99"/>
      <c r="AS112" s="99"/>
      <c r="AT112" s="100"/>
      <c r="AU112" s="85"/>
      <c r="AV112" s="86"/>
      <c r="AW112" s="86"/>
      <c r="AX112" s="87"/>
    </row>
    <row r="113" spans="1:50" ht="24.75" hidden="1" customHeight="1">
      <c r="A113" s="924"/>
      <c r="B113" s="925"/>
      <c r="C113" s="925"/>
      <c r="D113" s="925"/>
      <c r="E113" s="925"/>
      <c r="F113" s="926"/>
      <c r="G113" s="79"/>
      <c r="H113" s="97"/>
      <c r="I113" s="97"/>
      <c r="J113" s="97"/>
      <c r="K113" s="98"/>
      <c r="L113" s="82"/>
      <c r="M113" s="99"/>
      <c r="N113" s="99"/>
      <c r="O113" s="99"/>
      <c r="P113" s="99"/>
      <c r="Q113" s="99"/>
      <c r="R113" s="99"/>
      <c r="S113" s="99"/>
      <c r="T113" s="99"/>
      <c r="U113" s="99"/>
      <c r="V113" s="99"/>
      <c r="W113" s="99"/>
      <c r="X113" s="100"/>
      <c r="Y113" s="85"/>
      <c r="Z113" s="86"/>
      <c r="AA113" s="86"/>
      <c r="AB113" s="101"/>
      <c r="AC113" s="79"/>
      <c r="AD113" s="97"/>
      <c r="AE113" s="97"/>
      <c r="AF113" s="97"/>
      <c r="AG113" s="98"/>
      <c r="AH113" s="82"/>
      <c r="AI113" s="99"/>
      <c r="AJ113" s="99"/>
      <c r="AK113" s="99"/>
      <c r="AL113" s="99"/>
      <c r="AM113" s="99"/>
      <c r="AN113" s="99"/>
      <c r="AO113" s="99"/>
      <c r="AP113" s="99"/>
      <c r="AQ113" s="99"/>
      <c r="AR113" s="99"/>
      <c r="AS113" s="99"/>
      <c r="AT113" s="100"/>
      <c r="AU113" s="85"/>
      <c r="AV113" s="86"/>
      <c r="AW113" s="86"/>
      <c r="AX113" s="87"/>
    </row>
    <row r="114" spans="1:50" ht="24.75" hidden="1" customHeight="1">
      <c r="A114" s="924"/>
      <c r="B114" s="925"/>
      <c r="C114" s="925"/>
      <c r="D114" s="925"/>
      <c r="E114" s="925"/>
      <c r="F114" s="926"/>
      <c r="G114" s="79"/>
      <c r="H114" s="97"/>
      <c r="I114" s="97"/>
      <c r="J114" s="97"/>
      <c r="K114" s="98"/>
      <c r="L114" s="82"/>
      <c r="M114" s="99"/>
      <c r="N114" s="99"/>
      <c r="O114" s="99"/>
      <c r="P114" s="99"/>
      <c r="Q114" s="99"/>
      <c r="R114" s="99"/>
      <c r="S114" s="99"/>
      <c r="T114" s="99"/>
      <c r="U114" s="99"/>
      <c r="V114" s="99"/>
      <c r="W114" s="99"/>
      <c r="X114" s="100"/>
      <c r="Y114" s="85"/>
      <c r="Z114" s="86"/>
      <c r="AA114" s="86"/>
      <c r="AB114" s="101"/>
      <c r="AC114" s="79"/>
      <c r="AD114" s="97"/>
      <c r="AE114" s="97"/>
      <c r="AF114" s="97"/>
      <c r="AG114" s="98"/>
      <c r="AH114" s="82"/>
      <c r="AI114" s="99"/>
      <c r="AJ114" s="99"/>
      <c r="AK114" s="99"/>
      <c r="AL114" s="99"/>
      <c r="AM114" s="99"/>
      <c r="AN114" s="99"/>
      <c r="AO114" s="99"/>
      <c r="AP114" s="99"/>
      <c r="AQ114" s="99"/>
      <c r="AR114" s="99"/>
      <c r="AS114" s="99"/>
      <c r="AT114" s="100"/>
      <c r="AU114" s="85"/>
      <c r="AV114" s="86"/>
      <c r="AW114" s="86"/>
      <c r="AX114" s="87"/>
    </row>
    <row r="115" spans="1:50" ht="24.75" hidden="1" customHeight="1">
      <c r="A115" s="924"/>
      <c r="B115" s="925"/>
      <c r="C115" s="925"/>
      <c r="D115" s="925"/>
      <c r="E115" s="925"/>
      <c r="F115" s="926"/>
      <c r="G115" s="79"/>
      <c r="H115" s="97"/>
      <c r="I115" s="97"/>
      <c r="J115" s="97"/>
      <c r="K115" s="98"/>
      <c r="L115" s="82"/>
      <c r="M115" s="99"/>
      <c r="N115" s="99"/>
      <c r="O115" s="99"/>
      <c r="P115" s="99"/>
      <c r="Q115" s="99"/>
      <c r="R115" s="99"/>
      <c r="S115" s="99"/>
      <c r="T115" s="99"/>
      <c r="U115" s="99"/>
      <c r="V115" s="99"/>
      <c r="W115" s="99"/>
      <c r="X115" s="100"/>
      <c r="Y115" s="85"/>
      <c r="Z115" s="86"/>
      <c r="AA115" s="86"/>
      <c r="AB115" s="101"/>
      <c r="AC115" s="79"/>
      <c r="AD115" s="97"/>
      <c r="AE115" s="97"/>
      <c r="AF115" s="97"/>
      <c r="AG115" s="98"/>
      <c r="AH115" s="82"/>
      <c r="AI115" s="99"/>
      <c r="AJ115" s="99"/>
      <c r="AK115" s="99"/>
      <c r="AL115" s="99"/>
      <c r="AM115" s="99"/>
      <c r="AN115" s="99"/>
      <c r="AO115" s="99"/>
      <c r="AP115" s="99"/>
      <c r="AQ115" s="99"/>
      <c r="AR115" s="99"/>
      <c r="AS115" s="99"/>
      <c r="AT115" s="100"/>
      <c r="AU115" s="85"/>
      <c r="AV115" s="86"/>
      <c r="AW115" s="86"/>
      <c r="AX115" s="87"/>
    </row>
    <row r="116" spans="1:50" ht="24.75" hidden="1" customHeight="1">
      <c r="A116" s="924"/>
      <c r="B116" s="925"/>
      <c r="C116" s="925"/>
      <c r="D116" s="925"/>
      <c r="E116" s="925"/>
      <c r="F116" s="926"/>
      <c r="G116" s="79"/>
      <c r="H116" s="97"/>
      <c r="I116" s="97"/>
      <c r="J116" s="97"/>
      <c r="K116" s="98"/>
      <c r="L116" s="82"/>
      <c r="M116" s="99"/>
      <c r="N116" s="99"/>
      <c r="O116" s="99"/>
      <c r="P116" s="99"/>
      <c r="Q116" s="99"/>
      <c r="R116" s="99"/>
      <c r="S116" s="99"/>
      <c r="T116" s="99"/>
      <c r="U116" s="99"/>
      <c r="V116" s="99"/>
      <c r="W116" s="99"/>
      <c r="X116" s="100"/>
      <c r="Y116" s="85"/>
      <c r="Z116" s="86"/>
      <c r="AA116" s="86"/>
      <c r="AB116" s="101"/>
      <c r="AC116" s="79"/>
      <c r="AD116" s="97"/>
      <c r="AE116" s="97"/>
      <c r="AF116" s="97"/>
      <c r="AG116" s="98"/>
      <c r="AH116" s="82"/>
      <c r="AI116" s="99"/>
      <c r="AJ116" s="99"/>
      <c r="AK116" s="99"/>
      <c r="AL116" s="99"/>
      <c r="AM116" s="99"/>
      <c r="AN116" s="99"/>
      <c r="AO116" s="99"/>
      <c r="AP116" s="99"/>
      <c r="AQ116" s="99"/>
      <c r="AR116" s="99"/>
      <c r="AS116" s="99"/>
      <c r="AT116" s="100"/>
      <c r="AU116" s="85"/>
      <c r="AV116" s="86"/>
      <c r="AW116" s="86"/>
      <c r="AX116" s="87"/>
    </row>
    <row r="117" spans="1:50" ht="24.75" customHeight="1">
      <c r="A117" s="924"/>
      <c r="B117" s="925"/>
      <c r="C117" s="925"/>
      <c r="D117" s="925"/>
      <c r="E117" s="925"/>
      <c r="F117" s="926"/>
      <c r="G117" s="79"/>
      <c r="H117" s="97"/>
      <c r="I117" s="97"/>
      <c r="J117" s="97"/>
      <c r="K117" s="98"/>
      <c r="L117" s="82"/>
      <c r="M117" s="99"/>
      <c r="N117" s="99"/>
      <c r="O117" s="99"/>
      <c r="P117" s="99"/>
      <c r="Q117" s="99"/>
      <c r="R117" s="99"/>
      <c r="S117" s="99"/>
      <c r="T117" s="99"/>
      <c r="U117" s="99"/>
      <c r="V117" s="99"/>
      <c r="W117" s="99"/>
      <c r="X117" s="100"/>
      <c r="Y117" s="85"/>
      <c r="Z117" s="86"/>
      <c r="AA117" s="86"/>
      <c r="AB117" s="101"/>
      <c r="AC117" s="79"/>
      <c r="AD117" s="97"/>
      <c r="AE117" s="97"/>
      <c r="AF117" s="97"/>
      <c r="AG117" s="98"/>
      <c r="AH117" s="82"/>
      <c r="AI117" s="99"/>
      <c r="AJ117" s="99"/>
      <c r="AK117" s="99"/>
      <c r="AL117" s="99"/>
      <c r="AM117" s="99"/>
      <c r="AN117" s="99"/>
      <c r="AO117" s="99"/>
      <c r="AP117" s="99"/>
      <c r="AQ117" s="99"/>
      <c r="AR117" s="99"/>
      <c r="AS117" s="99"/>
      <c r="AT117" s="100"/>
      <c r="AU117" s="85"/>
      <c r="AV117" s="86"/>
      <c r="AW117" s="86"/>
      <c r="AX117" s="87"/>
    </row>
    <row r="118" spans="1:50" ht="24.75" customHeight="1">
      <c r="A118" s="924"/>
      <c r="B118" s="925"/>
      <c r="C118" s="925"/>
      <c r="D118" s="925"/>
      <c r="E118" s="925"/>
      <c r="F118" s="926"/>
      <c r="G118" s="79"/>
      <c r="H118" s="97"/>
      <c r="I118" s="97"/>
      <c r="J118" s="97"/>
      <c r="K118" s="98"/>
      <c r="L118" s="82"/>
      <c r="M118" s="99"/>
      <c r="N118" s="99"/>
      <c r="O118" s="99"/>
      <c r="P118" s="99"/>
      <c r="Q118" s="99"/>
      <c r="R118" s="99"/>
      <c r="S118" s="99"/>
      <c r="T118" s="99"/>
      <c r="U118" s="99"/>
      <c r="V118" s="99"/>
      <c r="W118" s="99"/>
      <c r="X118" s="100"/>
      <c r="Y118" s="85"/>
      <c r="Z118" s="86"/>
      <c r="AA118" s="86"/>
      <c r="AB118" s="101"/>
      <c r="AC118" s="79"/>
      <c r="AD118" s="97"/>
      <c r="AE118" s="97"/>
      <c r="AF118" s="97"/>
      <c r="AG118" s="98"/>
      <c r="AH118" s="82"/>
      <c r="AI118" s="99"/>
      <c r="AJ118" s="99"/>
      <c r="AK118" s="99"/>
      <c r="AL118" s="99"/>
      <c r="AM118" s="99"/>
      <c r="AN118" s="99"/>
      <c r="AO118" s="99"/>
      <c r="AP118" s="99"/>
      <c r="AQ118" s="99"/>
      <c r="AR118" s="99"/>
      <c r="AS118" s="99"/>
      <c r="AT118" s="100"/>
      <c r="AU118" s="85"/>
      <c r="AV118" s="86"/>
      <c r="AW118" s="86"/>
      <c r="AX118" s="87"/>
    </row>
    <row r="119" spans="1:50" ht="24.75" customHeight="1">
      <c r="A119" s="924"/>
      <c r="B119" s="925"/>
      <c r="C119" s="925"/>
      <c r="D119" s="925"/>
      <c r="E119" s="925"/>
      <c r="F119" s="926"/>
      <c r="G119" s="79"/>
      <c r="H119" s="97"/>
      <c r="I119" s="97"/>
      <c r="J119" s="97"/>
      <c r="K119" s="98"/>
      <c r="L119" s="82"/>
      <c r="M119" s="99"/>
      <c r="N119" s="99"/>
      <c r="O119" s="99"/>
      <c r="P119" s="99"/>
      <c r="Q119" s="99"/>
      <c r="R119" s="99"/>
      <c r="S119" s="99"/>
      <c r="T119" s="99"/>
      <c r="U119" s="99"/>
      <c r="V119" s="99"/>
      <c r="W119" s="99"/>
      <c r="X119" s="100"/>
      <c r="Y119" s="85"/>
      <c r="Z119" s="86"/>
      <c r="AA119" s="86"/>
      <c r="AB119" s="101"/>
      <c r="AC119" s="79"/>
      <c r="AD119" s="97"/>
      <c r="AE119" s="97"/>
      <c r="AF119" s="97"/>
      <c r="AG119" s="98"/>
      <c r="AH119" s="82"/>
      <c r="AI119" s="99"/>
      <c r="AJ119" s="99"/>
      <c r="AK119" s="99"/>
      <c r="AL119" s="99"/>
      <c r="AM119" s="99"/>
      <c r="AN119" s="99"/>
      <c r="AO119" s="99"/>
      <c r="AP119" s="99"/>
      <c r="AQ119" s="99"/>
      <c r="AR119" s="99"/>
      <c r="AS119" s="99"/>
      <c r="AT119" s="100"/>
      <c r="AU119" s="85"/>
      <c r="AV119" s="86"/>
      <c r="AW119" s="86"/>
      <c r="AX119" s="87"/>
    </row>
    <row r="120" spans="1:50" ht="24.75" customHeight="1" thickBot="1">
      <c r="A120" s="924"/>
      <c r="B120" s="925"/>
      <c r="C120" s="925"/>
      <c r="D120" s="925"/>
      <c r="E120" s="925"/>
      <c r="F120" s="926"/>
      <c r="G120" s="88" t="s">
        <v>22</v>
      </c>
      <c r="H120" s="89"/>
      <c r="I120" s="89"/>
      <c r="J120" s="89"/>
      <c r="K120" s="89"/>
      <c r="L120" s="90"/>
      <c r="M120" s="91"/>
      <c r="N120" s="91"/>
      <c r="O120" s="91"/>
      <c r="P120" s="91"/>
      <c r="Q120" s="91"/>
      <c r="R120" s="91"/>
      <c r="S120" s="91"/>
      <c r="T120" s="91"/>
      <c r="U120" s="91"/>
      <c r="V120" s="91"/>
      <c r="W120" s="91"/>
      <c r="X120" s="92"/>
      <c r="Y120" s="93">
        <f>SUM(Y110:AB119)</f>
        <v>50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c r="A121" s="924"/>
      <c r="B121" s="925"/>
      <c r="C121" s="925"/>
      <c r="D121" s="925"/>
      <c r="E121" s="925"/>
      <c r="F121" s="926"/>
      <c r="G121" s="430" t="s">
        <v>507</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363</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c r="A122" s="924"/>
      <c r="B122" s="925"/>
      <c r="C122" s="925"/>
      <c r="D122" s="925"/>
      <c r="E122" s="925"/>
      <c r="F122" s="926"/>
      <c r="G122" s="434" t="s">
        <v>19</v>
      </c>
      <c r="H122" s="435"/>
      <c r="I122" s="435"/>
      <c r="J122" s="435"/>
      <c r="K122" s="435"/>
      <c r="L122" s="436" t="s">
        <v>20</v>
      </c>
      <c r="M122" s="435"/>
      <c r="N122" s="435"/>
      <c r="O122" s="435"/>
      <c r="P122" s="435"/>
      <c r="Q122" s="435"/>
      <c r="R122" s="435"/>
      <c r="S122" s="435"/>
      <c r="T122" s="435"/>
      <c r="U122" s="435"/>
      <c r="V122" s="435"/>
      <c r="W122" s="435"/>
      <c r="X122" s="437"/>
      <c r="Y122" s="438" t="s">
        <v>21</v>
      </c>
      <c r="Z122" s="439"/>
      <c r="AA122" s="439"/>
      <c r="AB122" s="440"/>
      <c r="AC122" s="434" t="s">
        <v>19</v>
      </c>
      <c r="AD122" s="435"/>
      <c r="AE122" s="435"/>
      <c r="AF122" s="435"/>
      <c r="AG122" s="435"/>
      <c r="AH122" s="436" t="s">
        <v>20</v>
      </c>
      <c r="AI122" s="435"/>
      <c r="AJ122" s="435"/>
      <c r="AK122" s="435"/>
      <c r="AL122" s="435"/>
      <c r="AM122" s="435"/>
      <c r="AN122" s="435"/>
      <c r="AO122" s="435"/>
      <c r="AP122" s="435"/>
      <c r="AQ122" s="435"/>
      <c r="AR122" s="435"/>
      <c r="AS122" s="435"/>
      <c r="AT122" s="437"/>
      <c r="AU122" s="438" t="s">
        <v>21</v>
      </c>
      <c r="AV122" s="439"/>
      <c r="AW122" s="439"/>
      <c r="AX122" s="441"/>
    </row>
    <row r="123" spans="1:50" ht="24.75" customHeight="1">
      <c r="A123" s="924"/>
      <c r="B123" s="925"/>
      <c r="C123" s="925"/>
      <c r="D123" s="925"/>
      <c r="E123" s="925"/>
      <c r="F123" s="926"/>
      <c r="G123" s="590" t="s">
        <v>456</v>
      </c>
      <c r="H123" s="591"/>
      <c r="I123" s="591"/>
      <c r="J123" s="591"/>
      <c r="K123" s="592"/>
      <c r="L123" s="940" t="s">
        <v>536</v>
      </c>
      <c r="M123" s="941"/>
      <c r="N123" s="941"/>
      <c r="O123" s="941"/>
      <c r="P123" s="941"/>
      <c r="Q123" s="941"/>
      <c r="R123" s="941"/>
      <c r="S123" s="941"/>
      <c r="T123" s="941"/>
      <c r="U123" s="941"/>
      <c r="V123" s="941"/>
      <c r="W123" s="941"/>
      <c r="X123" s="942"/>
      <c r="Y123" s="112">
        <v>74</v>
      </c>
      <c r="Z123" s="113"/>
      <c r="AA123" s="113"/>
      <c r="AB123" s="114"/>
      <c r="AC123" s="939"/>
      <c r="AD123" s="591"/>
      <c r="AE123" s="591"/>
      <c r="AF123" s="591"/>
      <c r="AG123" s="592"/>
      <c r="AH123" s="940"/>
      <c r="AI123" s="941"/>
      <c r="AJ123" s="941"/>
      <c r="AK123" s="941"/>
      <c r="AL123" s="941"/>
      <c r="AM123" s="941"/>
      <c r="AN123" s="941"/>
      <c r="AO123" s="941"/>
      <c r="AP123" s="941"/>
      <c r="AQ123" s="941"/>
      <c r="AR123" s="941"/>
      <c r="AS123" s="941"/>
      <c r="AT123" s="942"/>
      <c r="AU123" s="112"/>
      <c r="AV123" s="113"/>
      <c r="AW123" s="113"/>
      <c r="AX123" s="445"/>
    </row>
    <row r="124" spans="1:50" ht="24.75" customHeight="1">
      <c r="A124" s="924"/>
      <c r="B124" s="925"/>
      <c r="C124" s="925"/>
      <c r="D124" s="925"/>
      <c r="E124" s="925"/>
      <c r="F124" s="926"/>
      <c r="G124" s="943"/>
      <c r="H124" s="97"/>
      <c r="I124" s="97"/>
      <c r="J124" s="97"/>
      <c r="K124" s="98"/>
      <c r="L124" s="82"/>
      <c r="M124" s="99"/>
      <c r="N124" s="99"/>
      <c r="O124" s="99"/>
      <c r="P124" s="99"/>
      <c r="Q124" s="99"/>
      <c r="R124" s="99"/>
      <c r="S124" s="99"/>
      <c r="T124" s="99"/>
      <c r="U124" s="99"/>
      <c r="V124" s="99"/>
      <c r="W124" s="99"/>
      <c r="X124" s="100"/>
      <c r="Y124" s="85"/>
      <c r="Z124" s="86"/>
      <c r="AA124" s="86"/>
      <c r="AB124" s="101"/>
      <c r="AC124" s="79"/>
      <c r="AD124" s="97"/>
      <c r="AE124" s="97"/>
      <c r="AF124" s="97"/>
      <c r="AG124" s="98"/>
      <c r="AH124" s="82"/>
      <c r="AI124" s="99"/>
      <c r="AJ124" s="99"/>
      <c r="AK124" s="99"/>
      <c r="AL124" s="99"/>
      <c r="AM124" s="99"/>
      <c r="AN124" s="99"/>
      <c r="AO124" s="99"/>
      <c r="AP124" s="99"/>
      <c r="AQ124" s="99"/>
      <c r="AR124" s="99"/>
      <c r="AS124" s="99"/>
      <c r="AT124" s="100"/>
      <c r="AU124" s="85"/>
      <c r="AV124" s="86"/>
      <c r="AW124" s="86"/>
      <c r="AX124" s="87"/>
    </row>
    <row r="125" spans="1:50" ht="24.75" hidden="1" customHeight="1">
      <c r="A125" s="924"/>
      <c r="B125" s="925"/>
      <c r="C125" s="925"/>
      <c r="D125" s="925"/>
      <c r="E125" s="925"/>
      <c r="F125" s="926"/>
      <c r="G125" s="943"/>
      <c r="H125" s="97"/>
      <c r="I125" s="97"/>
      <c r="J125" s="97"/>
      <c r="K125" s="98"/>
      <c r="L125" s="82"/>
      <c r="M125" s="99"/>
      <c r="N125" s="99"/>
      <c r="O125" s="99"/>
      <c r="P125" s="99"/>
      <c r="Q125" s="99"/>
      <c r="R125" s="99"/>
      <c r="S125" s="99"/>
      <c r="T125" s="99"/>
      <c r="U125" s="99"/>
      <c r="V125" s="99"/>
      <c r="W125" s="99"/>
      <c r="X125" s="100"/>
      <c r="Y125" s="85"/>
      <c r="Z125" s="86"/>
      <c r="AA125" s="86"/>
      <c r="AB125" s="101"/>
      <c r="AC125" s="79"/>
      <c r="AD125" s="97"/>
      <c r="AE125" s="97"/>
      <c r="AF125" s="97"/>
      <c r="AG125" s="98"/>
      <c r="AH125" s="82"/>
      <c r="AI125" s="99"/>
      <c r="AJ125" s="99"/>
      <c r="AK125" s="99"/>
      <c r="AL125" s="99"/>
      <c r="AM125" s="99"/>
      <c r="AN125" s="99"/>
      <c r="AO125" s="99"/>
      <c r="AP125" s="99"/>
      <c r="AQ125" s="99"/>
      <c r="AR125" s="99"/>
      <c r="AS125" s="99"/>
      <c r="AT125" s="100"/>
      <c r="AU125" s="85"/>
      <c r="AV125" s="86"/>
      <c r="AW125" s="86"/>
      <c r="AX125" s="87"/>
    </row>
    <row r="126" spans="1:50" ht="24.75" hidden="1" customHeight="1">
      <c r="A126" s="924"/>
      <c r="B126" s="925"/>
      <c r="C126" s="925"/>
      <c r="D126" s="925"/>
      <c r="E126" s="925"/>
      <c r="F126" s="926"/>
      <c r="G126" s="79"/>
      <c r="H126" s="97"/>
      <c r="I126" s="97"/>
      <c r="J126" s="97"/>
      <c r="K126" s="98"/>
      <c r="L126" s="82"/>
      <c r="M126" s="99"/>
      <c r="N126" s="99"/>
      <c r="O126" s="99"/>
      <c r="P126" s="99"/>
      <c r="Q126" s="99"/>
      <c r="R126" s="99"/>
      <c r="S126" s="99"/>
      <c r="T126" s="99"/>
      <c r="U126" s="99"/>
      <c r="V126" s="99"/>
      <c r="W126" s="99"/>
      <c r="X126" s="100"/>
      <c r="Y126" s="85"/>
      <c r="Z126" s="86"/>
      <c r="AA126" s="86"/>
      <c r="AB126" s="101"/>
      <c r="AC126" s="79"/>
      <c r="AD126" s="97"/>
      <c r="AE126" s="97"/>
      <c r="AF126" s="97"/>
      <c r="AG126" s="98"/>
      <c r="AH126" s="82"/>
      <c r="AI126" s="99"/>
      <c r="AJ126" s="99"/>
      <c r="AK126" s="99"/>
      <c r="AL126" s="99"/>
      <c r="AM126" s="99"/>
      <c r="AN126" s="99"/>
      <c r="AO126" s="99"/>
      <c r="AP126" s="99"/>
      <c r="AQ126" s="99"/>
      <c r="AR126" s="99"/>
      <c r="AS126" s="99"/>
      <c r="AT126" s="100"/>
      <c r="AU126" s="85"/>
      <c r="AV126" s="86"/>
      <c r="AW126" s="86"/>
      <c r="AX126" s="87"/>
    </row>
    <row r="127" spans="1:50" ht="24.75" hidden="1" customHeight="1">
      <c r="A127" s="924"/>
      <c r="B127" s="925"/>
      <c r="C127" s="925"/>
      <c r="D127" s="925"/>
      <c r="E127" s="925"/>
      <c r="F127" s="926"/>
      <c r="G127" s="79"/>
      <c r="H127" s="97"/>
      <c r="I127" s="97"/>
      <c r="J127" s="97"/>
      <c r="K127" s="98"/>
      <c r="L127" s="82"/>
      <c r="M127" s="99"/>
      <c r="N127" s="99"/>
      <c r="O127" s="99"/>
      <c r="P127" s="99"/>
      <c r="Q127" s="99"/>
      <c r="R127" s="99"/>
      <c r="S127" s="99"/>
      <c r="T127" s="99"/>
      <c r="U127" s="99"/>
      <c r="V127" s="99"/>
      <c r="W127" s="99"/>
      <c r="X127" s="100"/>
      <c r="Y127" s="85"/>
      <c r="Z127" s="86"/>
      <c r="AA127" s="86"/>
      <c r="AB127" s="101"/>
      <c r="AC127" s="79"/>
      <c r="AD127" s="97"/>
      <c r="AE127" s="97"/>
      <c r="AF127" s="97"/>
      <c r="AG127" s="98"/>
      <c r="AH127" s="82"/>
      <c r="AI127" s="99"/>
      <c r="AJ127" s="99"/>
      <c r="AK127" s="99"/>
      <c r="AL127" s="99"/>
      <c r="AM127" s="99"/>
      <c r="AN127" s="99"/>
      <c r="AO127" s="99"/>
      <c r="AP127" s="99"/>
      <c r="AQ127" s="99"/>
      <c r="AR127" s="99"/>
      <c r="AS127" s="99"/>
      <c r="AT127" s="100"/>
      <c r="AU127" s="85"/>
      <c r="AV127" s="86"/>
      <c r="AW127" s="86"/>
      <c r="AX127" s="87"/>
    </row>
    <row r="128" spans="1:50" ht="24.75" hidden="1" customHeight="1">
      <c r="A128" s="924"/>
      <c r="B128" s="925"/>
      <c r="C128" s="925"/>
      <c r="D128" s="925"/>
      <c r="E128" s="925"/>
      <c r="F128" s="926"/>
      <c r="G128" s="79"/>
      <c r="H128" s="97"/>
      <c r="I128" s="97"/>
      <c r="J128" s="97"/>
      <c r="K128" s="98"/>
      <c r="L128" s="82"/>
      <c r="M128" s="99"/>
      <c r="N128" s="99"/>
      <c r="O128" s="99"/>
      <c r="P128" s="99"/>
      <c r="Q128" s="99"/>
      <c r="R128" s="99"/>
      <c r="S128" s="99"/>
      <c r="T128" s="99"/>
      <c r="U128" s="99"/>
      <c r="V128" s="99"/>
      <c r="W128" s="99"/>
      <c r="X128" s="100"/>
      <c r="Y128" s="85"/>
      <c r="Z128" s="86"/>
      <c r="AA128" s="86"/>
      <c r="AB128" s="101"/>
      <c r="AC128" s="79"/>
      <c r="AD128" s="97"/>
      <c r="AE128" s="97"/>
      <c r="AF128" s="97"/>
      <c r="AG128" s="98"/>
      <c r="AH128" s="82"/>
      <c r="AI128" s="99"/>
      <c r="AJ128" s="99"/>
      <c r="AK128" s="99"/>
      <c r="AL128" s="99"/>
      <c r="AM128" s="99"/>
      <c r="AN128" s="99"/>
      <c r="AO128" s="99"/>
      <c r="AP128" s="99"/>
      <c r="AQ128" s="99"/>
      <c r="AR128" s="99"/>
      <c r="AS128" s="99"/>
      <c r="AT128" s="100"/>
      <c r="AU128" s="85"/>
      <c r="AV128" s="86"/>
      <c r="AW128" s="86"/>
      <c r="AX128" s="87"/>
    </row>
    <row r="129" spans="1:50" ht="24.75" customHeight="1">
      <c r="A129" s="924"/>
      <c r="B129" s="925"/>
      <c r="C129" s="925"/>
      <c r="D129" s="925"/>
      <c r="E129" s="925"/>
      <c r="F129" s="926"/>
      <c r="G129" s="79"/>
      <c r="H129" s="97"/>
      <c r="I129" s="97"/>
      <c r="J129" s="97"/>
      <c r="K129" s="98"/>
      <c r="L129" s="82"/>
      <c r="M129" s="99"/>
      <c r="N129" s="99"/>
      <c r="O129" s="99"/>
      <c r="P129" s="99"/>
      <c r="Q129" s="99"/>
      <c r="R129" s="99"/>
      <c r="S129" s="99"/>
      <c r="T129" s="99"/>
      <c r="U129" s="99"/>
      <c r="V129" s="99"/>
      <c r="W129" s="99"/>
      <c r="X129" s="100"/>
      <c r="Y129" s="85"/>
      <c r="Z129" s="86"/>
      <c r="AA129" s="86"/>
      <c r="AB129" s="101"/>
      <c r="AC129" s="79"/>
      <c r="AD129" s="97"/>
      <c r="AE129" s="97"/>
      <c r="AF129" s="97"/>
      <c r="AG129" s="98"/>
      <c r="AH129" s="82"/>
      <c r="AI129" s="99"/>
      <c r="AJ129" s="99"/>
      <c r="AK129" s="99"/>
      <c r="AL129" s="99"/>
      <c r="AM129" s="99"/>
      <c r="AN129" s="99"/>
      <c r="AO129" s="99"/>
      <c r="AP129" s="99"/>
      <c r="AQ129" s="99"/>
      <c r="AR129" s="99"/>
      <c r="AS129" s="99"/>
      <c r="AT129" s="100"/>
      <c r="AU129" s="85"/>
      <c r="AV129" s="86"/>
      <c r="AW129" s="86"/>
      <c r="AX129" s="87"/>
    </row>
    <row r="130" spans="1:50" ht="24.75" customHeight="1">
      <c r="A130" s="924"/>
      <c r="B130" s="925"/>
      <c r="C130" s="925"/>
      <c r="D130" s="925"/>
      <c r="E130" s="925"/>
      <c r="F130" s="926"/>
      <c r="G130" s="79"/>
      <c r="H130" s="97"/>
      <c r="I130" s="97"/>
      <c r="J130" s="97"/>
      <c r="K130" s="98"/>
      <c r="L130" s="82"/>
      <c r="M130" s="99"/>
      <c r="N130" s="99"/>
      <c r="O130" s="99"/>
      <c r="P130" s="99"/>
      <c r="Q130" s="99"/>
      <c r="R130" s="99"/>
      <c r="S130" s="99"/>
      <c r="T130" s="99"/>
      <c r="U130" s="99"/>
      <c r="V130" s="99"/>
      <c r="W130" s="99"/>
      <c r="X130" s="100"/>
      <c r="Y130" s="85"/>
      <c r="Z130" s="86"/>
      <c r="AA130" s="86"/>
      <c r="AB130" s="101"/>
      <c r="AC130" s="79"/>
      <c r="AD130" s="97"/>
      <c r="AE130" s="97"/>
      <c r="AF130" s="97"/>
      <c r="AG130" s="98"/>
      <c r="AH130" s="82"/>
      <c r="AI130" s="99"/>
      <c r="AJ130" s="99"/>
      <c r="AK130" s="99"/>
      <c r="AL130" s="99"/>
      <c r="AM130" s="99"/>
      <c r="AN130" s="99"/>
      <c r="AO130" s="99"/>
      <c r="AP130" s="99"/>
      <c r="AQ130" s="99"/>
      <c r="AR130" s="99"/>
      <c r="AS130" s="99"/>
      <c r="AT130" s="100"/>
      <c r="AU130" s="85"/>
      <c r="AV130" s="86"/>
      <c r="AW130" s="86"/>
      <c r="AX130" s="87"/>
    </row>
    <row r="131" spans="1:50" ht="24.75" customHeight="1">
      <c r="A131" s="924"/>
      <c r="B131" s="925"/>
      <c r="C131" s="925"/>
      <c r="D131" s="925"/>
      <c r="E131" s="925"/>
      <c r="F131" s="926"/>
      <c r="G131" s="79"/>
      <c r="H131" s="97"/>
      <c r="I131" s="97"/>
      <c r="J131" s="97"/>
      <c r="K131" s="98"/>
      <c r="L131" s="82"/>
      <c r="M131" s="99"/>
      <c r="N131" s="99"/>
      <c r="O131" s="99"/>
      <c r="P131" s="99"/>
      <c r="Q131" s="99"/>
      <c r="R131" s="99"/>
      <c r="S131" s="99"/>
      <c r="T131" s="99"/>
      <c r="U131" s="99"/>
      <c r="V131" s="99"/>
      <c r="W131" s="99"/>
      <c r="X131" s="100"/>
      <c r="Y131" s="85"/>
      <c r="Z131" s="86"/>
      <c r="AA131" s="86"/>
      <c r="AB131" s="101"/>
      <c r="AC131" s="79"/>
      <c r="AD131" s="97"/>
      <c r="AE131" s="97"/>
      <c r="AF131" s="97"/>
      <c r="AG131" s="98"/>
      <c r="AH131" s="82"/>
      <c r="AI131" s="99"/>
      <c r="AJ131" s="99"/>
      <c r="AK131" s="99"/>
      <c r="AL131" s="99"/>
      <c r="AM131" s="99"/>
      <c r="AN131" s="99"/>
      <c r="AO131" s="99"/>
      <c r="AP131" s="99"/>
      <c r="AQ131" s="99"/>
      <c r="AR131" s="99"/>
      <c r="AS131" s="99"/>
      <c r="AT131" s="100"/>
      <c r="AU131" s="85"/>
      <c r="AV131" s="86"/>
      <c r="AW131" s="86"/>
      <c r="AX131" s="87"/>
    </row>
    <row r="132" spans="1:50" ht="24.75" customHeight="1">
      <c r="A132" s="924"/>
      <c r="B132" s="925"/>
      <c r="C132" s="925"/>
      <c r="D132" s="925"/>
      <c r="E132" s="925"/>
      <c r="F132" s="926"/>
      <c r="G132" s="79"/>
      <c r="H132" s="97"/>
      <c r="I132" s="97"/>
      <c r="J132" s="97"/>
      <c r="K132" s="98"/>
      <c r="L132" s="82"/>
      <c r="M132" s="99"/>
      <c r="N132" s="99"/>
      <c r="O132" s="99"/>
      <c r="P132" s="99"/>
      <c r="Q132" s="99"/>
      <c r="R132" s="99"/>
      <c r="S132" s="99"/>
      <c r="T132" s="99"/>
      <c r="U132" s="99"/>
      <c r="V132" s="99"/>
      <c r="W132" s="99"/>
      <c r="X132" s="100"/>
      <c r="Y132" s="85"/>
      <c r="Z132" s="86"/>
      <c r="AA132" s="86"/>
      <c r="AB132" s="101"/>
      <c r="AC132" s="79"/>
      <c r="AD132" s="97"/>
      <c r="AE132" s="97"/>
      <c r="AF132" s="97"/>
      <c r="AG132" s="98"/>
      <c r="AH132" s="82"/>
      <c r="AI132" s="99"/>
      <c r="AJ132" s="99"/>
      <c r="AK132" s="99"/>
      <c r="AL132" s="99"/>
      <c r="AM132" s="99"/>
      <c r="AN132" s="99"/>
      <c r="AO132" s="99"/>
      <c r="AP132" s="99"/>
      <c r="AQ132" s="99"/>
      <c r="AR132" s="99"/>
      <c r="AS132" s="99"/>
      <c r="AT132" s="100"/>
      <c r="AU132" s="85"/>
      <c r="AV132" s="86"/>
      <c r="AW132" s="86"/>
      <c r="AX132" s="87"/>
    </row>
    <row r="133" spans="1:50" ht="24.75" customHeight="1" thickBot="1">
      <c r="A133" s="924"/>
      <c r="B133" s="925"/>
      <c r="C133" s="925"/>
      <c r="D133" s="925"/>
      <c r="E133" s="925"/>
      <c r="F133" s="926"/>
      <c r="G133" s="88" t="s">
        <v>22</v>
      </c>
      <c r="H133" s="89"/>
      <c r="I133" s="89"/>
      <c r="J133" s="89"/>
      <c r="K133" s="89"/>
      <c r="L133" s="90"/>
      <c r="M133" s="91"/>
      <c r="N133" s="91"/>
      <c r="O133" s="91"/>
      <c r="P133" s="91"/>
      <c r="Q133" s="91"/>
      <c r="R133" s="91"/>
      <c r="S133" s="91"/>
      <c r="T133" s="91"/>
      <c r="U133" s="91"/>
      <c r="V133" s="91"/>
      <c r="W133" s="91"/>
      <c r="X133" s="92"/>
      <c r="Y133" s="93">
        <f>SUM(Y123:AB132)</f>
        <v>74</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c r="A134" s="924"/>
      <c r="B134" s="925"/>
      <c r="C134" s="925"/>
      <c r="D134" s="925"/>
      <c r="E134" s="925"/>
      <c r="F134" s="926"/>
      <c r="G134" s="430" t="s">
        <v>508</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364</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c r="A135" s="924"/>
      <c r="B135" s="925"/>
      <c r="C135" s="925"/>
      <c r="D135" s="925"/>
      <c r="E135" s="925"/>
      <c r="F135" s="926"/>
      <c r="G135" s="434" t="s">
        <v>19</v>
      </c>
      <c r="H135" s="435"/>
      <c r="I135" s="435"/>
      <c r="J135" s="435"/>
      <c r="K135" s="435"/>
      <c r="L135" s="436" t="s">
        <v>20</v>
      </c>
      <c r="M135" s="435"/>
      <c r="N135" s="435"/>
      <c r="O135" s="435"/>
      <c r="P135" s="435"/>
      <c r="Q135" s="435"/>
      <c r="R135" s="435"/>
      <c r="S135" s="435"/>
      <c r="T135" s="435"/>
      <c r="U135" s="435"/>
      <c r="V135" s="435"/>
      <c r="W135" s="435"/>
      <c r="X135" s="437"/>
      <c r="Y135" s="438" t="s">
        <v>21</v>
      </c>
      <c r="Z135" s="439"/>
      <c r="AA135" s="439"/>
      <c r="AB135" s="440"/>
      <c r="AC135" s="434" t="s">
        <v>19</v>
      </c>
      <c r="AD135" s="435"/>
      <c r="AE135" s="435"/>
      <c r="AF135" s="435"/>
      <c r="AG135" s="435"/>
      <c r="AH135" s="436" t="s">
        <v>20</v>
      </c>
      <c r="AI135" s="435"/>
      <c r="AJ135" s="435"/>
      <c r="AK135" s="435"/>
      <c r="AL135" s="435"/>
      <c r="AM135" s="435"/>
      <c r="AN135" s="435"/>
      <c r="AO135" s="435"/>
      <c r="AP135" s="435"/>
      <c r="AQ135" s="435"/>
      <c r="AR135" s="435"/>
      <c r="AS135" s="435"/>
      <c r="AT135" s="437"/>
      <c r="AU135" s="438" t="s">
        <v>21</v>
      </c>
      <c r="AV135" s="439"/>
      <c r="AW135" s="439"/>
      <c r="AX135" s="441"/>
    </row>
    <row r="136" spans="1:50" ht="24.75" customHeight="1">
      <c r="A136" s="924"/>
      <c r="B136" s="925"/>
      <c r="C136" s="925"/>
      <c r="D136" s="925"/>
      <c r="E136" s="925"/>
      <c r="F136" s="926"/>
      <c r="G136" s="590" t="s">
        <v>512</v>
      </c>
      <c r="H136" s="591"/>
      <c r="I136" s="591"/>
      <c r="J136" s="591"/>
      <c r="K136" s="592"/>
      <c r="L136" s="940" t="s">
        <v>536</v>
      </c>
      <c r="M136" s="941"/>
      <c r="N136" s="941"/>
      <c r="O136" s="941"/>
      <c r="P136" s="941"/>
      <c r="Q136" s="941"/>
      <c r="R136" s="941"/>
      <c r="S136" s="941"/>
      <c r="T136" s="941"/>
      <c r="U136" s="941"/>
      <c r="V136" s="941"/>
      <c r="W136" s="941"/>
      <c r="X136" s="942"/>
      <c r="Y136" s="112">
        <v>8.8000000000000007</v>
      </c>
      <c r="Z136" s="113"/>
      <c r="AA136" s="113"/>
      <c r="AB136" s="114"/>
      <c r="AC136" s="939"/>
      <c r="AD136" s="591"/>
      <c r="AE136" s="591"/>
      <c r="AF136" s="591"/>
      <c r="AG136" s="592"/>
      <c r="AH136" s="940"/>
      <c r="AI136" s="941"/>
      <c r="AJ136" s="941"/>
      <c r="AK136" s="941"/>
      <c r="AL136" s="941"/>
      <c r="AM136" s="941"/>
      <c r="AN136" s="941"/>
      <c r="AO136" s="941"/>
      <c r="AP136" s="941"/>
      <c r="AQ136" s="941"/>
      <c r="AR136" s="941"/>
      <c r="AS136" s="941"/>
      <c r="AT136" s="942"/>
      <c r="AU136" s="112"/>
      <c r="AV136" s="113"/>
      <c r="AW136" s="113"/>
      <c r="AX136" s="445"/>
    </row>
    <row r="137" spans="1:50" ht="24.75" customHeight="1">
      <c r="A137" s="924"/>
      <c r="B137" s="925"/>
      <c r="C137" s="925"/>
      <c r="D137" s="925"/>
      <c r="E137" s="925"/>
      <c r="F137" s="926"/>
      <c r="G137" s="79"/>
      <c r="H137" s="97"/>
      <c r="I137" s="97"/>
      <c r="J137" s="97"/>
      <c r="K137" s="98"/>
      <c r="L137" s="82"/>
      <c r="M137" s="99"/>
      <c r="N137" s="99"/>
      <c r="O137" s="99"/>
      <c r="P137" s="99"/>
      <c r="Q137" s="99"/>
      <c r="R137" s="99"/>
      <c r="S137" s="99"/>
      <c r="T137" s="99"/>
      <c r="U137" s="99"/>
      <c r="V137" s="99"/>
      <c r="W137" s="99"/>
      <c r="X137" s="100"/>
      <c r="Y137" s="85"/>
      <c r="Z137" s="86"/>
      <c r="AA137" s="86"/>
      <c r="AB137" s="101"/>
      <c r="AC137" s="79"/>
      <c r="AD137" s="97"/>
      <c r="AE137" s="97"/>
      <c r="AF137" s="97"/>
      <c r="AG137" s="98"/>
      <c r="AH137" s="82"/>
      <c r="AI137" s="99"/>
      <c r="AJ137" s="99"/>
      <c r="AK137" s="99"/>
      <c r="AL137" s="99"/>
      <c r="AM137" s="99"/>
      <c r="AN137" s="99"/>
      <c r="AO137" s="99"/>
      <c r="AP137" s="99"/>
      <c r="AQ137" s="99"/>
      <c r="AR137" s="99"/>
      <c r="AS137" s="99"/>
      <c r="AT137" s="100"/>
      <c r="AU137" s="85"/>
      <c r="AV137" s="86"/>
      <c r="AW137" s="86"/>
      <c r="AX137" s="87"/>
    </row>
    <row r="138" spans="1:50" ht="24.75" customHeight="1">
      <c r="A138" s="924"/>
      <c r="B138" s="925"/>
      <c r="C138" s="925"/>
      <c r="D138" s="925"/>
      <c r="E138" s="925"/>
      <c r="F138" s="926"/>
      <c r="G138" s="79"/>
      <c r="H138" s="97"/>
      <c r="I138" s="97"/>
      <c r="J138" s="97"/>
      <c r="K138" s="98"/>
      <c r="L138" s="82"/>
      <c r="M138" s="99"/>
      <c r="N138" s="99"/>
      <c r="O138" s="99"/>
      <c r="P138" s="99"/>
      <c r="Q138" s="99"/>
      <c r="R138" s="99"/>
      <c r="S138" s="99"/>
      <c r="T138" s="99"/>
      <c r="U138" s="99"/>
      <c r="V138" s="99"/>
      <c r="W138" s="99"/>
      <c r="X138" s="100"/>
      <c r="Y138" s="85"/>
      <c r="Z138" s="86"/>
      <c r="AA138" s="86"/>
      <c r="AB138" s="101"/>
      <c r="AC138" s="79"/>
      <c r="AD138" s="97"/>
      <c r="AE138" s="97"/>
      <c r="AF138" s="97"/>
      <c r="AG138" s="98"/>
      <c r="AH138" s="82"/>
      <c r="AI138" s="99"/>
      <c r="AJ138" s="99"/>
      <c r="AK138" s="99"/>
      <c r="AL138" s="99"/>
      <c r="AM138" s="99"/>
      <c r="AN138" s="99"/>
      <c r="AO138" s="99"/>
      <c r="AP138" s="99"/>
      <c r="AQ138" s="99"/>
      <c r="AR138" s="99"/>
      <c r="AS138" s="99"/>
      <c r="AT138" s="100"/>
      <c r="AU138" s="85"/>
      <c r="AV138" s="86"/>
      <c r="AW138" s="86"/>
      <c r="AX138" s="87"/>
    </row>
    <row r="139" spans="1:50" ht="24.75" customHeight="1">
      <c r="A139" s="924"/>
      <c r="B139" s="925"/>
      <c r="C139" s="925"/>
      <c r="D139" s="925"/>
      <c r="E139" s="925"/>
      <c r="F139" s="926"/>
      <c r="G139" s="79"/>
      <c r="H139" s="97"/>
      <c r="I139" s="97"/>
      <c r="J139" s="97"/>
      <c r="K139" s="98"/>
      <c r="L139" s="82"/>
      <c r="M139" s="99"/>
      <c r="N139" s="99"/>
      <c r="O139" s="99"/>
      <c r="P139" s="99"/>
      <c r="Q139" s="99"/>
      <c r="R139" s="99"/>
      <c r="S139" s="99"/>
      <c r="T139" s="99"/>
      <c r="U139" s="99"/>
      <c r="V139" s="99"/>
      <c r="W139" s="99"/>
      <c r="X139" s="100"/>
      <c r="Y139" s="85"/>
      <c r="Z139" s="86"/>
      <c r="AA139" s="86"/>
      <c r="AB139" s="101"/>
      <c r="AC139" s="79"/>
      <c r="AD139" s="97"/>
      <c r="AE139" s="97"/>
      <c r="AF139" s="97"/>
      <c r="AG139" s="98"/>
      <c r="AH139" s="82"/>
      <c r="AI139" s="99"/>
      <c r="AJ139" s="99"/>
      <c r="AK139" s="99"/>
      <c r="AL139" s="99"/>
      <c r="AM139" s="99"/>
      <c r="AN139" s="99"/>
      <c r="AO139" s="99"/>
      <c r="AP139" s="99"/>
      <c r="AQ139" s="99"/>
      <c r="AR139" s="99"/>
      <c r="AS139" s="99"/>
      <c r="AT139" s="100"/>
      <c r="AU139" s="85"/>
      <c r="AV139" s="86"/>
      <c r="AW139" s="86"/>
      <c r="AX139" s="87"/>
    </row>
    <row r="140" spans="1:50" ht="24.75" hidden="1" customHeight="1">
      <c r="A140" s="924"/>
      <c r="B140" s="925"/>
      <c r="C140" s="925"/>
      <c r="D140" s="925"/>
      <c r="E140" s="925"/>
      <c r="F140" s="926"/>
      <c r="G140" s="79"/>
      <c r="H140" s="97"/>
      <c r="I140" s="97"/>
      <c r="J140" s="97"/>
      <c r="K140" s="98"/>
      <c r="L140" s="82"/>
      <c r="M140" s="99"/>
      <c r="N140" s="99"/>
      <c r="O140" s="99"/>
      <c r="P140" s="99"/>
      <c r="Q140" s="99"/>
      <c r="R140" s="99"/>
      <c r="S140" s="99"/>
      <c r="T140" s="99"/>
      <c r="U140" s="99"/>
      <c r="V140" s="99"/>
      <c r="W140" s="99"/>
      <c r="X140" s="100"/>
      <c r="Y140" s="85"/>
      <c r="Z140" s="86"/>
      <c r="AA140" s="86"/>
      <c r="AB140" s="101"/>
      <c r="AC140" s="79"/>
      <c r="AD140" s="97"/>
      <c r="AE140" s="97"/>
      <c r="AF140" s="97"/>
      <c r="AG140" s="98"/>
      <c r="AH140" s="82"/>
      <c r="AI140" s="99"/>
      <c r="AJ140" s="99"/>
      <c r="AK140" s="99"/>
      <c r="AL140" s="99"/>
      <c r="AM140" s="99"/>
      <c r="AN140" s="99"/>
      <c r="AO140" s="99"/>
      <c r="AP140" s="99"/>
      <c r="AQ140" s="99"/>
      <c r="AR140" s="99"/>
      <c r="AS140" s="99"/>
      <c r="AT140" s="100"/>
      <c r="AU140" s="85"/>
      <c r="AV140" s="86"/>
      <c r="AW140" s="86"/>
      <c r="AX140" s="87"/>
    </row>
    <row r="141" spans="1:50" ht="24.75" hidden="1" customHeight="1">
      <c r="A141" s="924"/>
      <c r="B141" s="925"/>
      <c r="C141" s="925"/>
      <c r="D141" s="925"/>
      <c r="E141" s="925"/>
      <c r="F141" s="926"/>
      <c r="G141" s="79"/>
      <c r="H141" s="97"/>
      <c r="I141" s="97"/>
      <c r="J141" s="97"/>
      <c r="K141" s="98"/>
      <c r="L141" s="82"/>
      <c r="M141" s="99"/>
      <c r="N141" s="99"/>
      <c r="O141" s="99"/>
      <c r="P141" s="99"/>
      <c r="Q141" s="99"/>
      <c r="R141" s="99"/>
      <c r="S141" s="99"/>
      <c r="T141" s="99"/>
      <c r="U141" s="99"/>
      <c r="V141" s="99"/>
      <c r="W141" s="99"/>
      <c r="X141" s="100"/>
      <c r="Y141" s="85"/>
      <c r="Z141" s="86"/>
      <c r="AA141" s="86"/>
      <c r="AB141" s="101"/>
      <c r="AC141" s="79"/>
      <c r="AD141" s="97"/>
      <c r="AE141" s="97"/>
      <c r="AF141" s="97"/>
      <c r="AG141" s="98"/>
      <c r="AH141" s="82"/>
      <c r="AI141" s="99"/>
      <c r="AJ141" s="99"/>
      <c r="AK141" s="99"/>
      <c r="AL141" s="99"/>
      <c r="AM141" s="99"/>
      <c r="AN141" s="99"/>
      <c r="AO141" s="99"/>
      <c r="AP141" s="99"/>
      <c r="AQ141" s="99"/>
      <c r="AR141" s="99"/>
      <c r="AS141" s="99"/>
      <c r="AT141" s="100"/>
      <c r="AU141" s="85"/>
      <c r="AV141" s="86"/>
      <c r="AW141" s="86"/>
      <c r="AX141" s="87"/>
    </row>
    <row r="142" spans="1:50" ht="24.75" hidden="1" customHeight="1">
      <c r="A142" s="924"/>
      <c r="B142" s="925"/>
      <c r="C142" s="925"/>
      <c r="D142" s="925"/>
      <c r="E142" s="925"/>
      <c r="F142" s="926"/>
      <c r="G142" s="79"/>
      <c r="H142" s="97"/>
      <c r="I142" s="97"/>
      <c r="J142" s="97"/>
      <c r="K142" s="98"/>
      <c r="L142" s="82"/>
      <c r="M142" s="99"/>
      <c r="N142" s="99"/>
      <c r="O142" s="99"/>
      <c r="P142" s="99"/>
      <c r="Q142" s="99"/>
      <c r="R142" s="99"/>
      <c r="S142" s="99"/>
      <c r="T142" s="99"/>
      <c r="U142" s="99"/>
      <c r="V142" s="99"/>
      <c r="W142" s="99"/>
      <c r="X142" s="100"/>
      <c r="Y142" s="85"/>
      <c r="Z142" s="86"/>
      <c r="AA142" s="86"/>
      <c r="AB142" s="101"/>
      <c r="AC142" s="79"/>
      <c r="AD142" s="97"/>
      <c r="AE142" s="97"/>
      <c r="AF142" s="97"/>
      <c r="AG142" s="98"/>
      <c r="AH142" s="82"/>
      <c r="AI142" s="99"/>
      <c r="AJ142" s="99"/>
      <c r="AK142" s="99"/>
      <c r="AL142" s="99"/>
      <c r="AM142" s="99"/>
      <c r="AN142" s="99"/>
      <c r="AO142" s="99"/>
      <c r="AP142" s="99"/>
      <c r="AQ142" s="99"/>
      <c r="AR142" s="99"/>
      <c r="AS142" s="99"/>
      <c r="AT142" s="100"/>
      <c r="AU142" s="85"/>
      <c r="AV142" s="86"/>
      <c r="AW142" s="86"/>
      <c r="AX142" s="87"/>
    </row>
    <row r="143" spans="1:50" ht="24.75" hidden="1" customHeight="1">
      <c r="A143" s="924"/>
      <c r="B143" s="925"/>
      <c r="C143" s="925"/>
      <c r="D143" s="925"/>
      <c r="E143" s="925"/>
      <c r="F143" s="926"/>
      <c r="G143" s="79"/>
      <c r="H143" s="97"/>
      <c r="I143" s="97"/>
      <c r="J143" s="97"/>
      <c r="K143" s="98"/>
      <c r="L143" s="82"/>
      <c r="M143" s="99"/>
      <c r="N143" s="99"/>
      <c r="O143" s="99"/>
      <c r="P143" s="99"/>
      <c r="Q143" s="99"/>
      <c r="R143" s="99"/>
      <c r="S143" s="99"/>
      <c r="T143" s="99"/>
      <c r="U143" s="99"/>
      <c r="V143" s="99"/>
      <c r="W143" s="99"/>
      <c r="X143" s="100"/>
      <c r="Y143" s="85"/>
      <c r="Z143" s="86"/>
      <c r="AA143" s="86"/>
      <c r="AB143" s="101"/>
      <c r="AC143" s="79"/>
      <c r="AD143" s="97"/>
      <c r="AE143" s="97"/>
      <c r="AF143" s="97"/>
      <c r="AG143" s="98"/>
      <c r="AH143" s="82"/>
      <c r="AI143" s="99"/>
      <c r="AJ143" s="99"/>
      <c r="AK143" s="99"/>
      <c r="AL143" s="99"/>
      <c r="AM143" s="99"/>
      <c r="AN143" s="99"/>
      <c r="AO143" s="99"/>
      <c r="AP143" s="99"/>
      <c r="AQ143" s="99"/>
      <c r="AR143" s="99"/>
      <c r="AS143" s="99"/>
      <c r="AT143" s="100"/>
      <c r="AU143" s="85"/>
      <c r="AV143" s="86"/>
      <c r="AW143" s="86"/>
      <c r="AX143" s="87"/>
    </row>
    <row r="144" spans="1:50" ht="24.75" customHeight="1">
      <c r="A144" s="924"/>
      <c r="B144" s="925"/>
      <c r="C144" s="925"/>
      <c r="D144" s="925"/>
      <c r="E144" s="925"/>
      <c r="F144" s="926"/>
      <c r="G144" s="79"/>
      <c r="H144" s="97"/>
      <c r="I144" s="97"/>
      <c r="J144" s="97"/>
      <c r="K144" s="98"/>
      <c r="L144" s="82"/>
      <c r="M144" s="99"/>
      <c r="N144" s="99"/>
      <c r="O144" s="99"/>
      <c r="P144" s="99"/>
      <c r="Q144" s="99"/>
      <c r="R144" s="99"/>
      <c r="S144" s="99"/>
      <c r="T144" s="99"/>
      <c r="U144" s="99"/>
      <c r="V144" s="99"/>
      <c r="W144" s="99"/>
      <c r="X144" s="100"/>
      <c r="Y144" s="85"/>
      <c r="Z144" s="86"/>
      <c r="AA144" s="86"/>
      <c r="AB144" s="101"/>
      <c r="AC144" s="79"/>
      <c r="AD144" s="97"/>
      <c r="AE144" s="97"/>
      <c r="AF144" s="97"/>
      <c r="AG144" s="98"/>
      <c r="AH144" s="82"/>
      <c r="AI144" s="99"/>
      <c r="AJ144" s="99"/>
      <c r="AK144" s="99"/>
      <c r="AL144" s="99"/>
      <c r="AM144" s="99"/>
      <c r="AN144" s="99"/>
      <c r="AO144" s="99"/>
      <c r="AP144" s="99"/>
      <c r="AQ144" s="99"/>
      <c r="AR144" s="99"/>
      <c r="AS144" s="99"/>
      <c r="AT144" s="100"/>
      <c r="AU144" s="85"/>
      <c r="AV144" s="86"/>
      <c r="AW144" s="86"/>
      <c r="AX144" s="87"/>
    </row>
    <row r="145" spans="1:50" ht="24.75" customHeight="1">
      <c r="A145" s="924"/>
      <c r="B145" s="925"/>
      <c r="C145" s="925"/>
      <c r="D145" s="925"/>
      <c r="E145" s="925"/>
      <c r="F145" s="926"/>
      <c r="G145" s="79"/>
      <c r="H145" s="97"/>
      <c r="I145" s="97"/>
      <c r="J145" s="97"/>
      <c r="K145" s="98"/>
      <c r="L145" s="82"/>
      <c r="M145" s="99"/>
      <c r="N145" s="99"/>
      <c r="O145" s="99"/>
      <c r="P145" s="99"/>
      <c r="Q145" s="99"/>
      <c r="R145" s="99"/>
      <c r="S145" s="99"/>
      <c r="T145" s="99"/>
      <c r="U145" s="99"/>
      <c r="V145" s="99"/>
      <c r="W145" s="99"/>
      <c r="X145" s="100"/>
      <c r="Y145" s="85"/>
      <c r="Z145" s="86"/>
      <c r="AA145" s="86"/>
      <c r="AB145" s="101"/>
      <c r="AC145" s="79"/>
      <c r="AD145" s="97"/>
      <c r="AE145" s="97"/>
      <c r="AF145" s="97"/>
      <c r="AG145" s="98"/>
      <c r="AH145" s="82"/>
      <c r="AI145" s="99"/>
      <c r="AJ145" s="99"/>
      <c r="AK145" s="99"/>
      <c r="AL145" s="99"/>
      <c r="AM145" s="99"/>
      <c r="AN145" s="99"/>
      <c r="AO145" s="99"/>
      <c r="AP145" s="99"/>
      <c r="AQ145" s="99"/>
      <c r="AR145" s="99"/>
      <c r="AS145" s="99"/>
      <c r="AT145" s="100"/>
      <c r="AU145" s="85"/>
      <c r="AV145" s="86"/>
      <c r="AW145" s="86"/>
      <c r="AX145" s="87"/>
    </row>
    <row r="146" spans="1:50" ht="24.75" customHeight="1" thickBot="1">
      <c r="A146" s="924"/>
      <c r="B146" s="925"/>
      <c r="C146" s="925"/>
      <c r="D146" s="925"/>
      <c r="E146" s="925"/>
      <c r="F146" s="926"/>
      <c r="G146" s="88" t="s">
        <v>22</v>
      </c>
      <c r="H146" s="89"/>
      <c r="I146" s="89"/>
      <c r="J146" s="89"/>
      <c r="K146" s="89"/>
      <c r="L146" s="90"/>
      <c r="M146" s="91"/>
      <c r="N146" s="91"/>
      <c r="O146" s="91"/>
      <c r="P146" s="91"/>
      <c r="Q146" s="91"/>
      <c r="R146" s="91"/>
      <c r="S146" s="91"/>
      <c r="T146" s="91"/>
      <c r="U146" s="91"/>
      <c r="V146" s="91"/>
      <c r="W146" s="91"/>
      <c r="X146" s="92"/>
      <c r="Y146" s="93">
        <f>SUM(Y136:AB145)</f>
        <v>8.8000000000000007</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c r="A147" s="924"/>
      <c r="B147" s="925"/>
      <c r="C147" s="925"/>
      <c r="D147" s="925"/>
      <c r="E147" s="925"/>
      <c r="F147" s="926"/>
      <c r="G147" s="430" t="s">
        <v>509</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365</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c r="A148" s="924"/>
      <c r="B148" s="925"/>
      <c r="C148" s="925"/>
      <c r="D148" s="925"/>
      <c r="E148" s="925"/>
      <c r="F148" s="926"/>
      <c r="G148" s="434" t="s">
        <v>19</v>
      </c>
      <c r="H148" s="435"/>
      <c r="I148" s="435"/>
      <c r="J148" s="435"/>
      <c r="K148" s="435"/>
      <c r="L148" s="436" t="s">
        <v>20</v>
      </c>
      <c r="M148" s="435"/>
      <c r="N148" s="435"/>
      <c r="O148" s="435"/>
      <c r="P148" s="435"/>
      <c r="Q148" s="435"/>
      <c r="R148" s="435"/>
      <c r="S148" s="435"/>
      <c r="T148" s="435"/>
      <c r="U148" s="435"/>
      <c r="V148" s="435"/>
      <c r="W148" s="435"/>
      <c r="X148" s="437"/>
      <c r="Y148" s="438" t="s">
        <v>21</v>
      </c>
      <c r="Z148" s="439"/>
      <c r="AA148" s="439"/>
      <c r="AB148" s="440"/>
      <c r="AC148" s="434" t="s">
        <v>19</v>
      </c>
      <c r="AD148" s="435"/>
      <c r="AE148" s="435"/>
      <c r="AF148" s="435"/>
      <c r="AG148" s="435"/>
      <c r="AH148" s="436" t="s">
        <v>20</v>
      </c>
      <c r="AI148" s="435"/>
      <c r="AJ148" s="435"/>
      <c r="AK148" s="435"/>
      <c r="AL148" s="435"/>
      <c r="AM148" s="435"/>
      <c r="AN148" s="435"/>
      <c r="AO148" s="435"/>
      <c r="AP148" s="435"/>
      <c r="AQ148" s="435"/>
      <c r="AR148" s="435"/>
      <c r="AS148" s="435"/>
      <c r="AT148" s="437"/>
      <c r="AU148" s="438" t="s">
        <v>21</v>
      </c>
      <c r="AV148" s="439"/>
      <c r="AW148" s="439"/>
      <c r="AX148" s="441"/>
    </row>
    <row r="149" spans="1:50" ht="24.75" customHeight="1">
      <c r="A149" s="924"/>
      <c r="B149" s="925"/>
      <c r="C149" s="925"/>
      <c r="D149" s="925"/>
      <c r="E149" s="925"/>
      <c r="F149" s="926"/>
      <c r="G149" s="590" t="s">
        <v>456</v>
      </c>
      <c r="H149" s="591"/>
      <c r="I149" s="591"/>
      <c r="J149" s="591"/>
      <c r="K149" s="592"/>
      <c r="L149" s="940" t="s">
        <v>536</v>
      </c>
      <c r="M149" s="941"/>
      <c r="N149" s="941"/>
      <c r="O149" s="941"/>
      <c r="P149" s="941"/>
      <c r="Q149" s="941"/>
      <c r="R149" s="941"/>
      <c r="S149" s="941"/>
      <c r="T149" s="941"/>
      <c r="U149" s="941"/>
      <c r="V149" s="941"/>
      <c r="W149" s="941"/>
      <c r="X149" s="942"/>
      <c r="Y149" s="112">
        <v>16.7</v>
      </c>
      <c r="Z149" s="113"/>
      <c r="AA149" s="113"/>
      <c r="AB149" s="114"/>
      <c r="AC149" s="939"/>
      <c r="AD149" s="591"/>
      <c r="AE149" s="591"/>
      <c r="AF149" s="591"/>
      <c r="AG149" s="592"/>
      <c r="AH149" s="940"/>
      <c r="AI149" s="941"/>
      <c r="AJ149" s="941"/>
      <c r="AK149" s="941"/>
      <c r="AL149" s="941"/>
      <c r="AM149" s="941"/>
      <c r="AN149" s="941"/>
      <c r="AO149" s="941"/>
      <c r="AP149" s="941"/>
      <c r="AQ149" s="941"/>
      <c r="AR149" s="941"/>
      <c r="AS149" s="941"/>
      <c r="AT149" s="942"/>
      <c r="AU149" s="112"/>
      <c r="AV149" s="113"/>
      <c r="AW149" s="113"/>
      <c r="AX149" s="445"/>
    </row>
    <row r="150" spans="1:50" ht="24.75" customHeight="1">
      <c r="A150" s="924"/>
      <c r="B150" s="925"/>
      <c r="C150" s="925"/>
      <c r="D150" s="925"/>
      <c r="E150" s="925"/>
      <c r="F150" s="926"/>
      <c r="G150" s="79"/>
      <c r="H150" s="97"/>
      <c r="I150" s="97"/>
      <c r="J150" s="97"/>
      <c r="K150" s="98"/>
      <c r="L150" s="82"/>
      <c r="M150" s="99"/>
      <c r="N150" s="99"/>
      <c r="O150" s="99"/>
      <c r="P150" s="99"/>
      <c r="Q150" s="99"/>
      <c r="R150" s="99"/>
      <c r="S150" s="99"/>
      <c r="T150" s="99"/>
      <c r="U150" s="99"/>
      <c r="V150" s="99"/>
      <c r="W150" s="99"/>
      <c r="X150" s="100"/>
      <c r="Y150" s="85"/>
      <c r="Z150" s="86"/>
      <c r="AA150" s="86"/>
      <c r="AB150" s="101"/>
      <c r="AC150" s="79"/>
      <c r="AD150" s="97"/>
      <c r="AE150" s="97"/>
      <c r="AF150" s="97"/>
      <c r="AG150" s="98"/>
      <c r="AH150" s="82"/>
      <c r="AI150" s="99"/>
      <c r="AJ150" s="99"/>
      <c r="AK150" s="99"/>
      <c r="AL150" s="99"/>
      <c r="AM150" s="99"/>
      <c r="AN150" s="99"/>
      <c r="AO150" s="99"/>
      <c r="AP150" s="99"/>
      <c r="AQ150" s="99"/>
      <c r="AR150" s="99"/>
      <c r="AS150" s="99"/>
      <c r="AT150" s="100"/>
      <c r="AU150" s="85"/>
      <c r="AV150" s="86"/>
      <c r="AW150" s="86"/>
      <c r="AX150" s="87"/>
    </row>
    <row r="151" spans="1:50" ht="24.75" customHeight="1">
      <c r="A151" s="924"/>
      <c r="B151" s="925"/>
      <c r="C151" s="925"/>
      <c r="D151" s="925"/>
      <c r="E151" s="925"/>
      <c r="F151" s="926"/>
      <c r="G151" s="79"/>
      <c r="H151" s="97"/>
      <c r="I151" s="97"/>
      <c r="J151" s="97"/>
      <c r="K151" s="98"/>
      <c r="L151" s="82"/>
      <c r="M151" s="99"/>
      <c r="N151" s="99"/>
      <c r="O151" s="99"/>
      <c r="P151" s="99"/>
      <c r="Q151" s="99"/>
      <c r="R151" s="99"/>
      <c r="S151" s="99"/>
      <c r="T151" s="99"/>
      <c r="U151" s="99"/>
      <c r="V151" s="99"/>
      <c r="W151" s="99"/>
      <c r="X151" s="100"/>
      <c r="Y151" s="85"/>
      <c r="Z151" s="86"/>
      <c r="AA151" s="86"/>
      <c r="AB151" s="101"/>
      <c r="AC151" s="79"/>
      <c r="AD151" s="97"/>
      <c r="AE151" s="97"/>
      <c r="AF151" s="97"/>
      <c r="AG151" s="98"/>
      <c r="AH151" s="82"/>
      <c r="AI151" s="99"/>
      <c r="AJ151" s="99"/>
      <c r="AK151" s="99"/>
      <c r="AL151" s="99"/>
      <c r="AM151" s="99"/>
      <c r="AN151" s="99"/>
      <c r="AO151" s="99"/>
      <c r="AP151" s="99"/>
      <c r="AQ151" s="99"/>
      <c r="AR151" s="99"/>
      <c r="AS151" s="99"/>
      <c r="AT151" s="100"/>
      <c r="AU151" s="85"/>
      <c r="AV151" s="86"/>
      <c r="AW151" s="86"/>
      <c r="AX151" s="87"/>
    </row>
    <row r="152" spans="1:50" ht="24.75" hidden="1" customHeight="1">
      <c r="A152" s="924"/>
      <c r="B152" s="925"/>
      <c r="C152" s="925"/>
      <c r="D152" s="925"/>
      <c r="E152" s="925"/>
      <c r="F152" s="926"/>
      <c r="G152" s="79"/>
      <c r="H152" s="97"/>
      <c r="I152" s="97"/>
      <c r="J152" s="97"/>
      <c r="K152" s="98"/>
      <c r="L152" s="82"/>
      <c r="M152" s="99"/>
      <c r="N152" s="99"/>
      <c r="O152" s="99"/>
      <c r="P152" s="99"/>
      <c r="Q152" s="99"/>
      <c r="R152" s="99"/>
      <c r="S152" s="99"/>
      <c r="T152" s="99"/>
      <c r="U152" s="99"/>
      <c r="V152" s="99"/>
      <c r="W152" s="99"/>
      <c r="X152" s="100"/>
      <c r="Y152" s="85"/>
      <c r="Z152" s="86"/>
      <c r="AA152" s="86"/>
      <c r="AB152" s="101"/>
      <c r="AC152" s="79"/>
      <c r="AD152" s="97"/>
      <c r="AE152" s="97"/>
      <c r="AF152" s="97"/>
      <c r="AG152" s="98"/>
      <c r="AH152" s="82"/>
      <c r="AI152" s="99"/>
      <c r="AJ152" s="99"/>
      <c r="AK152" s="99"/>
      <c r="AL152" s="99"/>
      <c r="AM152" s="99"/>
      <c r="AN152" s="99"/>
      <c r="AO152" s="99"/>
      <c r="AP152" s="99"/>
      <c r="AQ152" s="99"/>
      <c r="AR152" s="99"/>
      <c r="AS152" s="99"/>
      <c r="AT152" s="100"/>
      <c r="AU152" s="85"/>
      <c r="AV152" s="86"/>
      <c r="AW152" s="86"/>
      <c r="AX152" s="87"/>
    </row>
    <row r="153" spans="1:50" ht="24.75" hidden="1" customHeight="1">
      <c r="A153" s="924"/>
      <c r="B153" s="925"/>
      <c r="C153" s="925"/>
      <c r="D153" s="925"/>
      <c r="E153" s="925"/>
      <c r="F153" s="926"/>
      <c r="G153" s="79"/>
      <c r="H153" s="97"/>
      <c r="I153" s="97"/>
      <c r="J153" s="97"/>
      <c r="K153" s="98"/>
      <c r="L153" s="82"/>
      <c r="M153" s="99"/>
      <c r="N153" s="99"/>
      <c r="O153" s="99"/>
      <c r="P153" s="99"/>
      <c r="Q153" s="99"/>
      <c r="R153" s="99"/>
      <c r="S153" s="99"/>
      <c r="T153" s="99"/>
      <c r="U153" s="99"/>
      <c r="V153" s="99"/>
      <c r="W153" s="99"/>
      <c r="X153" s="100"/>
      <c r="Y153" s="85"/>
      <c r="Z153" s="86"/>
      <c r="AA153" s="86"/>
      <c r="AB153" s="101"/>
      <c r="AC153" s="79"/>
      <c r="AD153" s="97"/>
      <c r="AE153" s="97"/>
      <c r="AF153" s="97"/>
      <c r="AG153" s="98"/>
      <c r="AH153" s="82"/>
      <c r="AI153" s="99"/>
      <c r="AJ153" s="99"/>
      <c r="AK153" s="99"/>
      <c r="AL153" s="99"/>
      <c r="AM153" s="99"/>
      <c r="AN153" s="99"/>
      <c r="AO153" s="99"/>
      <c r="AP153" s="99"/>
      <c r="AQ153" s="99"/>
      <c r="AR153" s="99"/>
      <c r="AS153" s="99"/>
      <c r="AT153" s="100"/>
      <c r="AU153" s="85"/>
      <c r="AV153" s="86"/>
      <c r="AW153" s="86"/>
      <c r="AX153" s="87"/>
    </row>
    <row r="154" spans="1:50" ht="24.75" hidden="1" customHeight="1">
      <c r="A154" s="924"/>
      <c r="B154" s="925"/>
      <c r="C154" s="925"/>
      <c r="D154" s="925"/>
      <c r="E154" s="925"/>
      <c r="F154" s="926"/>
      <c r="G154" s="79"/>
      <c r="H154" s="97"/>
      <c r="I154" s="97"/>
      <c r="J154" s="97"/>
      <c r="K154" s="98"/>
      <c r="L154" s="82"/>
      <c r="M154" s="99"/>
      <c r="N154" s="99"/>
      <c r="O154" s="99"/>
      <c r="P154" s="99"/>
      <c r="Q154" s="99"/>
      <c r="R154" s="99"/>
      <c r="S154" s="99"/>
      <c r="T154" s="99"/>
      <c r="U154" s="99"/>
      <c r="V154" s="99"/>
      <c r="W154" s="99"/>
      <c r="X154" s="100"/>
      <c r="Y154" s="85"/>
      <c r="Z154" s="86"/>
      <c r="AA154" s="86"/>
      <c r="AB154" s="101"/>
      <c r="AC154" s="79"/>
      <c r="AD154" s="97"/>
      <c r="AE154" s="97"/>
      <c r="AF154" s="97"/>
      <c r="AG154" s="98"/>
      <c r="AH154" s="82"/>
      <c r="AI154" s="99"/>
      <c r="AJ154" s="99"/>
      <c r="AK154" s="99"/>
      <c r="AL154" s="99"/>
      <c r="AM154" s="99"/>
      <c r="AN154" s="99"/>
      <c r="AO154" s="99"/>
      <c r="AP154" s="99"/>
      <c r="AQ154" s="99"/>
      <c r="AR154" s="99"/>
      <c r="AS154" s="99"/>
      <c r="AT154" s="100"/>
      <c r="AU154" s="85"/>
      <c r="AV154" s="86"/>
      <c r="AW154" s="86"/>
      <c r="AX154" s="87"/>
    </row>
    <row r="155" spans="1:50" ht="24.75" hidden="1" customHeight="1">
      <c r="A155" s="924"/>
      <c r="B155" s="925"/>
      <c r="C155" s="925"/>
      <c r="D155" s="925"/>
      <c r="E155" s="925"/>
      <c r="F155" s="926"/>
      <c r="G155" s="79"/>
      <c r="H155" s="97"/>
      <c r="I155" s="97"/>
      <c r="J155" s="97"/>
      <c r="K155" s="98"/>
      <c r="L155" s="82"/>
      <c r="M155" s="99"/>
      <c r="N155" s="99"/>
      <c r="O155" s="99"/>
      <c r="P155" s="99"/>
      <c r="Q155" s="99"/>
      <c r="R155" s="99"/>
      <c r="S155" s="99"/>
      <c r="T155" s="99"/>
      <c r="U155" s="99"/>
      <c r="V155" s="99"/>
      <c r="W155" s="99"/>
      <c r="X155" s="100"/>
      <c r="Y155" s="85"/>
      <c r="Z155" s="86"/>
      <c r="AA155" s="86"/>
      <c r="AB155" s="101"/>
      <c r="AC155" s="79"/>
      <c r="AD155" s="97"/>
      <c r="AE155" s="97"/>
      <c r="AF155" s="97"/>
      <c r="AG155" s="98"/>
      <c r="AH155" s="82"/>
      <c r="AI155" s="99"/>
      <c r="AJ155" s="99"/>
      <c r="AK155" s="99"/>
      <c r="AL155" s="99"/>
      <c r="AM155" s="99"/>
      <c r="AN155" s="99"/>
      <c r="AO155" s="99"/>
      <c r="AP155" s="99"/>
      <c r="AQ155" s="99"/>
      <c r="AR155" s="99"/>
      <c r="AS155" s="99"/>
      <c r="AT155" s="100"/>
      <c r="AU155" s="85"/>
      <c r="AV155" s="86"/>
      <c r="AW155" s="86"/>
      <c r="AX155" s="87"/>
    </row>
    <row r="156" spans="1:50" ht="24.75" customHeight="1">
      <c r="A156" s="924"/>
      <c r="B156" s="925"/>
      <c r="C156" s="925"/>
      <c r="D156" s="925"/>
      <c r="E156" s="925"/>
      <c r="F156" s="926"/>
      <c r="G156" s="79"/>
      <c r="H156" s="97"/>
      <c r="I156" s="97"/>
      <c r="J156" s="97"/>
      <c r="K156" s="98"/>
      <c r="L156" s="82"/>
      <c r="M156" s="99"/>
      <c r="N156" s="99"/>
      <c r="O156" s="99"/>
      <c r="P156" s="99"/>
      <c r="Q156" s="99"/>
      <c r="R156" s="99"/>
      <c r="S156" s="99"/>
      <c r="T156" s="99"/>
      <c r="U156" s="99"/>
      <c r="V156" s="99"/>
      <c r="W156" s="99"/>
      <c r="X156" s="100"/>
      <c r="Y156" s="85"/>
      <c r="Z156" s="86"/>
      <c r="AA156" s="86"/>
      <c r="AB156" s="101"/>
      <c r="AC156" s="79"/>
      <c r="AD156" s="97"/>
      <c r="AE156" s="97"/>
      <c r="AF156" s="97"/>
      <c r="AG156" s="98"/>
      <c r="AH156" s="82"/>
      <c r="AI156" s="99"/>
      <c r="AJ156" s="99"/>
      <c r="AK156" s="99"/>
      <c r="AL156" s="99"/>
      <c r="AM156" s="99"/>
      <c r="AN156" s="99"/>
      <c r="AO156" s="99"/>
      <c r="AP156" s="99"/>
      <c r="AQ156" s="99"/>
      <c r="AR156" s="99"/>
      <c r="AS156" s="99"/>
      <c r="AT156" s="100"/>
      <c r="AU156" s="85"/>
      <c r="AV156" s="86"/>
      <c r="AW156" s="86"/>
      <c r="AX156" s="87"/>
    </row>
    <row r="157" spans="1:50" ht="24.75" customHeight="1">
      <c r="A157" s="924"/>
      <c r="B157" s="925"/>
      <c r="C157" s="925"/>
      <c r="D157" s="925"/>
      <c r="E157" s="925"/>
      <c r="F157" s="926"/>
      <c r="G157" s="79"/>
      <c r="H157" s="97"/>
      <c r="I157" s="97"/>
      <c r="J157" s="97"/>
      <c r="K157" s="98"/>
      <c r="L157" s="82"/>
      <c r="M157" s="99"/>
      <c r="N157" s="99"/>
      <c r="O157" s="99"/>
      <c r="P157" s="99"/>
      <c r="Q157" s="99"/>
      <c r="R157" s="99"/>
      <c r="S157" s="99"/>
      <c r="T157" s="99"/>
      <c r="U157" s="99"/>
      <c r="V157" s="99"/>
      <c r="W157" s="99"/>
      <c r="X157" s="100"/>
      <c r="Y157" s="85"/>
      <c r="Z157" s="86"/>
      <c r="AA157" s="86"/>
      <c r="AB157" s="101"/>
      <c r="AC157" s="79"/>
      <c r="AD157" s="97"/>
      <c r="AE157" s="97"/>
      <c r="AF157" s="97"/>
      <c r="AG157" s="98"/>
      <c r="AH157" s="82"/>
      <c r="AI157" s="99"/>
      <c r="AJ157" s="99"/>
      <c r="AK157" s="99"/>
      <c r="AL157" s="99"/>
      <c r="AM157" s="99"/>
      <c r="AN157" s="99"/>
      <c r="AO157" s="99"/>
      <c r="AP157" s="99"/>
      <c r="AQ157" s="99"/>
      <c r="AR157" s="99"/>
      <c r="AS157" s="99"/>
      <c r="AT157" s="100"/>
      <c r="AU157" s="85"/>
      <c r="AV157" s="86"/>
      <c r="AW157" s="86"/>
      <c r="AX157" s="87"/>
    </row>
    <row r="158" spans="1:50" ht="24.75" customHeight="1">
      <c r="A158" s="924"/>
      <c r="B158" s="925"/>
      <c r="C158" s="925"/>
      <c r="D158" s="925"/>
      <c r="E158" s="925"/>
      <c r="F158" s="926"/>
      <c r="G158" s="79"/>
      <c r="H158" s="97"/>
      <c r="I158" s="97"/>
      <c r="J158" s="97"/>
      <c r="K158" s="98"/>
      <c r="L158" s="82"/>
      <c r="M158" s="99"/>
      <c r="N158" s="99"/>
      <c r="O158" s="99"/>
      <c r="P158" s="99"/>
      <c r="Q158" s="99"/>
      <c r="R158" s="99"/>
      <c r="S158" s="99"/>
      <c r="T158" s="99"/>
      <c r="U158" s="99"/>
      <c r="V158" s="99"/>
      <c r="W158" s="99"/>
      <c r="X158" s="100"/>
      <c r="Y158" s="85"/>
      <c r="Z158" s="86"/>
      <c r="AA158" s="86"/>
      <c r="AB158" s="101"/>
      <c r="AC158" s="79"/>
      <c r="AD158" s="97"/>
      <c r="AE158" s="97"/>
      <c r="AF158" s="97"/>
      <c r="AG158" s="98"/>
      <c r="AH158" s="82"/>
      <c r="AI158" s="99"/>
      <c r="AJ158" s="99"/>
      <c r="AK158" s="99"/>
      <c r="AL158" s="99"/>
      <c r="AM158" s="99"/>
      <c r="AN158" s="99"/>
      <c r="AO158" s="99"/>
      <c r="AP158" s="99"/>
      <c r="AQ158" s="99"/>
      <c r="AR158" s="99"/>
      <c r="AS158" s="99"/>
      <c r="AT158" s="100"/>
      <c r="AU158" s="85"/>
      <c r="AV158" s="86"/>
      <c r="AW158" s="86"/>
      <c r="AX158" s="87"/>
    </row>
    <row r="159" spans="1:50" ht="24.75" customHeight="1" thickBot="1">
      <c r="A159" s="927"/>
      <c r="B159" s="928"/>
      <c r="C159" s="928"/>
      <c r="D159" s="928"/>
      <c r="E159" s="928"/>
      <c r="F159" s="929"/>
      <c r="G159" s="930" t="s">
        <v>22</v>
      </c>
      <c r="H159" s="931"/>
      <c r="I159" s="931"/>
      <c r="J159" s="931"/>
      <c r="K159" s="931"/>
      <c r="L159" s="932"/>
      <c r="M159" s="933"/>
      <c r="N159" s="933"/>
      <c r="O159" s="933"/>
      <c r="P159" s="933"/>
      <c r="Q159" s="933"/>
      <c r="R159" s="933"/>
      <c r="S159" s="933"/>
      <c r="T159" s="933"/>
      <c r="U159" s="933"/>
      <c r="V159" s="933"/>
      <c r="W159" s="933"/>
      <c r="X159" s="934"/>
      <c r="Y159" s="935">
        <f>SUM(Y149:AB158)</f>
        <v>16.7</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51" customFormat="1" ht="24.75" customHeight="1"/>
    <row r="161" spans="1:50" ht="30" hidden="1" customHeight="1">
      <c r="A161" s="921" t="s">
        <v>34</v>
      </c>
      <c r="B161" s="922"/>
      <c r="C161" s="922"/>
      <c r="D161" s="922"/>
      <c r="E161" s="922"/>
      <c r="F161" s="923"/>
      <c r="G161" s="430" t="s">
        <v>366</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367</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hidden="1" customHeight="1">
      <c r="A162" s="924"/>
      <c r="B162" s="925"/>
      <c r="C162" s="925"/>
      <c r="D162" s="925"/>
      <c r="E162" s="925"/>
      <c r="F162" s="926"/>
      <c r="G162" s="434" t="s">
        <v>19</v>
      </c>
      <c r="H162" s="435"/>
      <c r="I162" s="435"/>
      <c r="J162" s="435"/>
      <c r="K162" s="435"/>
      <c r="L162" s="436" t="s">
        <v>20</v>
      </c>
      <c r="M162" s="435"/>
      <c r="N162" s="435"/>
      <c r="O162" s="435"/>
      <c r="P162" s="435"/>
      <c r="Q162" s="435"/>
      <c r="R162" s="435"/>
      <c r="S162" s="435"/>
      <c r="T162" s="435"/>
      <c r="U162" s="435"/>
      <c r="V162" s="435"/>
      <c r="W162" s="435"/>
      <c r="X162" s="437"/>
      <c r="Y162" s="438" t="s">
        <v>21</v>
      </c>
      <c r="Z162" s="439"/>
      <c r="AA162" s="439"/>
      <c r="AB162" s="440"/>
      <c r="AC162" s="434" t="s">
        <v>19</v>
      </c>
      <c r="AD162" s="435"/>
      <c r="AE162" s="435"/>
      <c r="AF162" s="435"/>
      <c r="AG162" s="435"/>
      <c r="AH162" s="436" t="s">
        <v>20</v>
      </c>
      <c r="AI162" s="435"/>
      <c r="AJ162" s="435"/>
      <c r="AK162" s="435"/>
      <c r="AL162" s="435"/>
      <c r="AM162" s="435"/>
      <c r="AN162" s="435"/>
      <c r="AO162" s="435"/>
      <c r="AP162" s="435"/>
      <c r="AQ162" s="435"/>
      <c r="AR162" s="435"/>
      <c r="AS162" s="435"/>
      <c r="AT162" s="437"/>
      <c r="AU162" s="438" t="s">
        <v>21</v>
      </c>
      <c r="AV162" s="439"/>
      <c r="AW162" s="439"/>
      <c r="AX162" s="441"/>
    </row>
    <row r="163" spans="1:50" ht="24.75" hidden="1" customHeight="1">
      <c r="A163" s="924"/>
      <c r="B163" s="925"/>
      <c r="C163" s="925"/>
      <c r="D163" s="925"/>
      <c r="E163" s="925"/>
      <c r="F163" s="926"/>
      <c r="G163" s="939"/>
      <c r="H163" s="591"/>
      <c r="I163" s="591"/>
      <c r="J163" s="591"/>
      <c r="K163" s="592"/>
      <c r="L163" s="940"/>
      <c r="M163" s="941"/>
      <c r="N163" s="941"/>
      <c r="O163" s="941"/>
      <c r="P163" s="941"/>
      <c r="Q163" s="941"/>
      <c r="R163" s="941"/>
      <c r="S163" s="941"/>
      <c r="T163" s="941"/>
      <c r="U163" s="941"/>
      <c r="V163" s="941"/>
      <c r="W163" s="941"/>
      <c r="X163" s="942"/>
      <c r="Y163" s="112"/>
      <c r="Z163" s="113"/>
      <c r="AA163" s="113"/>
      <c r="AB163" s="114"/>
      <c r="AC163" s="939"/>
      <c r="AD163" s="591"/>
      <c r="AE163" s="591"/>
      <c r="AF163" s="591"/>
      <c r="AG163" s="592"/>
      <c r="AH163" s="940"/>
      <c r="AI163" s="941"/>
      <c r="AJ163" s="941"/>
      <c r="AK163" s="941"/>
      <c r="AL163" s="941"/>
      <c r="AM163" s="941"/>
      <c r="AN163" s="941"/>
      <c r="AO163" s="941"/>
      <c r="AP163" s="941"/>
      <c r="AQ163" s="941"/>
      <c r="AR163" s="941"/>
      <c r="AS163" s="941"/>
      <c r="AT163" s="942"/>
      <c r="AU163" s="112"/>
      <c r="AV163" s="113"/>
      <c r="AW163" s="113"/>
      <c r="AX163" s="445"/>
    </row>
    <row r="164" spans="1:50" ht="24.75" hidden="1" customHeight="1">
      <c r="A164" s="924"/>
      <c r="B164" s="925"/>
      <c r="C164" s="925"/>
      <c r="D164" s="925"/>
      <c r="E164" s="925"/>
      <c r="F164" s="926"/>
      <c r="G164" s="79"/>
      <c r="H164" s="97"/>
      <c r="I164" s="97"/>
      <c r="J164" s="97"/>
      <c r="K164" s="98"/>
      <c r="L164" s="82"/>
      <c r="M164" s="99"/>
      <c r="N164" s="99"/>
      <c r="O164" s="99"/>
      <c r="P164" s="99"/>
      <c r="Q164" s="99"/>
      <c r="R164" s="99"/>
      <c r="S164" s="99"/>
      <c r="T164" s="99"/>
      <c r="U164" s="99"/>
      <c r="V164" s="99"/>
      <c r="W164" s="99"/>
      <c r="X164" s="100"/>
      <c r="Y164" s="85"/>
      <c r="Z164" s="86"/>
      <c r="AA164" s="86"/>
      <c r="AB164" s="101"/>
      <c r="AC164" s="79"/>
      <c r="AD164" s="97"/>
      <c r="AE164" s="97"/>
      <c r="AF164" s="97"/>
      <c r="AG164" s="98"/>
      <c r="AH164" s="82"/>
      <c r="AI164" s="99"/>
      <c r="AJ164" s="99"/>
      <c r="AK164" s="99"/>
      <c r="AL164" s="99"/>
      <c r="AM164" s="99"/>
      <c r="AN164" s="99"/>
      <c r="AO164" s="99"/>
      <c r="AP164" s="99"/>
      <c r="AQ164" s="99"/>
      <c r="AR164" s="99"/>
      <c r="AS164" s="99"/>
      <c r="AT164" s="100"/>
      <c r="AU164" s="85"/>
      <c r="AV164" s="86"/>
      <c r="AW164" s="86"/>
      <c r="AX164" s="87"/>
    </row>
    <row r="165" spans="1:50" ht="24.75" hidden="1" customHeight="1">
      <c r="A165" s="924"/>
      <c r="B165" s="925"/>
      <c r="C165" s="925"/>
      <c r="D165" s="925"/>
      <c r="E165" s="925"/>
      <c r="F165" s="926"/>
      <c r="G165" s="79"/>
      <c r="H165" s="97"/>
      <c r="I165" s="97"/>
      <c r="J165" s="97"/>
      <c r="K165" s="98"/>
      <c r="L165" s="82"/>
      <c r="M165" s="99"/>
      <c r="N165" s="99"/>
      <c r="O165" s="99"/>
      <c r="P165" s="99"/>
      <c r="Q165" s="99"/>
      <c r="R165" s="99"/>
      <c r="S165" s="99"/>
      <c r="T165" s="99"/>
      <c r="U165" s="99"/>
      <c r="V165" s="99"/>
      <c r="W165" s="99"/>
      <c r="X165" s="100"/>
      <c r="Y165" s="85"/>
      <c r="Z165" s="86"/>
      <c r="AA165" s="86"/>
      <c r="AB165" s="101"/>
      <c r="AC165" s="79"/>
      <c r="AD165" s="97"/>
      <c r="AE165" s="97"/>
      <c r="AF165" s="97"/>
      <c r="AG165" s="98"/>
      <c r="AH165" s="82"/>
      <c r="AI165" s="99"/>
      <c r="AJ165" s="99"/>
      <c r="AK165" s="99"/>
      <c r="AL165" s="99"/>
      <c r="AM165" s="99"/>
      <c r="AN165" s="99"/>
      <c r="AO165" s="99"/>
      <c r="AP165" s="99"/>
      <c r="AQ165" s="99"/>
      <c r="AR165" s="99"/>
      <c r="AS165" s="99"/>
      <c r="AT165" s="100"/>
      <c r="AU165" s="85"/>
      <c r="AV165" s="86"/>
      <c r="AW165" s="86"/>
      <c r="AX165" s="87"/>
    </row>
    <row r="166" spans="1:50" ht="24.75" hidden="1" customHeight="1">
      <c r="A166" s="924"/>
      <c r="B166" s="925"/>
      <c r="C166" s="925"/>
      <c r="D166" s="925"/>
      <c r="E166" s="925"/>
      <c r="F166" s="926"/>
      <c r="G166" s="79"/>
      <c r="H166" s="97"/>
      <c r="I166" s="97"/>
      <c r="J166" s="97"/>
      <c r="K166" s="98"/>
      <c r="L166" s="82"/>
      <c r="M166" s="99"/>
      <c r="N166" s="99"/>
      <c r="O166" s="99"/>
      <c r="P166" s="99"/>
      <c r="Q166" s="99"/>
      <c r="R166" s="99"/>
      <c r="S166" s="99"/>
      <c r="T166" s="99"/>
      <c r="U166" s="99"/>
      <c r="V166" s="99"/>
      <c r="W166" s="99"/>
      <c r="X166" s="100"/>
      <c r="Y166" s="85"/>
      <c r="Z166" s="86"/>
      <c r="AA166" s="86"/>
      <c r="AB166" s="101"/>
      <c r="AC166" s="79"/>
      <c r="AD166" s="97"/>
      <c r="AE166" s="97"/>
      <c r="AF166" s="97"/>
      <c r="AG166" s="98"/>
      <c r="AH166" s="82"/>
      <c r="AI166" s="99"/>
      <c r="AJ166" s="99"/>
      <c r="AK166" s="99"/>
      <c r="AL166" s="99"/>
      <c r="AM166" s="99"/>
      <c r="AN166" s="99"/>
      <c r="AO166" s="99"/>
      <c r="AP166" s="99"/>
      <c r="AQ166" s="99"/>
      <c r="AR166" s="99"/>
      <c r="AS166" s="99"/>
      <c r="AT166" s="100"/>
      <c r="AU166" s="85"/>
      <c r="AV166" s="86"/>
      <c r="AW166" s="86"/>
      <c r="AX166" s="87"/>
    </row>
    <row r="167" spans="1:50" ht="24.75" hidden="1" customHeight="1">
      <c r="A167" s="924"/>
      <c r="B167" s="925"/>
      <c r="C167" s="925"/>
      <c r="D167" s="925"/>
      <c r="E167" s="925"/>
      <c r="F167" s="926"/>
      <c r="G167" s="79"/>
      <c r="H167" s="97"/>
      <c r="I167" s="97"/>
      <c r="J167" s="97"/>
      <c r="K167" s="98"/>
      <c r="L167" s="82"/>
      <c r="M167" s="99"/>
      <c r="N167" s="99"/>
      <c r="O167" s="99"/>
      <c r="P167" s="99"/>
      <c r="Q167" s="99"/>
      <c r="R167" s="99"/>
      <c r="S167" s="99"/>
      <c r="T167" s="99"/>
      <c r="U167" s="99"/>
      <c r="V167" s="99"/>
      <c r="W167" s="99"/>
      <c r="X167" s="100"/>
      <c r="Y167" s="85"/>
      <c r="Z167" s="86"/>
      <c r="AA167" s="86"/>
      <c r="AB167" s="101"/>
      <c r="AC167" s="79"/>
      <c r="AD167" s="97"/>
      <c r="AE167" s="97"/>
      <c r="AF167" s="97"/>
      <c r="AG167" s="98"/>
      <c r="AH167" s="82"/>
      <c r="AI167" s="99"/>
      <c r="AJ167" s="99"/>
      <c r="AK167" s="99"/>
      <c r="AL167" s="99"/>
      <c r="AM167" s="99"/>
      <c r="AN167" s="99"/>
      <c r="AO167" s="99"/>
      <c r="AP167" s="99"/>
      <c r="AQ167" s="99"/>
      <c r="AR167" s="99"/>
      <c r="AS167" s="99"/>
      <c r="AT167" s="100"/>
      <c r="AU167" s="85"/>
      <c r="AV167" s="86"/>
      <c r="AW167" s="86"/>
      <c r="AX167" s="87"/>
    </row>
    <row r="168" spans="1:50" ht="24.75" hidden="1" customHeight="1">
      <c r="A168" s="924"/>
      <c r="B168" s="925"/>
      <c r="C168" s="925"/>
      <c r="D168" s="925"/>
      <c r="E168" s="925"/>
      <c r="F168" s="926"/>
      <c r="G168" s="79"/>
      <c r="H168" s="97"/>
      <c r="I168" s="97"/>
      <c r="J168" s="97"/>
      <c r="K168" s="98"/>
      <c r="L168" s="82"/>
      <c r="M168" s="99"/>
      <c r="N168" s="99"/>
      <c r="O168" s="99"/>
      <c r="P168" s="99"/>
      <c r="Q168" s="99"/>
      <c r="R168" s="99"/>
      <c r="S168" s="99"/>
      <c r="T168" s="99"/>
      <c r="U168" s="99"/>
      <c r="V168" s="99"/>
      <c r="W168" s="99"/>
      <c r="X168" s="100"/>
      <c r="Y168" s="85"/>
      <c r="Z168" s="86"/>
      <c r="AA168" s="86"/>
      <c r="AB168" s="101"/>
      <c r="AC168" s="79"/>
      <c r="AD168" s="97"/>
      <c r="AE168" s="97"/>
      <c r="AF168" s="97"/>
      <c r="AG168" s="98"/>
      <c r="AH168" s="82"/>
      <c r="AI168" s="99"/>
      <c r="AJ168" s="99"/>
      <c r="AK168" s="99"/>
      <c r="AL168" s="99"/>
      <c r="AM168" s="99"/>
      <c r="AN168" s="99"/>
      <c r="AO168" s="99"/>
      <c r="AP168" s="99"/>
      <c r="AQ168" s="99"/>
      <c r="AR168" s="99"/>
      <c r="AS168" s="99"/>
      <c r="AT168" s="100"/>
      <c r="AU168" s="85"/>
      <c r="AV168" s="86"/>
      <c r="AW168" s="86"/>
      <c r="AX168" s="87"/>
    </row>
    <row r="169" spans="1:50" ht="24.75" hidden="1" customHeight="1">
      <c r="A169" s="924"/>
      <c r="B169" s="925"/>
      <c r="C169" s="925"/>
      <c r="D169" s="925"/>
      <c r="E169" s="925"/>
      <c r="F169" s="926"/>
      <c r="G169" s="79"/>
      <c r="H169" s="97"/>
      <c r="I169" s="97"/>
      <c r="J169" s="97"/>
      <c r="K169" s="98"/>
      <c r="L169" s="82"/>
      <c r="M169" s="99"/>
      <c r="N169" s="99"/>
      <c r="O169" s="99"/>
      <c r="P169" s="99"/>
      <c r="Q169" s="99"/>
      <c r="R169" s="99"/>
      <c r="S169" s="99"/>
      <c r="T169" s="99"/>
      <c r="U169" s="99"/>
      <c r="V169" s="99"/>
      <c r="W169" s="99"/>
      <c r="X169" s="100"/>
      <c r="Y169" s="85"/>
      <c r="Z169" s="86"/>
      <c r="AA169" s="86"/>
      <c r="AB169" s="101"/>
      <c r="AC169" s="79"/>
      <c r="AD169" s="97"/>
      <c r="AE169" s="97"/>
      <c r="AF169" s="97"/>
      <c r="AG169" s="98"/>
      <c r="AH169" s="82"/>
      <c r="AI169" s="99"/>
      <c r="AJ169" s="99"/>
      <c r="AK169" s="99"/>
      <c r="AL169" s="99"/>
      <c r="AM169" s="99"/>
      <c r="AN169" s="99"/>
      <c r="AO169" s="99"/>
      <c r="AP169" s="99"/>
      <c r="AQ169" s="99"/>
      <c r="AR169" s="99"/>
      <c r="AS169" s="99"/>
      <c r="AT169" s="100"/>
      <c r="AU169" s="85"/>
      <c r="AV169" s="86"/>
      <c r="AW169" s="86"/>
      <c r="AX169" s="87"/>
    </row>
    <row r="170" spans="1:50" ht="24.75" hidden="1" customHeight="1">
      <c r="A170" s="924"/>
      <c r="B170" s="925"/>
      <c r="C170" s="925"/>
      <c r="D170" s="925"/>
      <c r="E170" s="925"/>
      <c r="F170" s="926"/>
      <c r="G170" s="79"/>
      <c r="H170" s="97"/>
      <c r="I170" s="97"/>
      <c r="J170" s="97"/>
      <c r="K170" s="98"/>
      <c r="L170" s="82"/>
      <c r="M170" s="99"/>
      <c r="N170" s="99"/>
      <c r="O170" s="99"/>
      <c r="P170" s="99"/>
      <c r="Q170" s="99"/>
      <c r="R170" s="99"/>
      <c r="S170" s="99"/>
      <c r="T170" s="99"/>
      <c r="U170" s="99"/>
      <c r="V170" s="99"/>
      <c r="W170" s="99"/>
      <c r="X170" s="100"/>
      <c r="Y170" s="85"/>
      <c r="Z170" s="86"/>
      <c r="AA170" s="86"/>
      <c r="AB170" s="101"/>
      <c r="AC170" s="79"/>
      <c r="AD170" s="97"/>
      <c r="AE170" s="97"/>
      <c r="AF170" s="97"/>
      <c r="AG170" s="98"/>
      <c r="AH170" s="82"/>
      <c r="AI170" s="99"/>
      <c r="AJ170" s="99"/>
      <c r="AK170" s="99"/>
      <c r="AL170" s="99"/>
      <c r="AM170" s="99"/>
      <c r="AN170" s="99"/>
      <c r="AO170" s="99"/>
      <c r="AP170" s="99"/>
      <c r="AQ170" s="99"/>
      <c r="AR170" s="99"/>
      <c r="AS170" s="99"/>
      <c r="AT170" s="100"/>
      <c r="AU170" s="85"/>
      <c r="AV170" s="86"/>
      <c r="AW170" s="86"/>
      <c r="AX170" s="87"/>
    </row>
    <row r="171" spans="1:50" ht="24.75" hidden="1" customHeight="1">
      <c r="A171" s="924"/>
      <c r="B171" s="925"/>
      <c r="C171" s="925"/>
      <c r="D171" s="925"/>
      <c r="E171" s="925"/>
      <c r="F171" s="926"/>
      <c r="G171" s="79"/>
      <c r="H171" s="97"/>
      <c r="I171" s="97"/>
      <c r="J171" s="97"/>
      <c r="K171" s="98"/>
      <c r="L171" s="82"/>
      <c r="M171" s="99"/>
      <c r="N171" s="99"/>
      <c r="O171" s="99"/>
      <c r="P171" s="99"/>
      <c r="Q171" s="99"/>
      <c r="R171" s="99"/>
      <c r="S171" s="99"/>
      <c r="T171" s="99"/>
      <c r="U171" s="99"/>
      <c r="V171" s="99"/>
      <c r="W171" s="99"/>
      <c r="X171" s="100"/>
      <c r="Y171" s="85"/>
      <c r="Z171" s="86"/>
      <c r="AA171" s="86"/>
      <c r="AB171" s="101"/>
      <c r="AC171" s="79"/>
      <c r="AD171" s="97"/>
      <c r="AE171" s="97"/>
      <c r="AF171" s="97"/>
      <c r="AG171" s="98"/>
      <c r="AH171" s="82"/>
      <c r="AI171" s="99"/>
      <c r="AJ171" s="99"/>
      <c r="AK171" s="99"/>
      <c r="AL171" s="99"/>
      <c r="AM171" s="99"/>
      <c r="AN171" s="99"/>
      <c r="AO171" s="99"/>
      <c r="AP171" s="99"/>
      <c r="AQ171" s="99"/>
      <c r="AR171" s="99"/>
      <c r="AS171" s="99"/>
      <c r="AT171" s="100"/>
      <c r="AU171" s="85"/>
      <c r="AV171" s="86"/>
      <c r="AW171" s="86"/>
      <c r="AX171" s="87"/>
    </row>
    <row r="172" spans="1:50" ht="24.75" hidden="1" customHeight="1">
      <c r="A172" s="924"/>
      <c r="B172" s="925"/>
      <c r="C172" s="925"/>
      <c r="D172" s="925"/>
      <c r="E172" s="925"/>
      <c r="F172" s="926"/>
      <c r="G172" s="79"/>
      <c r="H172" s="97"/>
      <c r="I172" s="97"/>
      <c r="J172" s="97"/>
      <c r="K172" s="98"/>
      <c r="L172" s="82"/>
      <c r="M172" s="99"/>
      <c r="N172" s="99"/>
      <c r="O172" s="99"/>
      <c r="P172" s="99"/>
      <c r="Q172" s="99"/>
      <c r="R172" s="99"/>
      <c r="S172" s="99"/>
      <c r="T172" s="99"/>
      <c r="U172" s="99"/>
      <c r="V172" s="99"/>
      <c r="W172" s="99"/>
      <c r="X172" s="100"/>
      <c r="Y172" s="85"/>
      <c r="Z172" s="86"/>
      <c r="AA172" s="86"/>
      <c r="AB172" s="101"/>
      <c r="AC172" s="79"/>
      <c r="AD172" s="97"/>
      <c r="AE172" s="97"/>
      <c r="AF172" s="97"/>
      <c r="AG172" s="98"/>
      <c r="AH172" s="82"/>
      <c r="AI172" s="99"/>
      <c r="AJ172" s="99"/>
      <c r="AK172" s="99"/>
      <c r="AL172" s="99"/>
      <c r="AM172" s="99"/>
      <c r="AN172" s="99"/>
      <c r="AO172" s="99"/>
      <c r="AP172" s="99"/>
      <c r="AQ172" s="99"/>
      <c r="AR172" s="99"/>
      <c r="AS172" s="99"/>
      <c r="AT172" s="100"/>
      <c r="AU172" s="85"/>
      <c r="AV172" s="86"/>
      <c r="AW172" s="86"/>
      <c r="AX172" s="87"/>
    </row>
    <row r="173" spans="1:50" ht="24.75" hidden="1" customHeight="1" thickBot="1">
      <c r="A173" s="924"/>
      <c r="B173" s="925"/>
      <c r="C173" s="925"/>
      <c r="D173" s="925"/>
      <c r="E173" s="925"/>
      <c r="F173" s="926"/>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hidden="1" customHeight="1">
      <c r="A174" s="924"/>
      <c r="B174" s="925"/>
      <c r="C174" s="925"/>
      <c r="D174" s="925"/>
      <c r="E174" s="925"/>
      <c r="F174" s="926"/>
      <c r="G174" s="430" t="s">
        <v>368</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369</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hidden="1" customHeight="1">
      <c r="A175" s="924"/>
      <c r="B175" s="925"/>
      <c r="C175" s="925"/>
      <c r="D175" s="925"/>
      <c r="E175" s="925"/>
      <c r="F175" s="926"/>
      <c r="G175" s="434" t="s">
        <v>19</v>
      </c>
      <c r="H175" s="435"/>
      <c r="I175" s="435"/>
      <c r="J175" s="435"/>
      <c r="K175" s="435"/>
      <c r="L175" s="436" t="s">
        <v>20</v>
      </c>
      <c r="M175" s="435"/>
      <c r="N175" s="435"/>
      <c r="O175" s="435"/>
      <c r="P175" s="435"/>
      <c r="Q175" s="435"/>
      <c r="R175" s="435"/>
      <c r="S175" s="435"/>
      <c r="T175" s="435"/>
      <c r="U175" s="435"/>
      <c r="V175" s="435"/>
      <c r="W175" s="435"/>
      <c r="X175" s="437"/>
      <c r="Y175" s="438" t="s">
        <v>21</v>
      </c>
      <c r="Z175" s="439"/>
      <c r="AA175" s="439"/>
      <c r="AB175" s="440"/>
      <c r="AC175" s="434" t="s">
        <v>19</v>
      </c>
      <c r="AD175" s="435"/>
      <c r="AE175" s="435"/>
      <c r="AF175" s="435"/>
      <c r="AG175" s="435"/>
      <c r="AH175" s="436" t="s">
        <v>20</v>
      </c>
      <c r="AI175" s="435"/>
      <c r="AJ175" s="435"/>
      <c r="AK175" s="435"/>
      <c r="AL175" s="435"/>
      <c r="AM175" s="435"/>
      <c r="AN175" s="435"/>
      <c r="AO175" s="435"/>
      <c r="AP175" s="435"/>
      <c r="AQ175" s="435"/>
      <c r="AR175" s="435"/>
      <c r="AS175" s="435"/>
      <c r="AT175" s="437"/>
      <c r="AU175" s="438" t="s">
        <v>21</v>
      </c>
      <c r="AV175" s="439"/>
      <c r="AW175" s="439"/>
      <c r="AX175" s="441"/>
    </row>
    <row r="176" spans="1:50" ht="24.75" hidden="1" customHeight="1">
      <c r="A176" s="924"/>
      <c r="B176" s="925"/>
      <c r="C176" s="925"/>
      <c r="D176" s="925"/>
      <c r="E176" s="925"/>
      <c r="F176" s="926"/>
      <c r="G176" s="939"/>
      <c r="H176" s="591"/>
      <c r="I176" s="591"/>
      <c r="J176" s="591"/>
      <c r="K176" s="592"/>
      <c r="L176" s="940"/>
      <c r="M176" s="941"/>
      <c r="N176" s="941"/>
      <c r="O176" s="941"/>
      <c r="P176" s="941"/>
      <c r="Q176" s="941"/>
      <c r="R176" s="941"/>
      <c r="S176" s="941"/>
      <c r="T176" s="941"/>
      <c r="U176" s="941"/>
      <c r="V176" s="941"/>
      <c r="W176" s="941"/>
      <c r="X176" s="942"/>
      <c r="Y176" s="112"/>
      <c r="Z176" s="113"/>
      <c r="AA176" s="113"/>
      <c r="AB176" s="114"/>
      <c r="AC176" s="939"/>
      <c r="AD176" s="591"/>
      <c r="AE176" s="591"/>
      <c r="AF176" s="591"/>
      <c r="AG176" s="592"/>
      <c r="AH176" s="940"/>
      <c r="AI176" s="941"/>
      <c r="AJ176" s="941"/>
      <c r="AK176" s="941"/>
      <c r="AL176" s="941"/>
      <c r="AM176" s="941"/>
      <c r="AN176" s="941"/>
      <c r="AO176" s="941"/>
      <c r="AP176" s="941"/>
      <c r="AQ176" s="941"/>
      <c r="AR176" s="941"/>
      <c r="AS176" s="941"/>
      <c r="AT176" s="942"/>
      <c r="AU176" s="112"/>
      <c r="AV176" s="113"/>
      <c r="AW176" s="113"/>
      <c r="AX176" s="445"/>
    </row>
    <row r="177" spans="1:50" ht="24.75" hidden="1" customHeight="1">
      <c r="A177" s="924"/>
      <c r="B177" s="925"/>
      <c r="C177" s="925"/>
      <c r="D177" s="925"/>
      <c r="E177" s="925"/>
      <c r="F177" s="926"/>
      <c r="G177" s="79"/>
      <c r="H177" s="97"/>
      <c r="I177" s="97"/>
      <c r="J177" s="97"/>
      <c r="K177" s="98"/>
      <c r="L177" s="82"/>
      <c r="M177" s="99"/>
      <c r="N177" s="99"/>
      <c r="O177" s="99"/>
      <c r="P177" s="99"/>
      <c r="Q177" s="99"/>
      <c r="R177" s="99"/>
      <c r="S177" s="99"/>
      <c r="T177" s="99"/>
      <c r="U177" s="99"/>
      <c r="V177" s="99"/>
      <c r="W177" s="99"/>
      <c r="X177" s="100"/>
      <c r="Y177" s="85"/>
      <c r="Z177" s="86"/>
      <c r="AA177" s="86"/>
      <c r="AB177" s="101"/>
      <c r="AC177" s="79"/>
      <c r="AD177" s="97"/>
      <c r="AE177" s="97"/>
      <c r="AF177" s="97"/>
      <c r="AG177" s="98"/>
      <c r="AH177" s="82"/>
      <c r="AI177" s="99"/>
      <c r="AJ177" s="99"/>
      <c r="AK177" s="99"/>
      <c r="AL177" s="99"/>
      <c r="AM177" s="99"/>
      <c r="AN177" s="99"/>
      <c r="AO177" s="99"/>
      <c r="AP177" s="99"/>
      <c r="AQ177" s="99"/>
      <c r="AR177" s="99"/>
      <c r="AS177" s="99"/>
      <c r="AT177" s="100"/>
      <c r="AU177" s="85"/>
      <c r="AV177" s="86"/>
      <c r="AW177" s="86"/>
      <c r="AX177" s="87"/>
    </row>
    <row r="178" spans="1:50" ht="24.75" hidden="1" customHeight="1">
      <c r="A178" s="924"/>
      <c r="B178" s="925"/>
      <c r="C178" s="925"/>
      <c r="D178" s="925"/>
      <c r="E178" s="925"/>
      <c r="F178" s="926"/>
      <c r="G178" s="79"/>
      <c r="H178" s="97"/>
      <c r="I178" s="97"/>
      <c r="J178" s="97"/>
      <c r="K178" s="98"/>
      <c r="L178" s="82"/>
      <c r="M178" s="99"/>
      <c r="N178" s="99"/>
      <c r="O178" s="99"/>
      <c r="P178" s="99"/>
      <c r="Q178" s="99"/>
      <c r="R178" s="99"/>
      <c r="S178" s="99"/>
      <c r="T178" s="99"/>
      <c r="U178" s="99"/>
      <c r="V178" s="99"/>
      <c r="W178" s="99"/>
      <c r="X178" s="100"/>
      <c r="Y178" s="85"/>
      <c r="Z178" s="86"/>
      <c r="AA178" s="86"/>
      <c r="AB178" s="101"/>
      <c r="AC178" s="79"/>
      <c r="AD178" s="97"/>
      <c r="AE178" s="97"/>
      <c r="AF178" s="97"/>
      <c r="AG178" s="98"/>
      <c r="AH178" s="82"/>
      <c r="AI178" s="99"/>
      <c r="AJ178" s="99"/>
      <c r="AK178" s="99"/>
      <c r="AL178" s="99"/>
      <c r="AM178" s="99"/>
      <c r="AN178" s="99"/>
      <c r="AO178" s="99"/>
      <c r="AP178" s="99"/>
      <c r="AQ178" s="99"/>
      <c r="AR178" s="99"/>
      <c r="AS178" s="99"/>
      <c r="AT178" s="100"/>
      <c r="AU178" s="85"/>
      <c r="AV178" s="86"/>
      <c r="AW178" s="86"/>
      <c r="AX178" s="87"/>
    </row>
    <row r="179" spans="1:50" ht="24.75" hidden="1" customHeight="1">
      <c r="A179" s="924"/>
      <c r="B179" s="925"/>
      <c r="C179" s="925"/>
      <c r="D179" s="925"/>
      <c r="E179" s="925"/>
      <c r="F179" s="926"/>
      <c r="G179" s="79"/>
      <c r="H179" s="97"/>
      <c r="I179" s="97"/>
      <c r="J179" s="97"/>
      <c r="K179" s="98"/>
      <c r="L179" s="82"/>
      <c r="M179" s="99"/>
      <c r="N179" s="99"/>
      <c r="O179" s="99"/>
      <c r="P179" s="99"/>
      <c r="Q179" s="99"/>
      <c r="R179" s="99"/>
      <c r="S179" s="99"/>
      <c r="T179" s="99"/>
      <c r="U179" s="99"/>
      <c r="V179" s="99"/>
      <c r="W179" s="99"/>
      <c r="X179" s="100"/>
      <c r="Y179" s="85"/>
      <c r="Z179" s="86"/>
      <c r="AA179" s="86"/>
      <c r="AB179" s="101"/>
      <c r="AC179" s="79"/>
      <c r="AD179" s="97"/>
      <c r="AE179" s="97"/>
      <c r="AF179" s="97"/>
      <c r="AG179" s="98"/>
      <c r="AH179" s="82"/>
      <c r="AI179" s="99"/>
      <c r="AJ179" s="99"/>
      <c r="AK179" s="99"/>
      <c r="AL179" s="99"/>
      <c r="AM179" s="99"/>
      <c r="AN179" s="99"/>
      <c r="AO179" s="99"/>
      <c r="AP179" s="99"/>
      <c r="AQ179" s="99"/>
      <c r="AR179" s="99"/>
      <c r="AS179" s="99"/>
      <c r="AT179" s="100"/>
      <c r="AU179" s="85"/>
      <c r="AV179" s="86"/>
      <c r="AW179" s="86"/>
      <c r="AX179" s="87"/>
    </row>
    <row r="180" spans="1:50" ht="24.75" hidden="1" customHeight="1">
      <c r="A180" s="924"/>
      <c r="B180" s="925"/>
      <c r="C180" s="925"/>
      <c r="D180" s="925"/>
      <c r="E180" s="925"/>
      <c r="F180" s="926"/>
      <c r="G180" s="79"/>
      <c r="H180" s="97"/>
      <c r="I180" s="97"/>
      <c r="J180" s="97"/>
      <c r="K180" s="98"/>
      <c r="L180" s="82"/>
      <c r="M180" s="99"/>
      <c r="N180" s="99"/>
      <c r="O180" s="99"/>
      <c r="P180" s="99"/>
      <c r="Q180" s="99"/>
      <c r="R180" s="99"/>
      <c r="S180" s="99"/>
      <c r="T180" s="99"/>
      <c r="U180" s="99"/>
      <c r="V180" s="99"/>
      <c r="W180" s="99"/>
      <c r="X180" s="100"/>
      <c r="Y180" s="85"/>
      <c r="Z180" s="86"/>
      <c r="AA180" s="86"/>
      <c r="AB180" s="101"/>
      <c r="AC180" s="79"/>
      <c r="AD180" s="97"/>
      <c r="AE180" s="97"/>
      <c r="AF180" s="97"/>
      <c r="AG180" s="98"/>
      <c r="AH180" s="82"/>
      <c r="AI180" s="99"/>
      <c r="AJ180" s="99"/>
      <c r="AK180" s="99"/>
      <c r="AL180" s="99"/>
      <c r="AM180" s="99"/>
      <c r="AN180" s="99"/>
      <c r="AO180" s="99"/>
      <c r="AP180" s="99"/>
      <c r="AQ180" s="99"/>
      <c r="AR180" s="99"/>
      <c r="AS180" s="99"/>
      <c r="AT180" s="100"/>
      <c r="AU180" s="85"/>
      <c r="AV180" s="86"/>
      <c r="AW180" s="86"/>
      <c r="AX180" s="87"/>
    </row>
    <row r="181" spans="1:50" ht="24.75" hidden="1" customHeight="1">
      <c r="A181" s="924"/>
      <c r="B181" s="925"/>
      <c r="C181" s="925"/>
      <c r="D181" s="925"/>
      <c r="E181" s="925"/>
      <c r="F181" s="926"/>
      <c r="G181" s="79"/>
      <c r="H181" s="97"/>
      <c r="I181" s="97"/>
      <c r="J181" s="97"/>
      <c r="K181" s="98"/>
      <c r="L181" s="82"/>
      <c r="M181" s="99"/>
      <c r="N181" s="99"/>
      <c r="O181" s="99"/>
      <c r="P181" s="99"/>
      <c r="Q181" s="99"/>
      <c r="R181" s="99"/>
      <c r="S181" s="99"/>
      <c r="T181" s="99"/>
      <c r="U181" s="99"/>
      <c r="V181" s="99"/>
      <c r="W181" s="99"/>
      <c r="X181" s="100"/>
      <c r="Y181" s="85"/>
      <c r="Z181" s="86"/>
      <c r="AA181" s="86"/>
      <c r="AB181" s="101"/>
      <c r="AC181" s="79"/>
      <c r="AD181" s="97"/>
      <c r="AE181" s="97"/>
      <c r="AF181" s="97"/>
      <c r="AG181" s="98"/>
      <c r="AH181" s="82"/>
      <c r="AI181" s="99"/>
      <c r="AJ181" s="99"/>
      <c r="AK181" s="99"/>
      <c r="AL181" s="99"/>
      <c r="AM181" s="99"/>
      <c r="AN181" s="99"/>
      <c r="AO181" s="99"/>
      <c r="AP181" s="99"/>
      <c r="AQ181" s="99"/>
      <c r="AR181" s="99"/>
      <c r="AS181" s="99"/>
      <c r="AT181" s="100"/>
      <c r="AU181" s="85"/>
      <c r="AV181" s="86"/>
      <c r="AW181" s="86"/>
      <c r="AX181" s="87"/>
    </row>
    <row r="182" spans="1:50" ht="24.75" hidden="1" customHeight="1">
      <c r="A182" s="924"/>
      <c r="B182" s="925"/>
      <c r="C182" s="925"/>
      <c r="D182" s="925"/>
      <c r="E182" s="925"/>
      <c r="F182" s="926"/>
      <c r="G182" s="79"/>
      <c r="H182" s="97"/>
      <c r="I182" s="97"/>
      <c r="J182" s="97"/>
      <c r="K182" s="98"/>
      <c r="L182" s="82"/>
      <c r="M182" s="99"/>
      <c r="N182" s="99"/>
      <c r="O182" s="99"/>
      <c r="P182" s="99"/>
      <c r="Q182" s="99"/>
      <c r="R182" s="99"/>
      <c r="S182" s="99"/>
      <c r="T182" s="99"/>
      <c r="U182" s="99"/>
      <c r="V182" s="99"/>
      <c r="W182" s="99"/>
      <c r="X182" s="100"/>
      <c r="Y182" s="85"/>
      <c r="Z182" s="86"/>
      <c r="AA182" s="86"/>
      <c r="AB182" s="101"/>
      <c r="AC182" s="79"/>
      <c r="AD182" s="97"/>
      <c r="AE182" s="97"/>
      <c r="AF182" s="97"/>
      <c r="AG182" s="98"/>
      <c r="AH182" s="82"/>
      <c r="AI182" s="99"/>
      <c r="AJ182" s="99"/>
      <c r="AK182" s="99"/>
      <c r="AL182" s="99"/>
      <c r="AM182" s="99"/>
      <c r="AN182" s="99"/>
      <c r="AO182" s="99"/>
      <c r="AP182" s="99"/>
      <c r="AQ182" s="99"/>
      <c r="AR182" s="99"/>
      <c r="AS182" s="99"/>
      <c r="AT182" s="100"/>
      <c r="AU182" s="85"/>
      <c r="AV182" s="86"/>
      <c r="AW182" s="86"/>
      <c r="AX182" s="87"/>
    </row>
    <row r="183" spans="1:50" ht="24.75" hidden="1" customHeight="1">
      <c r="A183" s="924"/>
      <c r="B183" s="925"/>
      <c r="C183" s="925"/>
      <c r="D183" s="925"/>
      <c r="E183" s="925"/>
      <c r="F183" s="926"/>
      <c r="G183" s="79"/>
      <c r="H183" s="97"/>
      <c r="I183" s="97"/>
      <c r="J183" s="97"/>
      <c r="K183" s="98"/>
      <c r="L183" s="82"/>
      <c r="M183" s="99"/>
      <c r="N183" s="99"/>
      <c r="O183" s="99"/>
      <c r="P183" s="99"/>
      <c r="Q183" s="99"/>
      <c r="R183" s="99"/>
      <c r="S183" s="99"/>
      <c r="T183" s="99"/>
      <c r="U183" s="99"/>
      <c r="V183" s="99"/>
      <c r="W183" s="99"/>
      <c r="X183" s="100"/>
      <c r="Y183" s="85"/>
      <c r="Z183" s="86"/>
      <c r="AA183" s="86"/>
      <c r="AB183" s="101"/>
      <c r="AC183" s="79"/>
      <c r="AD183" s="97"/>
      <c r="AE183" s="97"/>
      <c r="AF183" s="97"/>
      <c r="AG183" s="98"/>
      <c r="AH183" s="82"/>
      <c r="AI183" s="99"/>
      <c r="AJ183" s="99"/>
      <c r="AK183" s="99"/>
      <c r="AL183" s="99"/>
      <c r="AM183" s="99"/>
      <c r="AN183" s="99"/>
      <c r="AO183" s="99"/>
      <c r="AP183" s="99"/>
      <c r="AQ183" s="99"/>
      <c r="AR183" s="99"/>
      <c r="AS183" s="99"/>
      <c r="AT183" s="100"/>
      <c r="AU183" s="85"/>
      <c r="AV183" s="86"/>
      <c r="AW183" s="86"/>
      <c r="AX183" s="87"/>
    </row>
    <row r="184" spans="1:50" ht="24.75" hidden="1" customHeight="1">
      <c r="A184" s="924"/>
      <c r="B184" s="925"/>
      <c r="C184" s="925"/>
      <c r="D184" s="925"/>
      <c r="E184" s="925"/>
      <c r="F184" s="926"/>
      <c r="G184" s="79"/>
      <c r="H184" s="97"/>
      <c r="I184" s="97"/>
      <c r="J184" s="97"/>
      <c r="K184" s="98"/>
      <c r="L184" s="82"/>
      <c r="M184" s="99"/>
      <c r="N184" s="99"/>
      <c r="O184" s="99"/>
      <c r="P184" s="99"/>
      <c r="Q184" s="99"/>
      <c r="R184" s="99"/>
      <c r="S184" s="99"/>
      <c r="T184" s="99"/>
      <c r="U184" s="99"/>
      <c r="V184" s="99"/>
      <c r="W184" s="99"/>
      <c r="X184" s="100"/>
      <c r="Y184" s="85"/>
      <c r="Z184" s="86"/>
      <c r="AA184" s="86"/>
      <c r="AB184" s="101"/>
      <c r="AC184" s="79"/>
      <c r="AD184" s="97"/>
      <c r="AE184" s="97"/>
      <c r="AF184" s="97"/>
      <c r="AG184" s="98"/>
      <c r="AH184" s="82"/>
      <c r="AI184" s="99"/>
      <c r="AJ184" s="99"/>
      <c r="AK184" s="99"/>
      <c r="AL184" s="99"/>
      <c r="AM184" s="99"/>
      <c r="AN184" s="99"/>
      <c r="AO184" s="99"/>
      <c r="AP184" s="99"/>
      <c r="AQ184" s="99"/>
      <c r="AR184" s="99"/>
      <c r="AS184" s="99"/>
      <c r="AT184" s="100"/>
      <c r="AU184" s="85"/>
      <c r="AV184" s="86"/>
      <c r="AW184" s="86"/>
      <c r="AX184" s="87"/>
    </row>
    <row r="185" spans="1:50" ht="24.75" hidden="1" customHeight="1">
      <c r="A185" s="924"/>
      <c r="B185" s="925"/>
      <c r="C185" s="925"/>
      <c r="D185" s="925"/>
      <c r="E185" s="925"/>
      <c r="F185" s="926"/>
      <c r="G185" s="79"/>
      <c r="H185" s="97"/>
      <c r="I185" s="97"/>
      <c r="J185" s="97"/>
      <c r="K185" s="98"/>
      <c r="L185" s="82"/>
      <c r="M185" s="99"/>
      <c r="N185" s="99"/>
      <c r="O185" s="99"/>
      <c r="P185" s="99"/>
      <c r="Q185" s="99"/>
      <c r="R185" s="99"/>
      <c r="S185" s="99"/>
      <c r="T185" s="99"/>
      <c r="U185" s="99"/>
      <c r="V185" s="99"/>
      <c r="W185" s="99"/>
      <c r="X185" s="100"/>
      <c r="Y185" s="85"/>
      <c r="Z185" s="86"/>
      <c r="AA185" s="86"/>
      <c r="AB185" s="101"/>
      <c r="AC185" s="79"/>
      <c r="AD185" s="97"/>
      <c r="AE185" s="97"/>
      <c r="AF185" s="97"/>
      <c r="AG185" s="98"/>
      <c r="AH185" s="82"/>
      <c r="AI185" s="99"/>
      <c r="AJ185" s="99"/>
      <c r="AK185" s="99"/>
      <c r="AL185" s="99"/>
      <c r="AM185" s="99"/>
      <c r="AN185" s="99"/>
      <c r="AO185" s="99"/>
      <c r="AP185" s="99"/>
      <c r="AQ185" s="99"/>
      <c r="AR185" s="99"/>
      <c r="AS185" s="99"/>
      <c r="AT185" s="100"/>
      <c r="AU185" s="85"/>
      <c r="AV185" s="86"/>
      <c r="AW185" s="86"/>
      <c r="AX185" s="87"/>
    </row>
    <row r="186" spans="1:50" ht="24.75" hidden="1" customHeight="1" thickBot="1">
      <c r="A186" s="924"/>
      <c r="B186" s="925"/>
      <c r="C186" s="925"/>
      <c r="D186" s="925"/>
      <c r="E186" s="925"/>
      <c r="F186" s="926"/>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hidden="1" customHeight="1">
      <c r="A187" s="924"/>
      <c r="B187" s="925"/>
      <c r="C187" s="925"/>
      <c r="D187" s="925"/>
      <c r="E187" s="925"/>
      <c r="F187" s="926"/>
      <c r="G187" s="430" t="s">
        <v>370</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371</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hidden="1" customHeight="1">
      <c r="A188" s="924"/>
      <c r="B188" s="925"/>
      <c r="C188" s="925"/>
      <c r="D188" s="925"/>
      <c r="E188" s="925"/>
      <c r="F188" s="926"/>
      <c r="G188" s="434" t="s">
        <v>19</v>
      </c>
      <c r="H188" s="435"/>
      <c r="I188" s="435"/>
      <c r="J188" s="435"/>
      <c r="K188" s="435"/>
      <c r="L188" s="436" t="s">
        <v>20</v>
      </c>
      <c r="M188" s="435"/>
      <c r="N188" s="435"/>
      <c r="O188" s="435"/>
      <c r="P188" s="435"/>
      <c r="Q188" s="435"/>
      <c r="R188" s="435"/>
      <c r="S188" s="435"/>
      <c r="T188" s="435"/>
      <c r="U188" s="435"/>
      <c r="V188" s="435"/>
      <c r="W188" s="435"/>
      <c r="X188" s="437"/>
      <c r="Y188" s="438" t="s">
        <v>21</v>
      </c>
      <c r="Z188" s="439"/>
      <c r="AA188" s="439"/>
      <c r="AB188" s="440"/>
      <c r="AC188" s="434" t="s">
        <v>19</v>
      </c>
      <c r="AD188" s="435"/>
      <c r="AE188" s="435"/>
      <c r="AF188" s="435"/>
      <c r="AG188" s="435"/>
      <c r="AH188" s="436" t="s">
        <v>20</v>
      </c>
      <c r="AI188" s="435"/>
      <c r="AJ188" s="435"/>
      <c r="AK188" s="435"/>
      <c r="AL188" s="435"/>
      <c r="AM188" s="435"/>
      <c r="AN188" s="435"/>
      <c r="AO188" s="435"/>
      <c r="AP188" s="435"/>
      <c r="AQ188" s="435"/>
      <c r="AR188" s="435"/>
      <c r="AS188" s="435"/>
      <c r="AT188" s="437"/>
      <c r="AU188" s="438" t="s">
        <v>21</v>
      </c>
      <c r="AV188" s="439"/>
      <c r="AW188" s="439"/>
      <c r="AX188" s="441"/>
    </row>
    <row r="189" spans="1:50" ht="24.75" hidden="1" customHeight="1">
      <c r="A189" s="924"/>
      <c r="B189" s="925"/>
      <c r="C189" s="925"/>
      <c r="D189" s="925"/>
      <c r="E189" s="925"/>
      <c r="F189" s="926"/>
      <c r="G189" s="939"/>
      <c r="H189" s="591"/>
      <c r="I189" s="591"/>
      <c r="J189" s="591"/>
      <c r="K189" s="592"/>
      <c r="L189" s="940"/>
      <c r="M189" s="941"/>
      <c r="N189" s="941"/>
      <c r="O189" s="941"/>
      <c r="P189" s="941"/>
      <c r="Q189" s="941"/>
      <c r="R189" s="941"/>
      <c r="S189" s="941"/>
      <c r="T189" s="941"/>
      <c r="U189" s="941"/>
      <c r="V189" s="941"/>
      <c r="W189" s="941"/>
      <c r="X189" s="942"/>
      <c r="Y189" s="112"/>
      <c r="Z189" s="113"/>
      <c r="AA189" s="113"/>
      <c r="AB189" s="114"/>
      <c r="AC189" s="939"/>
      <c r="AD189" s="591"/>
      <c r="AE189" s="591"/>
      <c r="AF189" s="591"/>
      <c r="AG189" s="592"/>
      <c r="AH189" s="940"/>
      <c r="AI189" s="941"/>
      <c r="AJ189" s="941"/>
      <c r="AK189" s="941"/>
      <c r="AL189" s="941"/>
      <c r="AM189" s="941"/>
      <c r="AN189" s="941"/>
      <c r="AO189" s="941"/>
      <c r="AP189" s="941"/>
      <c r="AQ189" s="941"/>
      <c r="AR189" s="941"/>
      <c r="AS189" s="941"/>
      <c r="AT189" s="942"/>
      <c r="AU189" s="112"/>
      <c r="AV189" s="113"/>
      <c r="AW189" s="113"/>
      <c r="AX189" s="445"/>
    </row>
    <row r="190" spans="1:50" ht="24.75" hidden="1" customHeight="1">
      <c r="A190" s="924"/>
      <c r="B190" s="925"/>
      <c r="C190" s="925"/>
      <c r="D190" s="925"/>
      <c r="E190" s="925"/>
      <c r="F190" s="926"/>
      <c r="G190" s="79"/>
      <c r="H190" s="97"/>
      <c r="I190" s="97"/>
      <c r="J190" s="97"/>
      <c r="K190" s="98"/>
      <c r="L190" s="82"/>
      <c r="M190" s="99"/>
      <c r="N190" s="99"/>
      <c r="O190" s="99"/>
      <c r="P190" s="99"/>
      <c r="Q190" s="99"/>
      <c r="R190" s="99"/>
      <c r="S190" s="99"/>
      <c r="T190" s="99"/>
      <c r="U190" s="99"/>
      <c r="V190" s="99"/>
      <c r="W190" s="99"/>
      <c r="X190" s="100"/>
      <c r="Y190" s="85"/>
      <c r="Z190" s="86"/>
      <c r="AA190" s="86"/>
      <c r="AB190" s="101"/>
      <c r="AC190" s="79"/>
      <c r="AD190" s="97"/>
      <c r="AE190" s="97"/>
      <c r="AF190" s="97"/>
      <c r="AG190" s="98"/>
      <c r="AH190" s="82"/>
      <c r="AI190" s="99"/>
      <c r="AJ190" s="99"/>
      <c r="AK190" s="99"/>
      <c r="AL190" s="99"/>
      <c r="AM190" s="99"/>
      <c r="AN190" s="99"/>
      <c r="AO190" s="99"/>
      <c r="AP190" s="99"/>
      <c r="AQ190" s="99"/>
      <c r="AR190" s="99"/>
      <c r="AS190" s="99"/>
      <c r="AT190" s="100"/>
      <c r="AU190" s="85"/>
      <c r="AV190" s="86"/>
      <c r="AW190" s="86"/>
      <c r="AX190" s="87"/>
    </row>
    <row r="191" spans="1:50" ht="24.75" hidden="1" customHeight="1">
      <c r="A191" s="924"/>
      <c r="B191" s="925"/>
      <c r="C191" s="925"/>
      <c r="D191" s="925"/>
      <c r="E191" s="925"/>
      <c r="F191" s="926"/>
      <c r="G191" s="79"/>
      <c r="H191" s="97"/>
      <c r="I191" s="97"/>
      <c r="J191" s="97"/>
      <c r="K191" s="98"/>
      <c r="L191" s="82"/>
      <c r="M191" s="99"/>
      <c r="N191" s="99"/>
      <c r="O191" s="99"/>
      <c r="P191" s="99"/>
      <c r="Q191" s="99"/>
      <c r="R191" s="99"/>
      <c r="S191" s="99"/>
      <c r="T191" s="99"/>
      <c r="U191" s="99"/>
      <c r="V191" s="99"/>
      <c r="W191" s="99"/>
      <c r="X191" s="100"/>
      <c r="Y191" s="85"/>
      <c r="Z191" s="86"/>
      <c r="AA191" s="86"/>
      <c r="AB191" s="101"/>
      <c r="AC191" s="79"/>
      <c r="AD191" s="97"/>
      <c r="AE191" s="97"/>
      <c r="AF191" s="97"/>
      <c r="AG191" s="98"/>
      <c r="AH191" s="82"/>
      <c r="AI191" s="99"/>
      <c r="AJ191" s="99"/>
      <c r="AK191" s="99"/>
      <c r="AL191" s="99"/>
      <c r="AM191" s="99"/>
      <c r="AN191" s="99"/>
      <c r="AO191" s="99"/>
      <c r="AP191" s="99"/>
      <c r="AQ191" s="99"/>
      <c r="AR191" s="99"/>
      <c r="AS191" s="99"/>
      <c r="AT191" s="100"/>
      <c r="AU191" s="85"/>
      <c r="AV191" s="86"/>
      <c r="AW191" s="86"/>
      <c r="AX191" s="87"/>
    </row>
    <row r="192" spans="1:50" ht="24.75" hidden="1" customHeight="1">
      <c r="A192" s="924"/>
      <c r="B192" s="925"/>
      <c r="C192" s="925"/>
      <c r="D192" s="925"/>
      <c r="E192" s="925"/>
      <c r="F192" s="926"/>
      <c r="G192" s="79"/>
      <c r="H192" s="97"/>
      <c r="I192" s="97"/>
      <c r="J192" s="97"/>
      <c r="K192" s="98"/>
      <c r="L192" s="82"/>
      <c r="M192" s="99"/>
      <c r="N192" s="99"/>
      <c r="O192" s="99"/>
      <c r="P192" s="99"/>
      <c r="Q192" s="99"/>
      <c r="R192" s="99"/>
      <c r="S192" s="99"/>
      <c r="T192" s="99"/>
      <c r="U192" s="99"/>
      <c r="V192" s="99"/>
      <c r="W192" s="99"/>
      <c r="X192" s="100"/>
      <c r="Y192" s="85"/>
      <c r="Z192" s="86"/>
      <c r="AA192" s="86"/>
      <c r="AB192" s="101"/>
      <c r="AC192" s="79"/>
      <c r="AD192" s="97"/>
      <c r="AE192" s="97"/>
      <c r="AF192" s="97"/>
      <c r="AG192" s="98"/>
      <c r="AH192" s="82"/>
      <c r="AI192" s="99"/>
      <c r="AJ192" s="99"/>
      <c r="AK192" s="99"/>
      <c r="AL192" s="99"/>
      <c r="AM192" s="99"/>
      <c r="AN192" s="99"/>
      <c r="AO192" s="99"/>
      <c r="AP192" s="99"/>
      <c r="AQ192" s="99"/>
      <c r="AR192" s="99"/>
      <c r="AS192" s="99"/>
      <c r="AT192" s="100"/>
      <c r="AU192" s="85"/>
      <c r="AV192" s="86"/>
      <c r="AW192" s="86"/>
      <c r="AX192" s="87"/>
    </row>
    <row r="193" spans="1:50" ht="24.75" hidden="1" customHeight="1">
      <c r="A193" s="924"/>
      <c r="B193" s="925"/>
      <c r="C193" s="925"/>
      <c r="D193" s="925"/>
      <c r="E193" s="925"/>
      <c r="F193" s="926"/>
      <c r="G193" s="79"/>
      <c r="H193" s="97"/>
      <c r="I193" s="97"/>
      <c r="J193" s="97"/>
      <c r="K193" s="98"/>
      <c r="L193" s="82"/>
      <c r="M193" s="99"/>
      <c r="N193" s="99"/>
      <c r="O193" s="99"/>
      <c r="P193" s="99"/>
      <c r="Q193" s="99"/>
      <c r="R193" s="99"/>
      <c r="S193" s="99"/>
      <c r="T193" s="99"/>
      <c r="U193" s="99"/>
      <c r="V193" s="99"/>
      <c r="W193" s="99"/>
      <c r="X193" s="100"/>
      <c r="Y193" s="85"/>
      <c r="Z193" s="86"/>
      <c r="AA193" s="86"/>
      <c r="AB193" s="101"/>
      <c r="AC193" s="79"/>
      <c r="AD193" s="97"/>
      <c r="AE193" s="97"/>
      <c r="AF193" s="97"/>
      <c r="AG193" s="98"/>
      <c r="AH193" s="82"/>
      <c r="AI193" s="99"/>
      <c r="AJ193" s="99"/>
      <c r="AK193" s="99"/>
      <c r="AL193" s="99"/>
      <c r="AM193" s="99"/>
      <c r="AN193" s="99"/>
      <c r="AO193" s="99"/>
      <c r="AP193" s="99"/>
      <c r="AQ193" s="99"/>
      <c r="AR193" s="99"/>
      <c r="AS193" s="99"/>
      <c r="AT193" s="100"/>
      <c r="AU193" s="85"/>
      <c r="AV193" s="86"/>
      <c r="AW193" s="86"/>
      <c r="AX193" s="87"/>
    </row>
    <row r="194" spans="1:50" ht="24.75" hidden="1" customHeight="1">
      <c r="A194" s="924"/>
      <c r="B194" s="925"/>
      <c r="C194" s="925"/>
      <c r="D194" s="925"/>
      <c r="E194" s="925"/>
      <c r="F194" s="926"/>
      <c r="G194" s="79"/>
      <c r="H194" s="97"/>
      <c r="I194" s="97"/>
      <c r="J194" s="97"/>
      <c r="K194" s="98"/>
      <c r="L194" s="82"/>
      <c r="M194" s="99"/>
      <c r="N194" s="99"/>
      <c r="O194" s="99"/>
      <c r="P194" s="99"/>
      <c r="Q194" s="99"/>
      <c r="R194" s="99"/>
      <c r="S194" s="99"/>
      <c r="T194" s="99"/>
      <c r="U194" s="99"/>
      <c r="V194" s="99"/>
      <c r="W194" s="99"/>
      <c r="X194" s="100"/>
      <c r="Y194" s="85"/>
      <c r="Z194" s="86"/>
      <c r="AA194" s="86"/>
      <c r="AB194" s="101"/>
      <c r="AC194" s="79"/>
      <c r="AD194" s="97"/>
      <c r="AE194" s="97"/>
      <c r="AF194" s="97"/>
      <c r="AG194" s="98"/>
      <c r="AH194" s="82"/>
      <c r="AI194" s="99"/>
      <c r="AJ194" s="99"/>
      <c r="AK194" s="99"/>
      <c r="AL194" s="99"/>
      <c r="AM194" s="99"/>
      <c r="AN194" s="99"/>
      <c r="AO194" s="99"/>
      <c r="AP194" s="99"/>
      <c r="AQ194" s="99"/>
      <c r="AR194" s="99"/>
      <c r="AS194" s="99"/>
      <c r="AT194" s="100"/>
      <c r="AU194" s="85"/>
      <c r="AV194" s="86"/>
      <c r="AW194" s="86"/>
      <c r="AX194" s="87"/>
    </row>
    <row r="195" spans="1:50" ht="24.75" hidden="1" customHeight="1">
      <c r="A195" s="924"/>
      <c r="B195" s="925"/>
      <c r="C195" s="925"/>
      <c r="D195" s="925"/>
      <c r="E195" s="925"/>
      <c r="F195" s="926"/>
      <c r="G195" s="79"/>
      <c r="H195" s="97"/>
      <c r="I195" s="97"/>
      <c r="J195" s="97"/>
      <c r="K195" s="98"/>
      <c r="L195" s="82"/>
      <c r="M195" s="99"/>
      <c r="N195" s="99"/>
      <c r="O195" s="99"/>
      <c r="P195" s="99"/>
      <c r="Q195" s="99"/>
      <c r="R195" s="99"/>
      <c r="S195" s="99"/>
      <c r="T195" s="99"/>
      <c r="U195" s="99"/>
      <c r="V195" s="99"/>
      <c r="W195" s="99"/>
      <c r="X195" s="100"/>
      <c r="Y195" s="85"/>
      <c r="Z195" s="86"/>
      <c r="AA195" s="86"/>
      <c r="AB195" s="101"/>
      <c r="AC195" s="79"/>
      <c r="AD195" s="97"/>
      <c r="AE195" s="97"/>
      <c r="AF195" s="97"/>
      <c r="AG195" s="98"/>
      <c r="AH195" s="82"/>
      <c r="AI195" s="99"/>
      <c r="AJ195" s="99"/>
      <c r="AK195" s="99"/>
      <c r="AL195" s="99"/>
      <c r="AM195" s="99"/>
      <c r="AN195" s="99"/>
      <c r="AO195" s="99"/>
      <c r="AP195" s="99"/>
      <c r="AQ195" s="99"/>
      <c r="AR195" s="99"/>
      <c r="AS195" s="99"/>
      <c r="AT195" s="100"/>
      <c r="AU195" s="85"/>
      <c r="AV195" s="86"/>
      <c r="AW195" s="86"/>
      <c r="AX195" s="87"/>
    </row>
    <row r="196" spans="1:50" ht="24.75" hidden="1" customHeight="1">
      <c r="A196" s="924"/>
      <c r="B196" s="925"/>
      <c r="C196" s="925"/>
      <c r="D196" s="925"/>
      <c r="E196" s="925"/>
      <c r="F196" s="926"/>
      <c r="G196" s="79"/>
      <c r="H196" s="97"/>
      <c r="I196" s="97"/>
      <c r="J196" s="97"/>
      <c r="K196" s="98"/>
      <c r="L196" s="82"/>
      <c r="M196" s="99"/>
      <c r="N196" s="99"/>
      <c r="O196" s="99"/>
      <c r="P196" s="99"/>
      <c r="Q196" s="99"/>
      <c r="R196" s="99"/>
      <c r="S196" s="99"/>
      <c r="T196" s="99"/>
      <c r="U196" s="99"/>
      <c r="V196" s="99"/>
      <c r="W196" s="99"/>
      <c r="X196" s="100"/>
      <c r="Y196" s="85"/>
      <c r="Z196" s="86"/>
      <c r="AA196" s="86"/>
      <c r="AB196" s="101"/>
      <c r="AC196" s="79"/>
      <c r="AD196" s="97"/>
      <c r="AE196" s="97"/>
      <c r="AF196" s="97"/>
      <c r="AG196" s="98"/>
      <c r="AH196" s="82"/>
      <c r="AI196" s="99"/>
      <c r="AJ196" s="99"/>
      <c r="AK196" s="99"/>
      <c r="AL196" s="99"/>
      <c r="AM196" s="99"/>
      <c r="AN196" s="99"/>
      <c r="AO196" s="99"/>
      <c r="AP196" s="99"/>
      <c r="AQ196" s="99"/>
      <c r="AR196" s="99"/>
      <c r="AS196" s="99"/>
      <c r="AT196" s="100"/>
      <c r="AU196" s="85"/>
      <c r="AV196" s="86"/>
      <c r="AW196" s="86"/>
      <c r="AX196" s="87"/>
    </row>
    <row r="197" spans="1:50" ht="24.75" hidden="1" customHeight="1">
      <c r="A197" s="924"/>
      <c r="B197" s="925"/>
      <c r="C197" s="925"/>
      <c r="D197" s="925"/>
      <c r="E197" s="925"/>
      <c r="F197" s="926"/>
      <c r="G197" s="79"/>
      <c r="H197" s="97"/>
      <c r="I197" s="97"/>
      <c r="J197" s="97"/>
      <c r="K197" s="98"/>
      <c r="L197" s="82"/>
      <c r="M197" s="99"/>
      <c r="N197" s="99"/>
      <c r="O197" s="99"/>
      <c r="P197" s="99"/>
      <c r="Q197" s="99"/>
      <c r="R197" s="99"/>
      <c r="S197" s="99"/>
      <c r="T197" s="99"/>
      <c r="U197" s="99"/>
      <c r="V197" s="99"/>
      <c r="W197" s="99"/>
      <c r="X197" s="100"/>
      <c r="Y197" s="85"/>
      <c r="Z197" s="86"/>
      <c r="AA197" s="86"/>
      <c r="AB197" s="101"/>
      <c r="AC197" s="79"/>
      <c r="AD197" s="97"/>
      <c r="AE197" s="97"/>
      <c r="AF197" s="97"/>
      <c r="AG197" s="98"/>
      <c r="AH197" s="82"/>
      <c r="AI197" s="99"/>
      <c r="AJ197" s="99"/>
      <c r="AK197" s="99"/>
      <c r="AL197" s="99"/>
      <c r="AM197" s="99"/>
      <c r="AN197" s="99"/>
      <c r="AO197" s="99"/>
      <c r="AP197" s="99"/>
      <c r="AQ197" s="99"/>
      <c r="AR197" s="99"/>
      <c r="AS197" s="99"/>
      <c r="AT197" s="100"/>
      <c r="AU197" s="85"/>
      <c r="AV197" s="86"/>
      <c r="AW197" s="86"/>
      <c r="AX197" s="87"/>
    </row>
    <row r="198" spans="1:50" ht="24.75" hidden="1" customHeight="1">
      <c r="A198" s="924"/>
      <c r="B198" s="925"/>
      <c r="C198" s="925"/>
      <c r="D198" s="925"/>
      <c r="E198" s="925"/>
      <c r="F198" s="926"/>
      <c r="G198" s="79"/>
      <c r="H198" s="97"/>
      <c r="I198" s="97"/>
      <c r="J198" s="97"/>
      <c r="K198" s="98"/>
      <c r="L198" s="82"/>
      <c r="M198" s="99"/>
      <c r="N198" s="99"/>
      <c r="O198" s="99"/>
      <c r="P198" s="99"/>
      <c r="Q198" s="99"/>
      <c r="R198" s="99"/>
      <c r="S198" s="99"/>
      <c r="T198" s="99"/>
      <c r="U198" s="99"/>
      <c r="V198" s="99"/>
      <c r="W198" s="99"/>
      <c r="X198" s="100"/>
      <c r="Y198" s="85"/>
      <c r="Z198" s="86"/>
      <c r="AA198" s="86"/>
      <c r="AB198" s="101"/>
      <c r="AC198" s="79"/>
      <c r="AD198" s="97"/>
      <c r="AE198" s="97"/>
      <c r="AF198" s="97"/>
      <c r="AG198" s="98"/>
      <c r="AH198" s="82"/>
      <c r="AI198" s="99"/>
      <c r="AJ198" s="99"/>
      <c r="AK198" s="99"/>
      <c r="AL198" s="99"/>
      <c r="AM198" s="99"/>
      <c r="AN198" s="99"/>
      <c r="AO198" s="99"/>
      <c r="AP198" s="99"/>
      <c r="AQ198" s="99"/>
      <c r="AR198" s="99"/>
      <c r="AS198" s="99"/>
      <c r="AT198" s="100"/>
      <c r="AU198" s="85"/>
      <c r="AV198" s="86"/>
      <c r="AW198" s="86"/>
      <c r="AX198" s="87"/>
    </row>
    <row r="199" spans="1:50" ht="24.75" hidden="1" customHeight="1" thickBot="1">
      <c r="A199" s="924"/>
      <c r="B199" s="925"/>
      <c r="C199" s="925"/>
      <c r="D199" s="925"/>
      <c r="E199" s="925"/>
      <c r="F199" s="926"/>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hidden="1" customHeight="1">
      <c r="A200" s="924"/>
      <c r="B200" s="925"/>
      <c r="C200" s="925"/>
      <c r="D200" s="925"/>
      <c r="E200" s="925"/>
      <c r="F200" s="926"/>
      <c r="G200" s="430" t="s">
        <v>348</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372</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hidden="1" customHeight="1">
      <c r="A201" s="924"/>
      <c r="B201" s="925"/>
      <c r="C201" s="925"/>
      <c r="D201" s="925"/>
      <c r="E201" s="925"/>
      <c r="F201" s="926"/>
      <c r="G201" s="434" t="s">
        <v>19</v>
      </c>
      <c r="H201" s="435"/>
      <c r="I201" s="435"/>
      <c r="J201" s="435"/>
      <c r="K201" s="435"/>
      <c r="L201" s="436" t="s">
        <v>20</v>
      </c>
      <c r="M201" s="435"/>
      <c r="N201" s="435"/>
      <c r="O201" s="435"/>
      <c r="P201" s="435"/>
      <c r="Q201" s="435"/>
      <c r="R201" s="435"/>
      <c r="S201" s="435"/>
      <c r="T201" s="435"/>
      <c r="U201" s="435"/>
      <c r="V201" s="435"/>
      <c r="W201" s="435"/>
      <c r="X201" s="437"/>
      <c r="Y201" s="438" t="s">
        <v>21</v>
      </c>
      <c r="Z201" s="439"/>
      <c r="AA201" s="439"/>
      <c r="AB201" s="440"/>
      <c r="AC201" s="434" t="s">
        <v>19</v>
      </c>
      <c r="AD201" s="435"/>
      <c r="AE201" s="435"/>
      <c r="AF201" s="435"/>
      <c r="AG201" s="435"/>
      <c r="AH201" s="436" t="s">
        <v>20</v>
      </c>
      <c r="AI201" s="435"/>
      <c r="AJ201" s="435"/>
      <c r="AK201" s="435"/>
      <c r="AL201" s="435"/>
      <c r="AM201" s="435"/>
      <c r="AN201" s="435"/>
      <c r="AO201" s="435"/>
      <c r="AP201" s="435"/>
      <c r="AQ201" s="435"/>
      <c r="AR201" s="435"/>
      <c r="AS201" s="435"/>
      <c r="AT201" s="437"/>
      <c r="AU201" s="438" t="s">
        <v>21</v>
      </c>
      <c r="AV201" s="439"/>
      <c r="AW201" s="439"/>
      <c r="AX201" s="441"/>
    </row>
    <row r="202" spans="1:50" ht="24.75" hidden="1" customHeight="1">
      <c r="A202" s="924"/>
      <c r="B202" s="925"/>
      <c r="C202" s="925"/>
      <c r="D202" s="925"/>
      <c r="E202" s="925"/>
      <c r="F202" s="926"/>
      <c r="G202" s="939"/>
      <c r="H202" s="591"/>
      <c r="I202" s="591"/>
      <c r="J202" s="591"/>
      <c r="K202" s="592"/>
      <c r="L202" s="940"/>
      <c r="M202" s="941"/>
      <c r="N202" s="941"/>
      <c r="O202" s="941"/>
      <c r="P202" s="941"/>
      <c r="Q202" s="941"/>
      <c r="R202" s="941"/>
      <c r="S202" s="941"/>
      <c r="T202" s="941"/>
      <c r="U202" s="941"/>
      <c r="V202" s="941"/>
      <c r="W202" s="941"/>
      <c r="X202" s="942"/>
      <c r="Y202" s="112"/>
      <c r="Z202" s="113"/>
      <c r="AA202" s="113"/>
      <c r="AB202" s="114"/>
      <c r="AC202" s="939"/>
      <c r="AD202" s="591"/>
      <c r="AE202" s="591"/>
      <c r="AF202" s="591"/>
      <c r="AG202" s="592"/>
      <c r="AH202" s="940"/>
      <c r="AI202" s="941"/>
      <c r="AJ202" s="941"/>
      <c r="AK202" s="941"/>
      <c r="AL202" s="941"/>
      <c r="AM202" s="941"/>
      <c r="AN202" s="941"/>
      <c r="AO202" s="941"/>
      <c r="AP202" s="941"/>
      <c r="AQ202" s="941"/>
      <c r="AR202" s="941"/>
      <c r="AS202" s="941"/>
      <c r="AT202" s="942"/>
      <c r="AU202" s="112"/>
      <c r="AV202" s="113"/>
      <c r="AW202" s="113"/>
      <c r="AX202" s="445"/>
    </row>
    <row r="203" spans="1:50" ht="24.75" hidden="1" customHeight="1">
      <c r="A203" s="924"/>
      <c r="B203" s="925"/>
      <c r="C203" s="925"/>
      <c r="D203" s="925"/>
      <c r="E203" s="925"/>
      <c r="F203" s="926"/>
      <c r="G203" s="79"/>
      <c r="H203" s="97"/>
      <c r="I203" s="97"/>
      <c r="J203" s="97"/>
      <c r="K203" s="98"/>
      <c r="L203" s="82"/>
      <c r="M203" s="99"/>
      <c r="N203" s="99"/>
      <c r="O203" s="99"/>
      <c r="P203" s="99"/>
      <c r="Q203" s="99"/>
      <c r="R203" s="99"/>
      <c r="S203" s="99"/>
      <c r="T203" s="99"/>
      <c r="U203" s="99"/>
      <c r="V203" s="99"/>
      <c r="W203" s="99"/>
      <c r="X203" s="100"/>
      <c r="Y203" s="85"/>
      <c r="Z203" s="86"/>
      <c r="AA203" s="86"/>
      <c r="AB203" s="101"/>
      <c r="AC203" s="79"/>
      <c r="AD203" s="97"/>
      <c r="AE203" s="97"/>
      <c r="AF203" s="97"/>
      <c r="AG203" s="98"/>
      <c r="AH203" s="82"/>
      <c r="AI203" s="99"/>
      <c r="AJ203" s="99"/>
      <c r="AK203" s="99"/>
      <c r="AL203" s="99"/>
      <c r="AM203" s="99"/>
      <c r="AN203" s="99"/>
      <c r="AO203" s="99"/>
      <c r="AP203" s="99"/>
      <c r="AQ203" s="99"/>
      <c r="AR203" s="99"/>
      <c r="AS203" s="99"/>
      <c r="AT203" s="100"/>
      <c r="AU203" s="85"/>
      <c r="AV203" s="86"/>
      <c r="AW203" s="86"/>
      <c r="AX203" s="87"/>
    </row>
    <row r="204" spans="1:50" ht="24.75" hidden="1" customHeight="1">
      <c r="A204" s="924"/>
      <c r="B204" s="925"/>
      <c r="C204" s="925"/>
      <c r="D204" s="925"/>
      <c r="E204" s="925"/>
      <c r="F204" s="926"/>
      <c r="G204" s="79"/>
      <c r="H204" s="97"/>
      <c r="I204" s="97"/>
      <c r="J204" s="97"/>
      <c r="K204" s="98"/>
      <c r="L204" s="82"/>
      <c r="M204" s="99"/>
      <c r="N204" s="99"/>
      <c r="O204" s="99"/>
      <c r="P204" s="99"/>
      <c r="Q204" s="99"/>
      <c r="R204" s="99"/>
      <c r="S204" s="99"/>
      <c r="T204" s="99"/>
      <c r="U204" s="99"/>
      <c r="V204" s="99"/>
      <c r="W204" s="99"/>
      <c r="X204" s="100"/>
      <c r="Y204" s="85"/>
      <c r="Z204" s="86"/>
      <c r="AA204" s="86"/>
      <c r="AB204" s="101"/>
      <c r="AC204" s="79"/>
      <c r="AD204" s="97"/>
      <c r="AE204" s="97"/>
      <c r="AF204" s="97"/>
      <c r="AG204" s="98"/>
      <c r="AH204" s="82"/>
      <c r="AI204" s="99"/>
      <c r="AJ204" s="99"/>
      <c r="AK204" s="99"/>
      <c r="AL204" s="99"/>
      <c r="AM204" s="99"/>
      <c r="AN204" s="99"/>
      <c r="AO204" s="99"/>
      <c r="AP204" s="99"/>
      <c r="AQ204" s="99"/>
      <c r="AR204" s="99"/>
      <c r="AS204" s="99"/>
      <c r="AT204" s="100"/>
      <c r="AU204" s="85"/>
      <c r="AV204" s="86"/>
      <c r="AW204" s="86"/>
      <c r="AX204" s="87"/>
    </row>
    <row r="205" spans="1:50" ht="24.75" hidden="1" customHeight="1">
      <c r="A205" s="924"/>
      <c r="B205" s="925"/>
      <c r="C205" s="925"/>
      <c r="D205" s="925"/>
      <c r="E205" s="925"/>
      <c r="F205" s="926"/>
      <c r="G205" s="79"/>
      <c r="H205" s="97"/>
      <c r="I205" s="97"/>
      <c r="J205" s="97"/>
      <c r="K205" s="98"/>
      <c r="L205" s="82"/>
      <c r="M205" s="99"/>
      <c r="N205" s="99"/>
      <c r="O205" s="99"/>
      <c r="P205" s="99"/>
      <c r="Q205" s="99"/>
      <c r="R205" s="99"/>
      <c r="S205" s="99"/>
      <c r="T205" s="99"/>
      <c r="U205" s="99"/>
      <c r="V205" s="99"/>
      <c r="W205" s="99"/>
      <c r="X205" s="100"/>
      <c r="Y205" s="85"/>
      <c r="Z205" s="86"/>
      <c r="AA205" s="86"/>
      <c r="AB205" s="101"/>
      <c r="AC205" s="79"/>
      <c r="AD205" s="97"/>
      <c r="AE205" s="97"/>
      <c r="AF205" s="97"/>
      <c r="AG205" s="98"/>
      <c r="AH205" s="82"/>
      <c r="AI205" s="99"/>
      <c r="AJ205" s="99"/>
      <c r="AK205" s="99"/>
      <c r="AL205" s="99"/>
      <c r="AM205" s="99"/>
      <c r="AN205" s="99"/>
      <c r="AO205" s="99"/>
      <c r="AP205" s="99"/>
      <c r="AQ205" s="99"/>
      <c r="AR205" s="99"/>
      <c r="AS205" s="99"/>
      <c r="AT205" s="100"/>
      <c r="AU205" s="85"/>
      <c r="AV205" s="86"/>
      <c r="AW205" s="86"/>
      <c r="AX205" s="87"/>
    </row>
    <row r="206" spans="1:50" ht="24.75" hidden="1" customHeight="1">
      <c r="A206" s="924"/>
      <c r="B206" s="925"/>
      <c r="C206" s="925"/>
      <c r="D206" s="925"/>
      <c r="E206" s="925"/>
      <c r="F206" s="926"/>
      <c r="G206" s="79"/>
      <c r="H206" s="97"/>
      <c r="I206" s="97"/>
      <c r="J206" s="97"/>
      <c r="K206" s="98"/>
      <c r="L206" s="82"/>
      <c r="M206" s="99"/>
      <c r="N206" s="99"/>
      <c r="O206" s="99"/>
      <c r="P206" s="99"/>
      <c r="Q206" s="99"/>
      <c r="R206" s="99"/>
      <c r="S206" s="99"/>
      <c r="T206" s="99"/>
      <c r="U206" s="99"/>
      <c r="V206" s="99"/>
      <c r="W206" s="99"/>
      <c r="X206" s="100"/>
      <c r="Y206" s="85"/>
      <c r="Z206" s="86"/>
      <c r="AA206" s="86"/>
      <c r="AB206" s="101"/>
      <c r="AC206" s="79"/>
      <c r="AD206" s="97"/>
      <c r="AE206" s="97"/>
      <c r="AF206" s="97"/>
      <c r="AG206" s="98"/>
      <c r="AH206" s="82"/>
      <c r="AI206" s="99"/>
      <c r="AJ206" s="99"/>
      <c r="AK206" s="99"/>
      <c r="AL206" s="99"/>
      <c r="AM206" s="99"/>
      <c r="AN206" s="99"/>
      <c r="AO206" s="99"/>
      <c r="AP206" s="99"/>
      <c r="AQ206" s="99"/>
      <c r="AR206" s="99"/>
      <c r="AS206" s="99"/>
      <c r="AT206" s="100"/>
      <c r="AU206" s="85"/>
      <c r="AV206" s="86"/>
      <c r="AW206" s="86"/>
      <c r="AX206" s="87"/>
    </row>
    <row r="207" spans="1:50" ht="24.75" hidden="1" customHeight="1">
      <c r="A207" s="924"/>
      <c r="B207" s="925"/>
      <c r="C207" s="925"/>
      <c r="D207" s="925"/>
      <c r="E207" s="925"/>
      <c r="F207" s="926"/>
      <c r="G207" s="79"/>
      <c r="H207" s="97"/>
      <c r="I207" s="97"/>
      <c r="J207" s="97"/>
      <c r="K207" s="98"/>
      <c r="L207" s="82"/>
      <c r="M207" s="99"/>
      <c r="N207" s="99"/>
      <c r="O207" s="99"/>
      <c r="P207" s="99"/>
      <c r="Q207" s="99"/>
      <c r="R207" s="99"/>
      <c r="S207" s="99"/>
      <c r="T207" s="99"/>
      <c r="U207" s="99"/>
      <c r="V207" s="99"/>
      <c r="W207" s="99"/>
      <c r="X207" s="100"/>
      <c r="Y207" s="85"/>
      <c r="Z207" s="86"/>
      <c r="AA207" s="86"/>
      <c r="AB207" s="101"/>
      <c r="AC207" s="79"/>
      <c r="AD207" s="97"/>
      <c r="AE207" s="97"/>
      <c r="AF207" s="97"/>
      <c r="AG207" s="98"/>
      <c r="AH207" s="82"/>
      <c r="AI207" s="99"/>
      <c r="AJ207" s="99"/>
      <c r="AK207" s="99"/>
      <c r="AL207" s="99"/>
      <c r="AM207" s="99"/>
      <c r="AN207" s="99"/>
      <c r="AO207" s="99"/>
      <c r="AP207" s="99"/>
      <c r="AQ207" s="99"/>
      <c r="AR207" s="99"/>
      <c r="AS207" s="99"/>
      <c r="AT207" s="100"/>
      <c r="AU207" s="85"/>
      <c r="AV207" s="86"/>
      <c r="AW207" s="86"/>
      <c r="AX207" s="87"/>
    </row>
    <row r="208" spans="1:50" ht="24.75" hidden="1" customHeight="1">
      <c r="A208" s="924"/>
      <c r="B208" s="925"/>
      <c r="C208" s="925"/>
      <c r="D208" s="925"/>
      <c r="E208" s="925"/>
      <c r="F208" s="926"/>
      <c r="G208" s="79"/>
      <c r="H208" s="97"/>
      <c r="I208" s="97"/>
      <c r="J208" s="97"/>
      <c r="K208" s="98"/>
      <c r="L208" s="82"/>
      <c r="M208" s="99"/>
      <c r="N208" s="99"/>
      <c r="O208" s="99"/>
      <c r="P208" s="99"/>
      <c r="Q208" s="99"/>
      <c r="R208" s="99"/>
      <c r="S208" s="99"/>
      <c r="T208" s="99"/>
      <c r="U208" s="99"/>
      <c r="V208" s="99"/>
      <c r="W208" s="99"/>
      <c r="X208" s="100"/>
      <c r="Y208" s="85"/>
      <c r="Z208" s="86"/>
      <c r="AA208" s="86"/>
      <c r="AB208" s="101"/>
      <c r="AC208" s="79"/>
      <c r="AD208" s="97"/>
      <c r="AE208" s="97"/>
      <c r="AF208" s="97"/>
      <c r="AG208" s="98"/>
      <c r="AH208" s="82"/>
      <c r="AI208" s="99"/>
      <c r="AJ208" s="99"/>
      <c r="AK208" s="99"/>
      <c r="AL208" s="99"/>
      <c r="AM208" s="99"/>
      <c r="AN208" s="99"/>
      <c r="AO208" s="99"/>
      <c r="AP208" s="99"/>
      <c r="AQ208" s="99"/>
      <c r="AR208" s="99"/>
      <c r="AS208" s="99"/>
      <c r="AT208" s="100"/>
      <c r="AU208" s="85"/>
      <c r="AV208" s="86"/>
      <c r="AW208" s="86"/>
      <c r="AX208" s="87"/>
    </row>
    <row r="209" spans="1:50" ht="24.75" hidden="1" customHeight="1">
      <c r="A209" s="924"/>
      <c r="B209" s="925"/>
      <c r="C209" s="925"/>
      <c r="D209" s="925"/>
      <c r="E209" s="925"/>
      <c r="F209" s="926"/>
      <c r="G209" s="79"/>
      <c r="H209" s="97"/>
      <c r="I209" s="97"/>
      <c r="J209" s="97"/>
      <c r="K209" s="98"/>
      <c r="L209" s="82"/>
      <c r="M209" s="99"/>
      <c r="N209" s="99"/>
      <c r="O209" s="99"/>
      <c r="P209" s="99"/>
      <c r="Q209" s="99"/>
      <c r="R209" s="99"/>
      <c r="S209" s="99"/>
      <c r="T209" s="99"/>
      <c r="U209" s="99"/>
      <c r="V209" s="99"/>
      <c r="W209" s="99"/>
      <c r="X209" s="100"/>
      <c r="Y209" s="85"/>
      <c r="Z209" s="86"/>
      <c r="AA209" s="86"/>
      <c r="AB209" s="101"/>
      <c r="AC209" s="79"/>
      <c r="AD209" s="97"/>
      <c r="AE209" s="97"/>
      <c r="AF209" s="97"/>
      <c r="AG209" s="98"/>
      <c r="AH209" s="82"/>
      <c r="AI209" s="99"/>
      <c r="AJ209" s="99"/>
      <c r="AK209" s="99"/>
      <c r="AL209" s="99"/>
      <c r="AM209" s="99"/>
      <c r="AN209" s="99"/>
      <c r="AO209" s="99"/>
      <c r="AP209" s="99"/>
      <c r="AQ209" s="99"/>
      <c r="AR209" s="99"/>
      <c r="AS209" s="99"/>
      <c r="AT209" s="100"/>
      <c r="AU209" s="85"/>
      <c r="AV209" s="86"/>
      <c r="AW209" s="86"/>
      <c r="AX209" s="87"/>
    </row>
    <row r="210" spans="1:50" ht="24.75" hidden="1" customHeight="1">
      <c r="A210" s="924"/>
      <c r="B210" s="925"/>
      <c r="C210" s="925"/>
      <c r="D210" s="925"/>
      <c r="E210" s="925"/>
      <c r="F210" s="926"/>
      <c r="G210" s="79"/>
      <c r="H210" s="97"/>
      <c r="I210" s="97"/>
      <c r="J210" s="97"/>
      <c r="K210" s="98"/>
      <c r="L210" s="82"/>
      <c r="M210" s="99"/>
      <c r="N210" s="99"/>
      <c r="O210" s="99"/>
      <c r="P210" s="99"/>
      <c r="Q210" s="99"/>
      <c r="R210" s="99"/>
      <c r="S210" s="99"/>
      <c r="T210" s="99"/>
      <c r="U210" s="99"/>
      <c r="V210" s="99"/>
      <c r="W210" s="99"/>
      <c r="X210" s="100"/>
      <c r="Y210" s="85"/>
      <c r="Z210" s="86"/>
      <c r="AA210" s="86"/>
      <c r="AB210" s="101"/>
      <c r="AC210" s="79"/>
      <c r="AD210" s="97"/>
      <c r="AE210" s="97"/>
      <c r="AF210" s="97"/>
      <c r="AG210" s="98"/>
      <c r="AH210" s="82"/>
      <c r="AI210" s="99"/>
      <c r="AJ210" s="99"/>
      <c r="AK210" s="99"/>
      <c r="AL210" s="99"/>
      <c r="AM210" s="99"/>
      <c r="AN210" s="99"/>
      <c r="AO210" s="99"/>
      <c r="AP210" s="99"/>
      <c r="AQ210" s="99"/>
      <c r="AR210" s="99"/>
      <c r="AS210" s="99"/>
      <c r="AT210" s="100"/>
      <c r="AU210" s="85"/>
      <c r="AV210" s="86"/>
      <c r="AW210" s="86"/>
      <c r="AX210" s="87"/>
    </row>
    <row r="211" spans="1:50" ht="24.75" hidden="1" customHeight="1">
      <c r="A211" s="924"/>
      <c r="B211" s="925"/>
      <c r="C211" s="925"/>
      <c r="D211" s="925"/>
      <c r="E211" s="925"/>
      <c r="F211" s="926"/>
      <c r="G211" s="79"/>
      <c r="H211" s="97"/>
      <c r="I211" s="97"/>
      <c r="J211" s="97"/>
      <c r="K211" s="98"/>
      <c r="L211" s="82"/>
      <c r="M211" s="99"/>
      <c r="N211" s="99"/>
      <c r="O211" s="99"/>
      <c r="P211" s="99"/>
      <c r="Q211" s="99"/>
      <c r="R211" s="99"/>
      <c r="S211" s="99"/>
      <c r="T211" s="99"/>
      <c r="U211" s="99"/>
      <c r="V211" s="99"/>
      <c r="W211" s="99"/>
      <c r="X211" s="100"/>
      <c r="Y211" s="85"/>
      <c r="Z211" s="86"/>
      <c r="AA211" s="86"/>
      <c r="AB211" s="101"/>
      <c r="AC211" s="79"/>
      <c r="AD211" s="97"/>
      <c r="AE211" s="97"/>
      <c r="AF211" s="97"/>
      <c r="AG211" s="98"/>
      <c r="AH211" s="82"/>
      <c r="AI211" s="99"/>
      <c r="AJ211" s="99"/>
      <c r="AK211" s="99"/>
      <c r="AL211" s="99"/>
      <c r="AM211" s="99"/>
      <c r="AN211" s="99"/>
      <c r="AO211" s="99"/>
      <c r="AP211" s="99"/>
      <c r="AQ211" s="99"/>
      <c r="AR211" s="99"/>
      <c r="AS211" s="99"/>
      <c r="AT211" s="100"/>
      <c r="AU211" s="85"/>
      <c r="AV211" s="86"/>
      <c r="AW211" s="86"/>
      <c r="AX211" s="87"/>
    </row>
    <row r="212" spans="1:50" ht="24.75" hidden="1" customHeight="1" thickBot="1">
      <c r="A212" s="927"/>
      <c r="B212" s="928"/>
      <c r="C212" s="928"/>
      <c r="D212" s="928"/>
      <c r="E212" s="928"/>
      <c r="F212" s="929"/>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51" customFormat="1" ht="24.75" hidden="1" customHeight="1" thickBot="1"/>
    <row r="214" spans="1:50" ht="30" hidden="1" customHeight="1">
      <c r="A214" s="944" t="s">
        <v>34</v>
      </c>
      <c r="B214" s="945"/>
      <c r="C214" s="945"/>
      <c r="D214" s="945"/>
      <c r="E214" s="945"/>
      <c r="F214" s="946"/>
      <c r="G214" s="430" t="s">
        <v>373</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374</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hidden="1" customHeight="1">
      <c r="A215" s="924"/>
      <c r="B215" s="925"/>
      <c r="C215" s="925"/>
      <c r="D215" s="925"/>
      <c r="E215" s="925"/>
      <c r="F215" s="926"/>
      <c r="G215" s="434" t="s">
        <v>19</v>
      </c>
      <c r="H215" s="435"/>
      <c r="I215" s="435"/>
      <c r="J215" s="435"/>
      <c r="K215" s="435"/>
      <c r="L215" s="436" t="s">
        <v>20</v>
      </c>
      <c r="M215" s="435"/>
      <c r="N215" s="435"/>
      <c r="O215" s="435"/>
      <c r="P215" s="435"/>
      <c r="Q215" s="435"/>
      <c r="R215" s="435"/>
      <c r="S215" s="435"/>
      <c r="T215" s="435"/>
      <c r="U215" s="435"/>
      <c r="V215" s="435"/>
      <c r="W215" s="435"/>
      <c r="X215" s="437"/>
      <c r="Y215" s="438" t="s">
        <v>21</v>
      </c>
      <c r="Z215" s="439"/>
      <c r="AA215" s="439"/>
      <c r="AB215" s="440"/>
      <c r="AC215" s="434" t="s">
        <v>19</v>
      </c>
      <c r="AD215" s="435"/>
      <c r="AE215" s="435"/>
      <c r="AF215" s="435"/>
      <c r="AG215" s="435"/>
      <c r="AH215" s="436" t="s">
        <v>20</v>
      </c>
      <c r="AI215" s="435"/>
      <c r="AJ215" s="435"/>
      <c r="AK215" s="435"/>
      <c r="AL215" s="435"/>
      <c r="AM215" s="435"/>
      <c r="AN215" s="435"/>
      <c r="AO215" s="435"/>
      <c r="AP215" s="435"/>
      <c r="AQ215" s="435"/>
      <c r="AR215" s="435"/>
      <c r="AS215" s="435"/>
      <c r="AT215" s="437"/>
      <c r="AU215" s="438" t="s">
        <v>21</v>
      </c>
      <c r="AV215" s="439"/>
      <c r="AW215" s="439"/>
      <c r="AX215" s="441"/>
    </row>
    <row r="216" spans="1:50" ht="24.75" hidden="1" customHeight="1">
      <c r="A216" s="924"/>
      <c r="B216" s="925"/>
      <c r="C216" s="925"/>
      <c r="D216" s="925"/>
      <c r="E216" s="925"/>
      <c r="F216" s="926"/>
      <c r="G216" s="939"/>
      <c r="H216" s="591"/>
      <c r="I216" s="591"/>
      <c r="J216" s="591"/>
      <c r="K216" s="592"/>
      <c r="L216" s="940"/>
      <c r="M216" s="941"/>
      <c r="N216" s="941"/>
      <c r="O216" s="941"/>
      <c r="P216" s="941"/>
      <c r="Q216" s="941"/>
      <c r="R216" s="941"/>
      <c r="S216" s="941"/>
      <c r="T216" s="941"/>
      <c r="U216" s="941"/>
      <c r="V216" s="941"/>
      <c r="W216" s="941"/>
      <c r="X216" s="942"/>
      <c r="Y216" s="112"/>
      <c r="Z216" s="113"/>
      <c r="AA216" s="113"/>
      <c r="AB216" s="114"/>
      <c r="AC216" s="939"/>
      <c r="AD216" s="591"/>
      <c r="AE216" s="591"/>
      <c r="AF216" s="591"/>
      <c r="AG216" s="592"/>
      <c r="AH216" s="940"/>
      <c r="AI216" s="941"/>
      <c r="AJ216" s="941"/>
      <c r="AK216" s="941"/>
      <c r="AL216" s="941"/>
      <c r="AM216" s="941"/>
      <c r="AN216" s="941"/>
      <c r="AO216" s="941"/>
      <c r="AP216" s="941"/>
      <c r="AQ216" s="941"/>
      <c r="AR216" s="941"/>
      <c r="AS216" s="941"/>
      <c r="AT216" s="942"/>
      <c r="AU216" s="112"/>
      <c r="AV216" s="113"/>
      <c r="AW216" s="113"/>
      <c r="AX216" s="445"/>
    </row>
    <row r="217" spans="1:50" ht="24.75" hidden="1" customHeight="1">
      <c r="A217" s="924"/>
      <c r="B217" s="925"/>
      <c r="C217" s="925"/>
      <c r="D217" s="925"/>
      <c r="E217" s="925"/>
      <c r="F217" s="926"/>
      <c r="G217" s="79"/>
      <c r="H217" s="97"/>
      <c r="I217" s="97"/>
      <c r="J217" s="97"/>
      <c r="K217" s="98"/>
      <c r="L217" s="82"/>
      <c r="M217" s="99"/>
      <c r="N217" s="99"/>
      <c r="O217" s="99"/>
      <c r="P217" s="99"/>
      <c r="Q217" s="99"/>
      <c r="R217" s="99"/>
      <c r="S217" s="99"/>
      <c r="T217" s="99"/>
      <c r="U217" s="99"/>
      <c r="V217" s="99"/>
      <c r="W217" s="99"/>
      <c r="X217" s="100"/>
      <c r="Y217" s="85"/>
      <c r="Z217" s="86"/>
      <c r="AA217" s="86"/>
      <c r="AB217" s="101"/>
      <c r="AC217" s="79"/>
      <c r="AD217" s="97"/>
      <c r="AE217" s="97"/>
      <c r="AF217" s="97"/>
      <c r="AG217" s="98"/>
      <c r="AH217" s="82"/>
      <c r="AI217" s="99"/>
      <c r="AJ217" s="99"/>
      <c r="AK217" s="99"/>
      <c r="AL217" s="99"/>
      <c r="AM217" s="99"/>
      <c r="AN217" s="99"/>
      <c r="AO217" s="99"/>
      <c r="AP217" s="99"/>
      <c r="AQ217" s="99"/>
      <c r="AR217" s="99"/>
      <c r="AS217" s="99"/>
      <c r="AT217" s="100"/>
      <c r="AU217" s="85"/>
      <c r="AV217" s="86"/>
      <c r="AW217" s="86"/>
      <c r="AX217" s="87"/>
    </row>
    <row r="218" spans="1:50" ht="24.75" hidden="1" customHeight="1">
      <c r="A218" s="924"/>
      <c r="B218" s="925"/>
      <c r="C218" s="925"/>
      <c r="D218" s="925"/>
      <c r="E218" s="925"/>
      <c r="F218" s="926"/>
      <c r="G218" s="79"/>
      <c r="H218" s="97"/>
      <c r="I218" s="97"/>
      <c r="J218" s="97"/>
      <c r="K218" s="98"/>
      <c r="L218" s="82"/>
      <c r="M218" s="99"/>
      <c r="N218" s="99"/>
      <c r="O218" s="99"/>
      <c r="P218" s="99"/>
      <c r="Q218" s="99"/>
      <c r="R218" s="99"/>
      <c r="S218" s="99"/>
      <c r="T218" s="99"/>
      <c r="U218" s="99"/>
      <c r="V218" s="99"/>
      <c r="W218" s="99"/>
      <c r="X218" s="100"/>
      <c r="Y218" s="85"/>
      <c r="Z218" s="86"/>
      <c r="AA218" s="86"/>
      <c r="AB218" s="101"/>
      <c r="AC218" s="79"/>
      <c r="AD218" s="97"/>
      <c r="AE218" s="97"/>
      <c r="AF218" s="97"/>
      <c r="AG218" s="98"/>
      <c r="AH218" s="82"/>
      <c r="AI218" s="99"/>
      <c r="AJ218" s="99"/>
      <c r="AK218" s="99"/>
      <c r="AL218" s="99"/>
      <c r="AM218" s="99"/>
      <c r="AN218" s="99"/>
      <c r="AO218" s="99"/>
      <c r="AP218" s="99"/>
      <c r="AQ218" s="99"/>
      <c r="AR218" s="99"/>
      <c r="AS218" s="99"/>
      <c r="AT218" s="100"/>
      <c r="AU218" s="85"/>
      <c r="AV218" s="86"/>
      <c r="AW218" s="86"/>
      <c r="AX218" s="87"/>
    </row>
    <row r="219" spans="1:50" ht="24.75" hidden="1" customHeight="1">
      <c r="A219" s="924"/>
      <c r="B219" s="925"/>
      <c r="C219" s="925"/>
      <c r="D219" s="925"/>
      <c r="E219" s="925"/>
      <c r="F219" s="926"/>
      <c r="G219" s="79"/>
      <c r="H219" s="97"/>
      <c r="I219" s="97"/>
      <c r="J219" s="97"/>
      <c r="K219" s="98"/>
      <c r="L219" s="82"/>
      <c r="M219" s="99"/>
      <c r="N219" s="99"/>
      <c r="O219" s="99"/>
      <c r="P219" s="99"/>
      <c r="Q219" s="99"/>
      <c r="R219" s="99"/>
      <c r="S219" s="99"/>
      <c r="T219" s="99"/>
      <c r="U219" s="99"/>
      <c r="V219" s="99"/>
      <c r="W219" s="99"/>
      <c r="X219" s="100"/>
      <c r="Y219" s="85"/>
      <c r="Z219" s="86"/>
      <c r="AA219" s="86"/>
      <c r="AB219" s="101"/>
      <c r="AC219" s="79"/>
      <c r="AD219" s="97"/>
      <c r="AE219" s="97"/>
      <c r="AF219" s="97"/>
      <c r="AG219" s="98"/>
      <c r="AH219" s="82"/>
      <c r="AI219" s="99"/>
      <c r="AJ219" s="99"/>
      <c r="AK219" s="99"/>
      <c r="AL219" s="99"/>
      <c r="AM219" s="99"/>
      <c r="AN219" s="99"/>
      <c r="AO219" s="99"/>
      <c r="AP219" s="99"/>
      <c r="AQ219" s="99"/>
      <c r="AR219" s="99"/>
      <c r="AS219" s="99"/>
      <c r="AT219" s="100"/>
      <c r="AU219" s="85"/>
      <c r="AV219" s="86"/>
      <c r="AW219" s="86"/>
      <c r="AX219" s="87"/>
    </row>
    <row r="220" spans="1:50" ht="24.75" hidden="1" customHeight="1">
      <c r="A220" s="924"/>
      <c r="B220" s="925"/>
      <c r="C220" s="925"/>
      <c r="D220" s="925"/>
      <c r="E220" s="925"/>
      <c r="F220" s="926"/>
      <c r="G220" s="79"/>
      <c r="H220" s="97"/>
      <c r="I220" s="97"/>
      <c r="J220" s="97"/>
      <c r="K220" s="98"/>
      <c r="L220" s="82"/>
      <c r="M220" s="99"/>
      <c r="N220" s="99"/>
      <c r="O220" s="99"/>
      <c r="P220" s="99"/>
      <c r="Q220" s="99"/>
      <c r="R220" s="99"/>
      <c r="S220" s="99"/>
      <c r="T220" s="99"/>
      <c r="U220" s="99"/>
      <c r="V220" s="99"/>
      <c r="W220" s="99"/>
      <c r="X220" s="100"/>
      <c r="Y220" s="85"/>
      <c r="Z220" s="86"/>
      <c r="AA220" s="86"/>
      <c r="AB220" s="101"/>
      <c r="AC220" s="79"/>
      <c r="AD220" s="97"/>
      <c r="AE220" s="97"/>
      <c r="AF220" s="97"/>
      <c r="AG220" s="98"/>
      <c r="AH220" s="82"/>
      <c r="AI220" s="99"/>
      <c r="AJ220" s="99"/>
      <c r="AK220" s="99"/>
      <c r="AL220" s="99"/>
      <c r="AM220" s="99"/>
      <c r="AN220" s="99"/>
      <c r="AO220" s="99"/>
      <c r="AP220" s="99"/>
      <c r="AQ220" s="99"/>
      <c r="AR220" s="99"/>
      <c r="AS220" s="99"/>
      <c r="AT220" s="100"/>
      <c r="AU220" s="85"/>
      <c r="AV220" s="86"/>
      <c r="AW220" s="86"/>
      <c r="AX220" s="87"/>
    </row>
    <row r="221" spans="1:50" ht="24.75" hidden="1" customHeight="1">
      <c r="A221" s="924"/>
      <c r="B221" s="925"/>
      <c r="C221" s="925"/>
      <c r="D221" s="925"/>
      <c r="E221" s="925"/>
      <c r="F221" s="926"/>
      <c r="G221" s="79"/>
      <c r="H221" s="97"/>
      <c r="I221" s="97"/>
      <c r="J221" s="97"/>
      <c r="K221" s="98"/>
      <c r="L221" s="82"/>
      <c r="M221" s="99"/>
      <c r="N221" s="99"/>
      <c r="O221" s="99"/>
      <c r="P221" s="99"/>
      <c r="Q221" s="99"/>
      <c r="R221" s="99"/>
      <c r="S221" s="99"/>
      <c r="T221" s="99"/>
      <c r="U221" s="99"/>
      <c r="V221" s="99"/>
      <c r="W221" s="99"/>
      <c r="X221" s="100"/>
      <c r="Y221" s="85"/>
      <c r="Z221" s="86"/>
      <c r="AA221" s="86"/>
      <c r="AB221" s="101"/>
      <c r="AC221" s="79"/>
      <c r="AD221" s="97"/>
      <c r="AE221" s="97"/>
      <c r="AF221" s="97"/>
      <c r="AG221" s="98"/>
      <c r="AH221" s="82"/>
      <c r="AI221" s="99"/>
      <c r="AJ221" s="99"/>
      <c r="AK221" s="99"/>
      <c r="AL221" s="99"/>
      <c r="AM221" s="99"/>
      <c r="AN221" s="99"/>
      <c r="AO221" s="99"/>
      <c r="AP221" s="99"/>
      <c r="AQ221" s="99"/>
      <c r="AR221" s="99"/>
      <c r="AS221" s="99"/>
      <c r="AT221" s="100"/>
      <c r="AU221" s="85"/>
      <c r="AV221" s="86"/>
      <c r="AW221" s="86"/>
      <c r="AX221" s="87"/>
    </row>
    <row r="222" spans="1:50" ht="24.75" hidden="1" customHeight="1">
      <c r="A222" s="924"/>
      <c r="B222" s="925"/>
      <c r="C222" s="925"/>
      <c r="D222" s="925"/>
      <c r="E222" s="925"/>
      <c r="F222" s="926"/>
      <c r="G222" s="79"/>
      <c r="H222" s="97"/>
      <c r="I222" s="97"/>
      <c r="J222" s="97"/>
      <c r="K222" s="98"/>
      <c r="L222" s="82"/>
      <c r="M222" s="99"/>
      <c r="N222" s="99"/>
      <c r="O222" s="99"/>
      <c r="P222" s="99"/>
      <c r="Q222" s="99"/>
      <c r="R222" s="99"/>
      <c r="S222" s="99"/>
      <c r="T222" s="99"/>
      <c r="U222" s="99"/>
      <c r="V222" s="99"/>
      <c r="W222" s="99"/>
      <c r="X222" s="100"/>
      <c r="Y222" s="85"/>
      <c r="Z222" s="86"/>
      <c r="AA222" s="86"/>
      <c r="AB222" s="101"/>
      <c r="AC222" s="79"/>
      <c r="AD222" s="97"/>
      <c r="AE222" s="97"/>
      <c r="AF222" s="97"/>
      <c r="AG222" s="98"/>
      <c r="AH222" s="82"/>
      <c r="AI222" s="99"/>
      <c r="AJ222" s="99"/>
      <c r="AK222" s="99"/>
      <c r="AL222" s="99"/>
      <c r="AM222" s="99"/>
      <c r="AN222" s="99"/>
      <c r="AO222" s="99"/>
      <c r="AP222" s="99"/>
      <c r="AQ222" s="99"/>
      <c r="AR222" s="99"/>
      <c r="AS222" s="99"/>
      <c r="AT222" s="100"/>
      <c r="AU222" s="85"/>
      <c r="AV222" s="86"/>
      <c r="AW222" s="86"/>
      <c r="AX222" s="87"/>
    </row>
    <row r="223" spans="1:50" ht="24.75" hidden="1" customHeight="1">
      <c r="A223" s="924"/>
      <c r="B223" s="925"/>
      <c r="C223" s="925"/>
      <c r="D223" s="925"/>
      <c r="E223" s="925"/>
      <c r="F223" s="926"/>
      <c r="G223" s="79"/>
      <c r="H223" s="97"/>
      <c r="I223" s="97"/>
      <c r="J223" s="97"/>
      <c r="K223" s="98"/>
      <c r="L223" s="82"/>
      <c r="M223" s="99"/>
      <c r="N223" s="99"/>
      <c r="O223" s="99"/>
      <c r="P223" s="99"/>
      <c r="Q223" s="99"/>
      <c r="R223" s="99"/>
      <c r="S223" s="99"/>
      <c r="T223" s="99"/>
      <c r="U223" s="99"/>
      <c r="V223" s="99"/>
      <c r="W223" s="99"/>
      <c r="X223" s="100"/>
      <c r="Y223" s="85"/>
      <c r="Z223" s="86"/>
      <c r="AA223" s="86"/>
      <c r="AB223" s="101"/>
      <c r="AC223" s="79"/>
      <c r="AD223" s="97"/>
      <c r="AE223" s="97"/>
      <c r="AF223" s="97"/>
      <c r="AG223" s="98"/>
      <c r="AH223" s="82"/>
      <c r="AI223" s="99"/>
      <c r="AJ223" s="99"/>
      <c r="AK223" s="99"/>
      <c r="AL223" s="99"/>
      <c r="AM223" s="99"/>
      <c r="AN223" s="99"/>
      <c r="AO223" s="99"/>
      <c r="AP223" s="99"/>
      <c r="AQ223" s="99"/>
      <c r="AR223" s="99"/>
      <c r="AS223" s="99"/>
      <c r="AT223" s="100"/>
      <c r="AU223" s="85"/>
      <c r="AV223" s="86"/>
      <c r="AW223" s="86"/>
      <c r="AX223" s="87"/>
    </row>
    <row r="224" spans="1:50" ht="24.75" hidden="1" customHeight="1">
      <c r="A224" s="924"/>
      <c r="B224" s="925"/>
      <c r="C224" s="925"/>
      <c r="D224" s="925"/>
      <c r="E224" s="925"/>
      <c r="F224" s="926"/>
      <c r="G224" s="79"/>
      <c r="H224" s="97"/>
      <c r="I224" s="97"/>
      <c r="J224" s="97"/>
      <c r="K224" s="98"/>
      <c r="L224" s="82"/>
      <c r="M224" s="99"/>
      <c r="N224" s="99"/>
      <c r="O224" s="99"/>
      <c r="P224" s="99"/>
      <c r="Q224" s="99"/>
      <c r="R224" s="99"/>
      <c r="S224" s="99"/>
      <c r="T224" s="99"/>
      <c r="U224" s="99"/>
      <c r="V224" s="99"/>
      <c r="W224" s="99"/>
      <c r="X224" s="100"/>
      <c r="Y224" s="85"/>
      <c r="Z224" s="86"/>
      <c r="AA224" s="86"/>
      <c r="AB224" s="101"/>
      <c r="AC224" s="79"/>
      <c r="AD224" s="97"/>
      <c r="AE224" s="97"/>
      <c r="AF224" s="97"/>
      <c r="AG224" s="98"/>
      <c r="AH224" s="82"/>
      <c r="AI224" s="99"/>
      <c r="AJ224" s="99"/>
      <c r="AK224" s="99"/>
      <c r="AL224" s="99"/>
      <c r="AM224" s="99"/>
      <c r="AN224" s="99"/>
      <c r="AO224" s="99"/>
      <c r="AP224" s="99"/>
      <c r="AQ224" s="99"/>
      <c r="AR224" s="99"/>
      <c r="AS224" s="99"/>
      <c r="AT224" s="100"/>
      <c r="AU224" s="85"/>
      <c r="AV224" s="86"/>
      <c r="AW224" s="86"/>
      <c r="AX224" s="87"/>
    </row>
    <row r="225" spans="1:50" ht="24.75" hidden="1" customHeight="1">
      <c r="A225" s="924"/>
      <c r="B225" s="925"/>
      <c r="C225" s="925"/>
      <c r="D225" s="925"/>
      <c r="E225" s="925"/>
      <c r="F225" s="926"/>
      <c r="G225" s="79"/>
      <c r="H225" s="97"/>
      <c r="I225" s="97"/>
      <c r="J225" s="97"/>
      <c r="K225" s="98"/>
      <c r="L225" s="82"/>
      <c r="M225" s="99"/>
      <c r="N225" s="99"/>
      <c r="O225" s="99"/>
      <c r="P225" s="99"/>
      <c r="Q225" s="99"/>
      <c r="R225" s="99"/>
      <c r="S225" s="99"/>
      <c r="T225" s="99"/>
      <c r="U225" s="99"/>
      <c r="V225" s="99"/>
      <c r="W225" s="99"/>
      <c r="X225" s="100"/>
      <c r="Y225" s="85"/>
      <c r="Z225" s="86"/>
      <c r="AA225" s="86"/>
      <c r="AB225" s="101"/>
      <c r="AC225" s="79"/>
      <c r="AD225" s="97"/>
      <c r="AE225" s="97"/>
      <c r="AF225" s="97"/>
      <c r="AG225" s="98"/>
      <c r="AH225" s="82"/>
      <c r="AI225" s="99"/>
      <c r="AJ225" s="99"/>
      <c r="AK225" s="99"/>
      <c r="AL225" s="99"/>
      <c r="AM225" s="99"/>
      <c r="AN225" s="99"/>
      <c r="AO225" s="99"/>
      <c r="AP225" s="99"/>
      <c r="AQ225" s="99"/>
      <c r="AR225" s="99"/>
      <c r="AS225" s="99"/>
      <c r="AT225" s="100"/>
      <c r="AU225" s="85"/>
      <c r="AV225" s="86"/>
      <c r="AW225" s="86"/>
      <c r="AX225" s="87"/>
    </row>
    <row r="226" spans="1:50" ht="24.75" hidden="1" customHeight="1" thickBot="1">
      <c r="A226" s="924"/>
      <c r="B226" s="925"/>
      <c r="C226" s="925"/>
      <c r="D226" s="925"/>
      <c r="E226" s="925"/>
      <c r="F226" s="926"/>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hidden="1" customHeight="1">
      <c r="A227" s="924"/>
      <c r="B227" s="925"/>
      <c r="C227" s="925"/>
      <c r="D227" s="925"/>
      <c r="E227" s="925"/>
      <c r="F227" s="926"/>
      <c r="G227" s="430" t="s">
        <v>375</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376</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hidden="1" customHeight="1">
      <c r="A228" s="924"/>
      <c r="B228" s="925"/>
      <c r="C228" s="925"/>
      <c r="D228" s="925"/>
      <c r="E228" s="925"/>
      <c r="F228" s="926"/>
      <c r="G228" s="434" t="s">
        <v>19</v>
      </c>
      <c r="H228" s="435"/>
      <c r="I228" s="435"/>
      <c r="J228" s="435"/>
      <c r="K228" s="435"/>
      <c r="L228" s="436" t="s">
        <v>20</v>
      </c>
      <c r="M228" s="435"/>
      <c r="N228" s="435"/>
      <c r="O228" s="435"/>
      <c r="P228" s="435"/>
      <c r="Q228" s="435"/>
      <c r="R228" s="435"/>
      <c r="S228" s="435"/>
      <c r="T228" s="435"/>
      <c r="U228" s="435"/>
      <c r="V228" s="435"/>
      <c r="W228" s="435"/>
      <c r="X228" s="437"/>
      <c r="Y228" s="438" t="s">
        <v>21</v>
      </c>
      <c r="Z228" s="439"/>
      <c r="AA228" s="439"/>
      <c r="AB228" s="440"/>
      <c r="AC228" s="434" t="s">
        <v>19</v>
      </c>
      <c r="AD228" s="435"/>
      <c r="AE228" s="435"/>
      <c r="AF228" s="435"/>
      <c r="AG228" s="435"/>
      <c r="AH228" s="436" t="s">
        <v>20</v>
      </c>
      <c r="AI228" s="435"/>
      <c r="AJ228" s="435"/>
      <c r="AK228" s="435"/>
      <c r="AL228" s="435"/>
      <c r="AM228" s="435"/>
      <c r="AN228" s="435"/>
      <c r="AO228" s="435"/>
      <c r="AP228" s="435"/>
      <c r="AQ228" s="435"/>
      <c r="AR228" s="435"/>
      <c r="AS228" s="435"/>
      <c r="AT228" s="437"/>
      <c r="AU228" s="438" t="s">
        <v>21</v>
      </c>
      <c r="AV228" s="439"/>
      <c r="AW228" s="439"/>
      <c r="AX228" s="441"/>
    </row>
    <row r="229" spans="1:50" ht="24.75" hidden="1" customHeight="1">
      <c r="A229" s="924"/>
      <c r="B229" s="925"/>
      <c r="C229" s="925"/>
      <c r="D229" s="925"/>
      <c r="E229" s="925"/>
      <c r="F229" s="926"/>
      <c r="G229" s="939"/>
      <c r="H229" s="591"/>
      <c r="I229" s="591"/>
      <c r="J229" s="591"/>
      <c r="K229" s="592"/>
      <c r="L229" s="940"/>
      <c r="M229" s="941"/>
      <c r="N229" s="941"/>
      <c r="O229" s="941"/>
      <c r="P229" s="941"/>
      <c r="Q229" s="941"/>
      <c r="R229" s="941"/>
      <c r="S229" s="941"/>
      <c r="T229" s="941"/>
      <c r="U229" s="941"/>
      <c r="V229" s="941"/>
      <c r="W229" s="941"/>
      <c r="X229" s="942"/>
      <c r="Y229" s="112"/>
      <c r="Z229" s="113"/>
      <c r="AA229" s="113"/>
      <c r="AB229" s="114"/>
      <c r="AC229" s="939"/>
      <c r="AD229" s="591"/>
      <c r="AE229" s="591"/>
      <c r="AF229" s="591"/>
      <c r="AG229" s="592"/>
      <c r="AH229" s="940"/>
      <c r="AI229" s="941"/>
      <c r="AJ229" s="941"/>
      <c r="AK229" s="941"/>
      <c r="AL229" s="941"/>
      <c r="AM229" s="941"/>
      <c r="AN229" s="941"/>
      <c r="AO229" s="941"/>
      <c r="AP229" s="941"/>
      <c r="AQ229" s="941"/>
      <c r="AR229" s="941"/>
      <c r="AS229" s="941"/>
      <c r="AT229" s="942"/>
      <c r="AU229" s="112"/>
      <c r="AV229" s="113"/>
      <c r="AW229" s="113"/>
      <c r="AX229" s="445"/>
    </row>
    <row r="230" spans="1:50" ht="24.75" hidden="1" customHeight="1">
      <c r="A230" s="924"/>
      <c r="B230" s="925"/>
      <c r="C230" s="925"/>
      <c r="D230" s="925"/>
      <c r="E230" s="925"/>
      <c r="F230" s="926"/>
      <c r="G230" s="79"/>
      <c r="H230" s="97"/>
      <c r="I230" s="97"/>
      <c r="J230" s="97"/>
      <c r="K230" s="98"/>
      <c r="L230" s="82"/>
      <c r="M230" s="99"/>
      <c r="N230" s="99"/>
      <c r="O230" s="99"/>
      <c r="P230" s="99"/>
      <c r="Q230" s="99"/>
      <c r="R230" s="99"/>
      <c r="S230" s="99"/>
      <c r="T230" s="99"/>
      <c r="U230" s="99"/>
      <c r="V230" s="99"/>
      <c r="W230" s="99"/>
      <c r="X230" s="100"/>
      <c r="Y230" s="85"/>
      <c r="Z230" s="86"/>
      <c r="AA230" s="86"/>
      <c r="AB230" s="101"/>
      <c r="AC230" s="79"/>
      <c r="AD230" s="97"/>
      <c r="AE230" s="97"/>
      <c r="AF230" s="97"/>
      <c r="AG230" s="98"/>
      <c r="AH230" s="82"/>
      <c r="AI230" s="99"/>
      <c r="AJ230" s="99"/>
      <c r="AK230" s="99"/>
      <c r="AL230" s="99"/>
      <c r="AM230" s="99"/>
      <c r="AN230" s="99"/>
      <c r="AO230" s="99"/>
      <c r="AP230" s="99"/>
      <c r="AQ230" s="99"/>
      <c r="AR230" s="99"/>
      <c r="AS230" s="99"/>
      <c r="AT230" s="100"/>
      <c r="AU230" s="85"/>
      <c r="AV230" s="86"/>
      <c r="AW230" s="86"/>
      <c r="AX230" s="87"/>
    </row>
    <row r="231" spans="1:50" ht="24.75" hidden="1" customHeight="1">
      <c r="A231" s="924"/>
      <c r="B231" s="925"/>
      <c r="C231" s="925"/>
      <c r="D231" s="925"/>
      <c r="E231" s="925"/>
      <c r="F231" s="926"/>
      <c r="G231" s="79"/>
      <c r="H231" s="97"/>
      <c r="I231" s="97"/>
      <c r="J231" s="97"/>
      <c r="K231" s="98"/>
      <c r="L231" s="82"/>
      <c r="M231" s="99"/>
      <c r="N231" s="99"/>
      <c r="O231" s="99"/>
      <c r="P231" s="99"/>
      <c r="Q231" s="99"/>
      <c r="R231" s="99"/>
      <c r="S231" s="99"/>
      <c r="T231" s="99"/>
      <c r="U231" s="99"/>
      <c r="V231" s="99"/>
      <c r="W231" s="99"/>
      <c r="X231" s="100"/>
      <c r="Y231" s="85"/>
      <c r="Z231" s="86"/>
      <c r="AA231" s="86"/>
      <c r="AB231" s="101"/>
      <c r="AC231" s="79"/>
      <c r="AD231" s="97"/>
      <c r="AE231" s="97"/>
      <c r="AF231" s="97"/>
      <c r="AG231" s="98"/>
      <c r="AH231" s="82"/>
      <c r="AI231" s="99"/>
      <c r="AJ231" s="99"/>
      <c r="AK231" s="99"/>
      <c r="AL231" s="99"/>
      <c r="AM231" s="99"/>
      <c r="AN231" s="99"/>
      <c r="AO231" s="99"/>
      <c r="AP231" s="99"/>
      <c r="AQ231" s="99"/>
      <c r="AR231" s="99"/>
      <c r="AS231" s="99"/>
      <c r="AT231" s="100"/>
      <c r="AU231" s="85"/>
      <c r="AV231" s="86"/>
      <c r="AW231" s="86"/>
      <c r="AX231" s="87"/>
    </row>
    <row r="232" spans="1:50" ht="24.75" hidden="1" customHeight="1">
      <c r="A232" s="924"/>
      <c r="B232" s="925"/>
      <c r="C232" s="925"/>
      <c r="D232" s="925"/>
      <c r="E232" s="925"/>
      <c r="F232" s="926"/>
      <c r="G232" s="79"/>
      <c r="H232" s="97"/>
      <c r="I232" s="97"/>
      <c r="J232" s="97"/>
      <c r="K232" s="98"/>
      <c r="L232" s="82"/>
      <c r="M232" s="99"/>
      <c r="N232" s="99"/>
      <c r="O232" s="99"/>
      <c r="P232" s="99"/>
      <c r="Q232" s="99"/>
      <c r="R232" s="99"/>
      <c r="S232" s="99"/>
      <c r="T232" s="99"/>
      <c r="U232" s="99"/>
      <c r="V232" s="99"/>
      <c r="W232" s="99"/>
      <c r="X232" s="100"/>
      <c r="Y232" s="85"/>
      <c r="Z232" s="86"/>
      <c r="AA232" s="86"/>
      <c r="AB232" s="101"/>
      <c r="AC232" s="79"/>
      <c r="AD232" s="97"/>
      <c r="AE232" s="97"/>
      <c r="AF232" s="97"/>
      <c r="AG232" s="98"/>
      <c r="AH232" s="82"/>
      <c r="AI232" s="99"/>
      <c r="AJ232" s="99"/>
      <c r="AK232" s="99"/>
      <c r="AL232" s="99"/>
      <c r="AM232" s="99"/>
      <c r="AN232" s="99"/>
      <c r="AO232" s="99"/>
      <c r="AP232" s="99"/>
      <c r="AQ232" s="99"/>
      <c r="AR232" s="99"/>
      <c r="AS232" s="99"/>
      <c r="AT232" s="100"/>
      <c r="AU232" s="85"/>
      <c r="AV232" s="86"/>
      <c r="AW232" s="86"/>
      <c r="AX232" s="87"/>
    </row>
    <row r="233" spans="1:50" ht="24.75" hidden="1" customHeight="1">
      <c r="A233" s="924"/>
      <c r="B233" s="925"/>
      <c r="C233" s="925"/>
      <c r="D233" s="925"/>
      <c r="E233" s="925"/>
      <c r="F233" s="926"/>
      <c r="G233" s="79"/>
      <c r="H233" s="97"/>
      <c r="I233" s="97"/>
      <c r="J233" s="97"/>
      <c r="K233" s="98"/>
      <c r="L233" s="82"/>
      <c r="M233" s="99"/>
      <c r="N233" s="99"/>
      <c r="O233" s="99"/>
      <c r="P233" s="99"/>
      <c r="Q233" s="99"/>
      <c r="R233" s="99"/>
      <c r="S233" s="99"/>
      <c r="T233" s="99"/>
      <c r="U233" s="99"/>
      <c r="V233" s="99"/>
      <c r="W233" s="99"/>
      <c r="X233" s="100"/>
      <c r="Y233" s="85"/>
      <c r="Z233" s="86"/>
      <c r="AA233" s="86"/>
      <c r="AB233" s="101"/>
      <c r="AC233" s="79"/>
      <c r="AD233" s="97"/>
      <c r="AE233" s="97"/>
      <c r="AF233" s="97"/>
      <c r="AG233" s="98"/>
      <c r="AH233" s="82"/>
      <c r="AI233" s="99"/>
      <c r="AJ233" s="99"/>
      <c r="AK233" s="99"/>
      <c r="AL233" s="99"/>
      <c r="AM233" s="99"/>
      <c r="AN233" s="99"/>
      <c r="AO233" s="99"/>
      <c r="AP233" s="99"/>
      <c r="AQ233" s="99"/>
      <c r="AR233" s="99"/>
      <c r="AS233" s="99"/>
      <c r="AT233" s="100"/>
      <c r="AU233" s="85"/>
      <c r="AV233" s="86"/>
      <c r="AW233" s="86"/>
      <c r="AX233" s="87"/>
    </row>
    <row r="234" spans="1:50" ht="24.75" hidden="1" customHeight="1">
      <c r="A234" s="924"/>
      <c r="B234" s="925"/>
      <c r="C234" s="925"/>
      <c r="D234" s="925"/>
      <c r="E234" s="925"/>
      <c r="F234" s="926"/>
      <c r="G234" s="79"/>
      <c r="H234" s="97"/>
      <c r="I234" s="97"/>
      <c r="J234" s="97"/>
      <c r="K234" s="98"/>
      <c r="L234" s="82"/>
      <c r="M234" s="99"/>
      <c r="N234" s="99"/>
      <c r="O234" s="99"/>
      <c r="P234" s="99"/>
      <c r="Q234" s="99"/>
      <c r="R234" s="99"/>
      <c r="S234" s="99"/>
      <c r="T234" s="99"/>
      <c r="U234" s="99"/>
      <c r="V234" s="99"/>
      <c r="W234" s="99"/>
      <c r="X234" s="100"/>
      <c r="Y234" s="85"/>
      <c r="Z234" s="86"/>
      <c r="AA234" s="86"/>
      <c r="AB234" s="101"/>
      <c r="AC234" s="79"/>
      <c r="AD234" s="97"/>
      <c r="AE234" s="97"/>
      <c r="AF234" s="97"/>
      <c r="AG234" s="98"/>
      <c r="AH234" s="82"/>
      <c r="AI234" s="99"/>
      <c r="AJ234" s="99"/>
      <c r="AK234" s="99"/>
      <c r="AL234" s="99"/>
      <c r="AM234" s="99"/>
      <c r="AN234" s="99"/>
      <c r="AO234" s="99"/>
      <c r="AP234" s="99"/>
      <c r="AQ234" s="99"/>
      <c r="AR234" s="99"/>
      <c r="AS234" s="99"/>
      <c r="AT234" s="100"/>
      <c r="AU234" s="85"/>
      <c r="AV234" s="86"/>
      <c r="AW234" s="86"/>
      <c r="AX234" s="87"/>
    </row>
    <row r="235" spans="1:50" ht="24.75" hidden="1" customHeight="1">
      <c r="A235" s="924"/>
      <c r="B235" s="925"/>
      <c r="C235" s="925"/>
      <c r="D235" s="925"/>
      <c r="E235" s="925"/>
      <c r="F235" s="926"/>
      <c r="G235" s="79"/>
      <c r="H235" s="97"/>
      <c r="I235" s="97"/>
      <c r="J235" s="97"/>
      <c r="K235" s="98"/>
      <c r="L235" s="82"/>
      <c r="M235" s="99"/>
      <c r="N235" s="99"/>
      <c r="O235" s="99"/>
      <c r="P235" s="99"/>
      <c r="Q235" s="99"/>
      <c r="R235" s="99"/>
      <c r="S235" s="99"/>
      <c r="T235" s="99"/>
      <c r="U235" s="99"/>
      <c r="V235" s="99"/>
      <c r="W235" s="99"/>
      <c r="X235" s="100"/>
      <c r="Y235" s="85"/>
      <c r="Z235" s="86"/>
      <c r="AA235" s="86"/>
      <c r="AB235" s="101"/>
      <c r="AC235" s="79"/>
      <c r="AD235" s="97"/>
      <c r="AE235" s="97"/>
      <c r="AF235" s="97"/>
      <c r="AG235" s="98"/>
      <c r="AH235" s="82"/>
      <c r="AI235" s="99"/>
      <c r="AJ235" s="99"/>
      <c r="AK235" s="99"/>
      <c r="AL235" s="99"/>
      <c r="AM235" s="99"/>
      <c r="AN235" s="99"/>
      <c r="AO235" s="99"/>
      <c r="AP235" s="99"/>
      <c r="AQ235" s="99"/>
      <c r="AR235" s="99"/>
      <c r="AS235" s="99"/>
      <c r="AT235" s="100"/>
      <c r="AU235" s="85"/>
      <c r="AV235" s="86"/>
      <c r="AW235" s="86"/>
      <c r="AX235" s="87"/>
    </row>
    <row r="236" spans="1:50" ht="24.75" hidden="1" customHeight="1">
      <c r="A236" s="924"/>
      <c r="B236" s="925"/>
      <c r="C236" s="925"/>
      <c r="D236" s="925"/>
      <c r="E236" s="925"/>
      <c r="F236" s="926"/>
      <c r="G236" s="79"/>
      <c r="H236" s="97"/>
      <c r="I236" s="97"/>
      <c r="J236" s="97"/>
      <c r="K236" s="98"/>
      <c r="L236" s="82"/>
      <c r="M236" s="99"/>
      <c r="N236" s="99"/>
      <c r="O236" s="99"/>
      <c r="P236" s="99"/>
      <c r="Q236" s="99"/>
      <c r="R236" s="99"/>
      <c r="S236" s="99"/>
      <c r="T236" s="99"/>
      <c r="U236" s="99"/>
      <c r="V236" s="99"/>
      <c r="W236" s="99"/>
      <c r="X236" s="100"/>
      <c r="Y236" s="85"/>
      <c r="Z236" s="86"/>
      <c r="AA236" s="86"/>
      <c r="AB236" s="101"/>
      <c r="AC236" s="79"/>
      <c r="AD236" s="97"/>
      <c r="AE236" s="97"/>
      <c r="AF236" s="97"/>
      <c r="AG236" s="98"/>
      <c r="AH236" s="82"/>
      <c r="AI236" s="99"/>
      <c r="AJ236" s="99"/>
      <c r="AK236" s="99"/>
      <c r="AL236" s="99"/>
      <c r="AM236" s="99"/>
      <c r="AN236" s="99"/>
      <c r="AO236" s="99"/>
      <c r="AP236" s="99"/>
      <c r="AQ236" s="99"/>
      <c r="AR236" s="99"/>
      <c r="AS236" s="99"/>
      <c r="AT236" s="100"/>
      <c r="AU236" s="85"/>
      <c r="AV236" s="86"/>
      <c r="AW236" s="86"/>
      <c r="AX236" s="87"/>
    </row>
    <row r="237" spans="1:50" ht="24.75" hidden="1" customHeight="1">
      <c r="A237" s="924"/>
      <c r="B237" s="925"/>
      <c r="C237" s="925"/>
      <c r="D237" s="925"/>
      <c r="E237" s="925"/>
      <c r="F237" s="926"/>
      <c r="G237" s="79"/>
      <c r="H237" s="97"/>
      <c r="I237" s="97"/>
      <c r="J237" s="97"/>
      <c r="K237" s="98"/>
      <c r="L237" s="82"/>
      <c r="M237" s="99"/>
      <c r="N237" s="99"/>
      <c r="O237" s="99"/>
      <c r="P237" s="99"/>
      <c r="Q237" s="99"/>
      <c r="R237" s="99"/>
      <c r="S237" s="99"/>
      <c r="T237" s="99"/>
      <c r="U237" s="99"/>
      <c r="V237" s="99"/>
      <c r="W237" s="99"/>
      <c r="X237" s="100"/>
      <c r="Y237" s="85"/>
      <c r="Z237" s="86"/>
      <c r="AA237" s="86"/>
      <c r="AB237" s="101"/>
      <c r="AC237" s="79"/>
      <c r="AD237" s="97"/>
      <c r="AE237" s="97"/>
      <c r="AF237" s="97"/>
      <c r="AG237" s="98"/>
      <c r="AH237" s="82"/>
      <c r="AI237" s="99"/>
      <c r="AJ237" s="99"/>
      <c r="AK237" s="99"/>
      <c r="AL237" s="99"/>
      <c r="AM237" s="99"/>
      <c r="AN237" s="99"/>
      <c r="AO237" s="99"/>
      <c r="AP237" s="99"/>
      <c r="AQ237" s="99"/>
      <c r="AR237" s="99"/>
      <c r="AS237" s="99"/>
      <c r="AT237" s="100"/>
      <c r="AU237" s="85"/>
      <c r="AV237" s="86"/>
      <c r="AW237" s="86"/>
      <c r="AX237" s="87"/>
    </row>
    <row r="238" spans="1:50" ht="24.75" hidden="1" customHeight="1">
      <c r="A238" s="924"/>
      <c r="B238" s="925"/>
      <c r="C238" s="925"/>
      <c r="D238" s="925"/>
      <c r="E238" s="925"/>
      <c r="F238" s="926"/>
      <c r="G238" s="79"/>
      <c r="H238" s="97"/>
      <c r="I238" s="97"/>
      <c r="J238" s="97"/>
      <c r="K238" s="98"/>
      <c r="L238" s="82"/>
      <c r="M238" s="99"/>
      <c r="N238" s="99"/>
      <c r="O238" s="99"/>
      <c r="P238" s="99"/>
      <c r="Q238" s="99"/>
      <c r="R238" s="99"/>
      <c r="S238" s="99"/>
      <c r="T238" s="99"/>
      <c r="U238" s="99"/>
      <c r="V238" s="99"/>
      <c r="W238" s="99"/>
      <c r="X238" s="100"/>
      <c r="Y238" s="85"/>
      <c r="Z238" s="86"/>
      <c r="AA238" s="86"/>
      <c r="AB238" s="101"/>
      <c r="AC238" s="79"/>
      <c r="AD238" s="97"/>
      <c r="AE238" s="97"/>
      <c r="AF238" s="97"/>
      <c r="AG238" s="98"/>
      <c r="AH238" s="82"/>
      <c r="AI238" s="99"/>
      <c r="AJ238" s="99"/>
      <c r="AK238" s="99"/>
      <c r="AL238" s="99"/>
      <c r="AM238" s="99"/>
      <c r="AN238" s="99"/>
      <c r="AO238" s="99"/>
      <c r="AP238" s="99"/>
      <c r="AQ238" s="99"/>
      <c r="AR238" s="99"/>
      <c r="AS238" s="99"/>
      <c r="AT238" s="100"/>
      <c r="AU238" s="85"/>
      <c r="AV238" s="86"/>
      <c r="AW238" s="86"/>
      <c r="AX238" s="87"/>
    </row>
    <row r="239" spans="1:50" ht="24.75" hidden="1" customHeight="1" thickBot="1">
      <c r="A239" s="924"/>
      <c r="B239" s="925"/>
      <c r="C239" s="925"/>
      <c r="D239" s="925"/>
      <c r="E239" s="925"/>
      <c r="F239" s="926"/>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hidden="1" customHeight="1">
      <c r="A240" s="924"/>
      <c r="B240" s="925"/>
      <c r="C240" s="925"/>
      <c r="D240" s="925"/>
      <c r="E240" s="925"/>
      <c r="F240" s="926"/>
      <c r="G240" s="430" t="s">
        <v>377</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378</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hidden="1" customHeight="1">
      <c r="A241" s="924"/>
      <c r="B241" s="925"/>
      <c r="C241" s="925"/>
      <c r="D241" s="925"/>
      <c r="E241" s="925"/>
      <c r="F241" s="926"/>
      <c r="G241" s="434" t="s">
        <v>19</v>
      </c>
      <c r="H241" s="435"/>
      <c r="I241" s="435"/>
      <c r="J241" s="435"/>
      <c r="K241" s="435"/>
      <c r="L241" s="436" t="s">
        <v>20</v>
      </c>
      <c r="M241" s="435"/>
      <c r="N241" s="435"/>
      <c r="O241" s="435"/>
      <c r="P241" s="435"/>
      <c r="Q241" s="435"/>
      <c r="R241" s="435"/>
      <c r="S241" s="435"/>
      <c r="T241" s="435"/>
      <c r="U241" s="435"/>
      <c r="V241" s="435"/>
      <c r="W241" s="435"/>
      <c r="X241" s="437"/>
      <c r="Y241" s="438" t="s">
        <v>21</v>
      </c>
      <c r="Z241" s="439"/>
      <c r="AA241" s="439"/>
      <c r="AB241" s="440"/>
      <c r="AC241" s="434" t="s">
        <v>19</v>
      </c>
      <c r="AD241" s="435"/>
      <c r="AE241" s="435"/>
      <c r="AF241" s="435"/>
      <c r="AG241" s="435"/>
      <c r="AH241" s="436" t="s">
        <v>20</v>
      </c>
      <c r="AI241" s="435"/>
      <c r="AJ241" s="435"/>
      <c r="AK241" s="435"/>
      <c r="AL241" s="435"/>
      <c r="AM241" s="435"/>
      <c r="AN241" s="435"/>
      <c r="AO241" s="435"/>
      <c r="AP241" s="435"/>
      <c r="AQ241" s="435"/>
      <c r="AR241" s="435"/>
      <c r="AS241" s="435"/>
      <c r="AT241" s="437"/>
      <c r="AU241" s="438" t="s">
        <v>21</v>
      </c>
      <c r="AV241" s="439"/>
      <c r="AW241" s="439"/>
      <c r="AX241" s="441"/>
    </row>
    <row r="242" spans="1:50" ht="24.75" hidden="1" customHeight="1">
      <c r="A242" s="924"/>
      <c r="B242" s="925"/>
      <c r="C242" s="925"/>
      <c r="D242" s="925"/>
      <c r="E242" s="925"/>
      <c r="F242" s="926"/>
      <c r="G242" s="939"/>
      <c r="H242" s="591"/>
      <c r="I242" s="591"/>
      <c r="J242" s="591"/>
      <c r="K242" s="592"/>
      <c r="L242" s="940"/>
      <c r="M242" s="941"/>
      <c r="N242" s="941"/>
      <c r="O242" s="941"/>
      <c r="P242" s="941"/>
      <c r="Q242" s="941"/>
      <c r="R242" s="941"/>
      <c r="S242" s="941"/>
      <c r="T242" s="941"/>
      <c r="U242" s="941"/>
      <c r="V242" s="941"/>
      <c r="W242" s="941"/>
      <c r="X242" s="942"/>
      <c r="Y242" s="112"/>
      <c r="Z242" s="113"/>
      <c r="AA242" s="113"/>
      <c r="AB242" s="114"/>
      <c r="AC242" s="939"/>
      <c r="AD242" s="591"/>
      <c r="AE242" s="591"/>
      <c r="AF242" s="591"/>
      <c r="AG242" s="592"/>
      <c r="AH242" s="940"/>
      <c r="AI242" s="941"/>
      <c r="AJ242" s="941"/>
      <c r="AK242" s="941"/>
      <c r="AL242" s="941"/>
      <c r="AM242" s="941"/>
      <c r="AN242" s="941"/>
      <c r="AO242" s="941"/>
      <c r="AP242" s="941"/>
      <c r="AQ242" s="941"/>
      <c r="AR242" s="941"/>
      <c r="AS242" s="941"/>
      <c r="AT242" s="942"/>
      <c r="AU242" s="112"/>
      <c r="AV242" s="113"/>
      <c r="AW242" s="113"/>
      <c r="AX242" s="445"/>
    </row>
    <row r="243" spans="1:50" ht="24.75" hidden="1" customHeight="1">
      <c r="A243" s="924"/>
      <c r="B243" s="925"/>
      <c r="C243" s="925"/>
      <c r="D243" s="925"/>
      <c r="E243" s="925"/>
      <c r="F243" s="926"/>
      <c r="G243" s="79"/>
      <c r="H243" s="97"/>
      <c r="I243" s="97"/>
      <c r="J243" s="97"/>
      <c r="K243" s="98"/>
      <c r="L243" s="82"/>
      <c r="M243" s="99"/>
      <c r="N243" s="99"/>
      <c r="O243" s="99"/>
      <c r="P243" s="99"/>
      <c r="Q243" s="99"/>
      <c r="R243" s="99"/>
      <c r="S243" s="99"/>
      <c r="T243" s="99"/>
      <c r="U243" s="99"/>
      <c r="V243" s="99"/>
      <c r="W243" s="99"/>
      <c r="X243" s="100"/>
      <c r="Y243" s="85"/>
      <c r="Z243" s="86"/>
      <c r="AA243" s="86"/>
      <c r="AB243" s="101"/>
      <c r="AC243" s="79"/>
      <c r="AD243" s="97"/>
      <c r="AE243" s="97"/>
      <c r="AF243" s="97"/>
      <c r="AG243" s="98"/>
      <c r="AH243" s="82"/>
      <c r="AI243" s="99"/>
      <c r="AJ243" s="99"/>
      <c r="AK243" s="99"/>
      <c r="AL243" s="99"/>
      <c r="AM243" s="99"/>
      <c r="AN243" s="99"/>
      <c r="AO243" s="99"/>
      <c r="AP243" s="99"/>
      <c r="AQ243" s="99"/>
      <c r="AR243" s="99"/>
      <c r="AS243" s="99"/>
      <c r="AT243" s="100"/>
      <c r="AU243" s="85"/>
      <c r="AV243" s="86"/>
      <c r="AW243" s="86"/>
      <c r="AX243" s="87"/>
    </row>
    <row r="244" spans="1:50" ht="24.75" hidden="1" customHeight="1">
      <c r="A244" s="924"/>
      <c r="B244" s="925"/>
      <c r="C244" s="925"/>
      <c r="D244" s="925"/>
      <c r="E244" s="925"/>
      <c r="F244" s="926"/>
      <c r="G244" s="79"/>
      <c r="H244" s="97"/>
      <c r="I244" s="97"/>
      <c r="J244" s="97"/>
      <c r="K244" s="98"/>
      <c r="L244" s="82"/>
      <c r="M244" s="99"/>
      <c r="N244" s="99"/>
      <c r="O244" s="99"/>
      <c r="P244" s="99"/>
      <c r="Q244" s="99"/>
      <c r="R244" s="99"/>
      <c r="S244" s="99"/>
      <c r="T244" s="99"/>
      <c r="U244" s="99"/>
      <c r="V244" s="99"/>
      <c r="W244" s="99"/>
      <c r="X244" s="100"/>
      <c r="Y244" s="85"/>
      <c r="Z244" s="86"/>
      <c r="AA244" s="86"/>
      <c r="AB244" s="101"/>
      <c r="AC244" s="79"/>
      <c r="AD244" s="97"/>
      <c r="AE244" s="97"/>
      <c r="AF244" s="97"/>
      <c r="AG244" s="98"/>
      <c r="AH244" s="82"/>
      <c r="AI244" s="99"/>
      <c r="AJ244" s="99"/>
      <c r="AK244" s="99"/>
      <c r="AL244" s="99"/>
      <c r="AM244" s="99"/>
      <c r="AN244" s="99"/>
      <c r="AO244" s="99"/>
      <c r="AP244" s="99"/>
      <c r="AQ244" s="99"/>
      <c r="AR244" s="99"/>
      <c r="AS244" s="99"/>
      <c r="AT244" s="100"/>
      <c r="AU244" s="85"/>
      <c r="AV244" s="86"/>
      <c r="AW244" s="86"/>
      <c r="AX244" s="87"/>
    </row>
    <row r="245" spans="1:50" ht="24.75" hidden="1" customHeight="1">
      <c r="A245" s="924"/>
      <c r="B245" s="925"/>
      <c r="C245" s="925"/>
      <c r="D245" s="925"/>
      <c r="E245" s="925"/>
      <c r="F245" s="926"/>
      <c r="G245" s="79"/>
      <c r="H245" s="97"/>
      <c r="I245" s="97"/>
      <c r="J245" s="97"/>
      <c r="K245" s="98"/>
      <c r="L245" s="82"/>
      <c r="M245" s="99"/>
      <c r="N245" s="99"/>
      <c r="O245" s="99"/>
      <c r="P245" s="99"/>
      <c r="Q245" s="99"/>
      <c r="R245" s="99"/>
      <c r="S245" s="99"/>
      <c r="T245" s="99"/>
      <c r="U245" s="99"/>
      <c r="V245" s="99"/>
      <c r="W245" s="99"/>
      <c r="X245" s="100"/>
      <c r="Y245" s="85"/>
      <c r="Z245" s="86"/>
      <c r="AA245" s="86"/>
      <c r="AB245" s="101"/>
      <c r="AC245" s="79"/>
      <c r="AD245" s="97"/>
      <c r="AE245" s="97"/>
      <c r="AF245" s="97"/>
      <c r="AG245" s="98"/>
      <c r="AH245" s="82"/>
      <c r="AI245" s="99"/>
      <c r="AJ245" s="99"/>
      <c r="AK245" s="99"/>
      <c r="AL245" s="99"/>
      <c r="AM245" s="99"/>
      <c r="AN245" s="99"/>
      <c r="AO245" s="99"/>
      <c r="AP245" s="99"/>
      <c r="AQ245" s="99"/>
      <c r="AR245" s="99"/>
      <c r="AS245" s="99"/>
      <c r="AT245" s="100"/>
      <c r="AU245" s="85"/>
      <c r="AV245" s="86"/>
      <c r="AW245" s="86"/>
      <c r="AX245" s="87"/>
    </row>
    <row r="246" spans="1:50" ht="24.75" hidden="1" customHeight="1">
      <c r="A246" s="924"/>
      <c r="B246" s="925"/>
      <c r="C246" s="925"/>
      <c r="D246" s="925"/>
      <c r="E246" s="925"/>
      <c r="F246" s="926"/>
      <c r="G246" s="79"/>
      <c r="H246" s="97"/>
      <c r="I246" s="97"/>
      <c r="J246" s="97"/>
      <c r="K246" s="98"/>
      <c r="L246" s="82"/>
      <c r="M246" s="99"/>
      <c r="N246" s="99"/>
      <c r="O246" s="99"/>
      <c r="P246" s="99"/>
      <c r="Q246" s="99"/>
      <c r="R246" s="99"/>
      <c r="S246" s="99"/>
      <c r="T246" s="99"/>
      <c r="U246" s="99"/>
      <c r="V246" s="99"/>
      <c r="W246" s="99"/>
      <c r="X246" s="100"/>
      <c r="Y246" s="85"/>
      <c r="Z246" s="86"/>
      <c r="AA246" s="86"/>
      <c r="AB246" s="101"/>
      <c r="AC246" s="79"/>
      <c r="AD246" s="97"/>
      <c r="AE246" s="97"/>
      <c r="AF246" s="97"/>
      <c r="AG246" s="98"/>
      <c r="AH246" s="82"/>
      <c r="AI246" s="99"/>
      <c r="AJ246" s="99"/>
      <c r="AK246" s="99"/>
      <c r="AL246" s="99"/>
      <c r="AM246" s="99"/>
      <c r="AN246" s="99"/>
      <c r="AO246" s="99"/>
      <c r="AP246" s="99"/>
      <c r="AQ246" s="99"/>
      <c r="AR246" s="99"/>
      <c r="AS246" s="99"/>
      <c r="AT246" s="100"/>
      <c r="AU246" s="85"/>
      <c r="AV246" s="86"/>
      <c r="AW246" s="86"/>
      <c r="AX246" s="87"/>
    </row>
    <row r="247" spans="1:50" ht="24.75" hidden="1" customHeight="1">
      <c r="A247" s="924"/>
      <c r="B247" s="925"/>
      <c r="C247" s="925"/>
      <c r="D247" s="925"/>
      <c r="E247" s="925"/>
      <c r="F247" s="926"/>
      <c r="G247" s="79"/>
      <c r="H247" s="97"/>
      <c r="I247" s="97"/>
      <c r="J247" s="97"/>
      <c r="K247" s="98"/>
      <c r="L247" s="82"/>
      <c r="M247" s="99"/>
      <c r="N247" s="99"/>
      <c r="O247" s="99"/>
      <c r="P247" s="99"/>
      <c r="Q247" s="99"/>
      <c r="R247" s="99"/>
      <c r="S247" s="99"/>
      <c r="T247" s="99"/>
      <c r="U247" s="99"/>
      <c r="V247" s="99"/>
      <c r="W247" s="99"/>
      <c r="X247" s="100"/>
      <c r="Y247" s="85"/>
      <c r="Z247" s="86"/>
      <c r="AA247" s="86"/>
      <c r="AB247" s="101"/>
      <c r="AC247" s="79"/>
      <c r="AD247" s="97"/>
      <c r="AE247" s="97"/>
      <c r="AF247" s="97"/>
      <c r="AG247" s="98"/>
      <c r="AH247" s="82"/>
      <c r="AI247" s="99"/>
      <c r="AJ247" s="99"/>
      <c r="AK247" s="99"/>
      <c r="AL247" s="99"/>
      <c r="AM247" s="99"/>
      <c r="AN247" s="99"/>
      <c r="AO247" s="99"/>
      <c r="AP247" s="99"/>
      <c r="AQ247" s="99"/>
      <c r="AR247" s="99"/>
      <c r="AS247" s="99"/>
      <c r="AT247" s="100"/>
      <c r="AU247" s="85"/>
      <c r="AV247" s="86"/>
      <c r="AW247" s="86"/>
      <c r="AX247" s="87"/>
    </row>
    <row r="248" spans="1:50" ht="24.75" hidden="1" customHeight="1">
      <c r="A248" s="924"/>
      <c r="B248" s="925"/>
      <c r="C248" s="925"/>
      <c r="D248" s="925"/>
      <c r="E248" s="925"/>
      <c r="F248" s="926"/>
      <c r="G248" s="79"/>
      <c r="H248" s="97"/>
      <c r="I248" s="97"/>
      <c r="J248" s="97"/>
      <c r="K248" s="98"/>
      <c r="L248" s="82"/>
      <c r="M248" s="99"/>
      <c r="N248" s="99"/>
      <c r="O248" s="99"/>
      <c r="P248" s="99"/>
      <c r="Q248" s="99"/>
      <c r="R248" s="99"/>
      <c r="S248" s="99"/>
      <c r="T248" s="99"/>
      <c r="U248" s="99"/>
      <c r="V248" s="99"/>
      <c r="W248" s="99"/>
      <c r="X248" s="100"/>
      <c r="Y248" s="85"/>
      <c r="Z248" s="86"/>
      <c r="AA248" s="86"/>
      <c r="AB248" s="101"/>
      <c r="AC248" s="79"/>
      <c r="AD248" s="97"/>
      <c r="AE248" s="97"/>
      <c r="AF248" s="97"/>
      <c r="AG248" s="98"/>
      <c r="AH248" s="82"/>
      <c r="AI248" s="99"/>
      <c r="AJ248" s="99"/>
      <c r="AK248" s="99"/>
      <c r="AL248" s="99"/>
      <c r="AM248" s="99"/>
      <c r="AN248" s="99"/>
      <c r="AO248" s="99"/>
      <c r="AP248" s="99"/>
      <c r="AQ248" s="99"/>
      <c r="AR248" s="99"/>
      <c r="AS248" s="99"/>
      <c r="AT248" s="100"/>
      <c r="AU248" s="85"/>
      <c r="AV248" s="86"/>
      <c r="AW248" s="86"/>
      <c r="AX248" s="87"/>
    </row>
    <row r="249" spans="1:50" ht="24.75" hidden="1" customHeight="1">
      <c r="A249" s="924"/>
      <c r="B249" s="925"/>
      <c r="C249" s="925"/>
      <c r="D249" s="925"/>
      <c r="E249" s="925"/>
      <c r="F249" s="926"/>
      <c r="G249" s="79"/>
      <c r="H249" s="97"/>
      <c r="I249" s="97"/>
      <c r="J249" s="97"/>
      <c r="K249" s="98"/>
      <c r="L249" s="82"/>
      <c r="M249" s="99"/>
      <c r="N249" s="99"/>
      <c r="O249" s="99"/>
      <c r="P249" s="99"/>
      <c r="Q249" s="99"/>
      <c r="R249" s="99"/>
      <c r="S249" s="99"/>
      <c r="T249" s="99"/>
      <c r="U249" s="99"/>
      <c r="V249" s="99"/>
      <c r="W249" s="99"/>
      <c r="X249" s="100"/>
      <c r="Y249" s="85"/>
      <c r="Z249" s="86"/>
      <c r="AA249" s="86"/>
      <c r="AB249" s="101"/>
      <c r="AC249" s="79"/>
      <c r="AD249" s="97"/>
      <c r="AE249" s="97"/>
      <c r="AF249" s="97"/>
      <c r="AG249" s="98"/>
      <c r="AH249" s="82"/>
      <c r="AI249" s="99"/>
      <c r="AJ249" s="99"/>
      <c r="AK249" s="99"/>
      <c r="AL249" s="99"/>
      <c r="AM249" s="99"/>
      <c r="AN249" s="99"/>
      <c r="AO249" s="99"/>
      <c r="AP249" s="99"/>
      <c r="AQ249" s="99"/>
      <c r="AR249" s="99"/>
      <c r="AS249" s="99"/>
      <c r="AT249" s="100"/>
      <c r="AU249" s="85"/>
      <c r="AV249" s="86"/>
      <c r="AW249" s="86"/>
      <c r="AX249" s="87"/>
    </row>
    <row r="250" spans="1:50" ht="24.75" hidden="1" customHeight="1">
      <c r="A250" s="924"/>
      <c r="B250" s="925"/>
      <c r="C250" s="925"/>
      <c r="D250" s="925"/>
      <c r="E250" s="925"/>
      <c r="F250" s="926"/>
      <c r="G250" s="79"/>
      <c r="H250" s="97"/>
      <c r="I250" s="97"/>
      <c r="J250" s="97"/>
      <c r="K250" s="98"/>
      <c r="L250" s="82"/>
      <c r="M250" s="99"/>
      <c r="N250" s="99"/>
      <c r="O250" s="99"/>
      <c r="P250" s="99"/>
      <c r="Q250" s="99"/>
      <c r="R250" s="99"/>
      <c r="S250" s="99"/>
      <c r="T250" s="99"/>
      <c r="U250" s="99"/>
      <c r="V250" s="99"/>
      <c r="W250" s="99"/>
      <c r="X250" s="100"/>
      <c r="Y250" s="85"/>
      <c r="Z250" s="86"/>
      <c r="AA250" s="86"/>
      <c r="AB250" s="101"/>
      <c r="AC250" s="79"/>
      <c r="AD250" s="97"/>
      <c r="AE250" s="97"/>
      <c r="AF250" s="97"/>
      <c r="AG250" s="98"/>
      <c r="AH250" s="82"/>
      <c r="AI250" s="99"/>
      <c r="AJ250" s="99"/>
      <c r="AK250" s="99"/>
      <c r="AL250" s="99"/>
      <c r="AM250" s="99"/>
      <c r="AN250" s="99"/>
      <c r="AO250" s="99"/>
      <c r="AP250" s="99"/>
      <c r="AQ250" s="99"/>
      <c r="AR250" s="99"/>
      <c r="AS250" s="99"/>
      <c r="AT250" s="100"/>
      <c r="AU250" s="85"/>
      <c r="AV250" s="86"/>
      <c r="AW250" s="86"/>
      <c r="AX250" s="87"/>
    </row>
    <row r="251" spans="1:50" ht="24.75" hidden="1" customHeight="1">
      <c r="A251" s="924"/>
      <c r="B251" s="925"/>
      <c r="C251" s="925"/>
      <c r="D251" s="925"/>
      <c r="E251" s="925"/>
      <c r="F251" s="926"/>
      <c r="G251" s="79"/>
      <c r="H251" s="97"/>
      <c r="I251" s="97"/>
      <c r="J251" s="97"/>
      <c r="K251" s="98"/>
      <c r="L251" s="82"/>
      <c r="M251" s="99"/>
      <c r="N251" s="99"/>
      <c r="O251" s="99"/>
      <c r="P251" s="99"/>
      <c r="Q251" s="99"/>
      <c r="R251" s="99"/>
      <c r="S251" s="99"/>
      <c r="T251" s="99"/>
      <c r="U251" s="99"/>
      <c r="V251" s="99"/>
      <c r="W251" s="99"/>
      <c r="X251" s="100"/>
      <c r="Y251" s="85"/>
      <c r="Z251" s="86"/>
      <c r="AA251" s="86"/>
      <c r="AB251" s="101"/>
      <c r="AC251" s="79"/>
      <c r="AD251" s="97"/>
      <c r="AE251" s="97"/>
      <c r="AF251" s="97"/>
      <c r="AG251" s="98"/>
      <c r="AH251" s="82"/>
      <c r="AI251" s="99"/>
      <c r="AJ251" s="99"/>
      <c r="AK251" s="99"/>
      <c r="AL251" s="99"/>
      <c r="AM251" s="99"/>
      <c r="AN251" s="99"/>
      <c r="AO251" s="99"/>
      <c r="AP251" s="99"/>
      <c r="AQ251" s="99"/>
      <c r="AR251" s="99"/>
      <c r="AS251" s="99"/>
      <c r="AT251" s="100"/>
      <c r="AU251" s="85"/>
      <c r="AV251" s="86"/>
      <c r="AW251" s="86"/>
      <c r="AX251" s="87"/>
    </row>
    <row r="252" spans="1:50" ht="24.75" hidden="1" customHeight="1" thickBot="1">
      <c r="A252" s="924"/>
      <c r="B252" s="925"/>
      <c r="C252" s="925"/>
      <c r="D252" s="925"/>
      <c r="E252" s="925"/>
      <c r="F252" s="926"/>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hidden="1" customHeight="1">
      <c r="A253" s="924"/>
      <c r="B253" s="925"/>
      <c r="C253" s="925"/>
      <c r="D253" s="925"/>
      <c r="E253" s="925"/>
      <c r="F253" s="926"/>
      <c r="G253" s="430" t="s">
        <v>379</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380</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hidden="1" customHeight="1">
      <c r="A254" s="924"/>
      <c r="B254" s="925"/>
      <c r="C254" s="925"/>
      <c r="D254" s="925"/>
      <c r="E254" s="925"/>
      <c r="F254" s="926"/>
      <c r="G254" s="434" t="s">
        <v>19</v>
      </c>
      <c r="H254" s="435"/>
      <c r="I254" s="435"/>
      <c r="J254" s="435"/>
      <c r="K254" s="435"/>
      <c r="L254" s="436" t="s">
        <v>20</v>
      </c>
      <c r="M254" s="435"/>
      <c r="N254" s="435"/>
      <c r="O254" s="435"/>
      <c r="P254" s="435"/>
      <c r="Q254" s="435"/>
      <c r="R254" s="435"/>
      <c r="S254" s="435"/>
      <c r="T254" s="435"/>
      <c r="U254" s="435"/>
      <c r="V254" s="435"/>
      <c r="W254" s="435"/>
      <c r="X254" s="437"/>
      <c r="Y254" s="438" t="s">
        <v>21</v>
      </c>
      <c r="Z254" s="439"/>
      <c r="AA254" s="439"/>
      <c r="AB254" s="440"/>
      <c r="AC254" s="434" t="s">
        <v>19</v>
      </c>
      <c r="AD254" s="435"/>
      <c r="AE254" s="435"/>
      <c r="AF254" s="435"/>
      <c r="AG254" s="435"/>
      <c r="AH254" s="436" t="s">
        <v>20</v>
      </c>
      <c r="AI254" s="435"/>
      <c r="AJ254" s="435"/>
      <c r="AK254" s="435"/>
      <c r="AL254" s="435"/>
      <c r="AM254" s="435"/>
      <c r="AN254" s="435"/>
      <c r="AO254" s="435"/>
      <c r="AP254" s="435"/>
      <c r="AQ254" s="435"/>
      <c r="AR254" s="435"/>
      <c r="AS254" s="435"/>
      <c r="AT254" s="437"/>
      <c r="AU254" s="438" t="s">
        <v>21</v>
      </c>
      <c r="AV254" s="439"/>
      <c r="AW254" s="439"/>
      <c r="AX254" s="441"/>
    </row>
    <row r="255" spans="1:50" ht="24.75" hidden="1" customHeight="1">
      <c r="A255" s="924"/>
      <c r="B255" s="925"/>
      <c r="C255" s="925"/>
      <c r="D255" s="925"/>
      <c r="E255" s="925"/>
      <c r="F255" s="926"/>
      <c r="G255" s="939"/>
      <c r="H255" s="591"/>
      <c r="I255" s="591"/>
      <c r="J255" s="591"/>
      <c r="K255" s="592"/>
      <c r="L255" s="940"/>
      <c r="M255" s="941"/>
      <c r="N255" s="941"/>
      <c r="O255" s="941"/>
      <c r="P255" s="941"/>
      <c r="Q255" s="941"/>
      <c r="R255" s="941"/>
      <c r="S255" s="941"/>
      <c r="T255" s="941"/>
      <c r="U255" s="941"/>
      <c r="V255" s="941"/>
      <c r="W255" s="941"/>
      <c r="X255" s="942"/>
      <c r="Y255" s="112"/>
      <c r="Z255" s="113"/>
      <c r="AA255" s="113"/>
      <c r="AB255" s="114"/>
      <c r="AC255" s="939"/>
      <c r="AD255" s="591"/>
      <c r="AE255" s="591"/>
      <c r="AF255" s="591"/>
      <c r="AG255" s="592"/>
      <c r="AH255" s="940"/>
      <c r="AI255" s="941"/>
      <c r="AJ255" s="941"/>
      <c r="AK255" s="941"/>
      <c r="AL255" s="941"/>
      <c r="AM255" s="941"/>
      <c r="AN255" s="941"/>
      <c r="AO255" s="941"/>
      <c r="AP255" s="941"/>
      <c r="AQ255" s="941"/>
      <c r="AR255" s="941"/>
      <c r="AS255" s="941"/>
      <c r="AT255" s="942"/>
      <c r="AU255" s="112"/>
      <c r="AV255" s="113"/>
      <c r="AW255" s="113"/>
      <c r="AX255" s="445"/>
    </row>
    <row r="256" spans="1:50" ht="24.75" hidden="1" customHeight="1">
      <c r="A256" s="924"/>
      <c r="B256" s="925"/>
      <c r="C256" s="925"/>
      <c r="D256" s="925"/>
      <c r="E256" s="925"/>
      <c r="F256" s="926"/>
      <c r="G256" s="79"/>
      <c r="H256" s="97"/>
      <c r="I256" s="97"/>
      <c r="J256" s="97"/>
      <c r="K256" s="98"/>
      <c r="L256" s="82"/>
      <c r="M256" s="99"/>
      <c r="N256" s="99"/>
      <c r="O256" s="99"/>
      <c r="P256" s="99"/>
      <c r="Q256" s="99"/>
      <c r="R256" s="99"/>
      <c r="S256" s="99"/>
      <c r="T256" s="99"/>
      <c r="U256" s="99"/>
      <c r="V256" s="99"/>
      <c r="W256" s="99"/>
      <c r="X256" s="100"/>
      <c r="Y256" s="85"/>
      <c r="Z256" s="86"/>
      <c r="AA256" s="86"/>
      <c r="AB256" s="101"/>
      <c r="AC256" s="79"/>
      <c r="AD256" s="97"/>
      <c r="AE256" s="97"/>
      <c r="AF256" s="97"/>
      <c r="AG256" s="98"/>
      <c r="AH256" s="82"/>
      <c r="AI256" s="99"/>
      <c r="AJ256" s="99"/>
      <c r="AK256" s="99"/>
      <c r="AL256" s="99"/>
      <c r="AM256" s="99"/>
      <c r="AN256" s="99"/>
      <c r="AO256" s="99"/>
      <c r="AP256" s="99"/>
      <c r="AQ256" s="99"/>
      <c r="AR256" s="99"/>
      <c r="AS256" s="99"/>
      <c r="AT256" s="100"/>
      <c r="AU256" s="85"/>
      <c r="AV256" s="86"/>
      <c r="AW256" s="86"/>
      <c r="AX256" s="87"/>
    </row>
    <row r="257" spans="1:50" ht="24.75" hidden="1" customHeight="1">
      <c r="A257" s="924"/>
      <c r="B257" s="925"/>
      <c r="C257" s="925"/>
      <c r="D257" s="925"/>
      <c r="E257" s="925"/>
      <c r="F257" s="926"/>
      <c r="G257" s="79"/>
      <c r="H257" s="97"/>
      <c r="I257" s="97"/>
      <c r="J257" s="97"/>
      <c r="K257" s="98"/>
      <c r="L257" s="82"/>
      <c r="M257" s="99"/>
      <c r="N257" s="99"/>
      <c r="O257" s="99"/>
      <c r="P257" s="99"/>
      <c r="Q257" s="99"/>
      <c r="R257" s="99"/>
      <c r="S257" s="99"/>
      <c r="T257" s="99"/>
      <c r="U257" s="99"/>
      <c r="V257" s="99"/>
      <c r="W257" s="99"/>
      <c r="X257" s="100"/>
      <c r="Y257" s="85"/>
      <c r="Z257" s="86"/>
      <c r="AA257" s="86"/>
      <c r="AB257" s="101"/>
      <c r="AC257" s="79"/>
      <c r="AD257" s="97"/>
      <c r="AE257" s="97"/>
      <c r="AF257" s="97"/>
      <c r="AG257" s="98"/>
      <c r="AH257" s="82"/>
      <c r="AI257" s="99"/>
      <c r="AJ257" s="99"/>
      <c r="AK257" s="99"/>
      <c r="AL257" s="99"/>
      <c r="AM257" s="99"/>
      <c r="AN257" s="99"/>
      <c r="AO257" s="99"/>
      <c r="AP257" s="99"/>
      <c r="AQ257" s="99"/>
      <c r="AR257" s="99"/>
      <c r="AS257" s="99"/>
      <c r="AT257" s="100"/>
      <c r="AU257" s="85"/>
      <c r="AV257" s="86"/>
      <c r="AW257" s="86"/>
      <c r="AX257" s="87"/>
    </row>
    <row r="258" spans="1:50" ht="24.75" hidden="1" customHeight="1">
      <c r="A258" s="924"/>
      <c r="B258" s="925"/>
      <c r="C258" s="925"/>
      <c r="D258" s="925"/>
      <c r="E258" s="925"/>
      <c r="F258" s="926"/>
      <c r="G258" s="79"/>
      <c r="H258" s="97"/>
      <c r="I258" s="97"/>
      <c r="J258" s="97"/>
      <c r="K258" s="98"/>
      <c r="L258" s="82"/>
      <c r="M258" s="99"/>
      <c r="N258" s="99"/>
      <c r="O258" s="99"/>
      <c r="P258" s="99"/>
      <c r="Q258" s="99"/>
      <c r="R258" s="99"/>
      <c r="S258" s="99"/>
      <c r="T258" s="99"/>
      <c r="U258" s="99"/>
      <c r="V258" s="99"/>
      <c r="W258" s="99"/>
      <c r="X258" s="100"/>
      <c r="Y258" s="85"/>
      <c r="Z258" s="86"/>
      <c r="AA258" s="86"/>
      <c r="AB258" s="101"/>
      <c r="AC258" s="79"/>
      <c r="AD258" s="97"/>
      <c r="AE258" s="97"/>
      <c r="AF258" s="97"/>
      <c r="AG258" s="98"/>
      <c r="AH258" s="82"/>
      <c r="AI258" s="99"/>
      <c r="AJ258" s="99"/>
      <c r="AK258" s="99"/>
      <c r="AL258" s="99"/>
      <c r="AM258" s="99"/>
      <c r="AN258" s="99"/>
      <c r="AO258" s="99"/>
      <c r="AP258" s="99"/>
      <c r="AQ258" s="99"/>
      <c r="AR258" s="99"/>
      <c r="AS258" s="99"/>
      <c r="AT258" s="100"/>
      <c r="AU258" s="85"/>
      <c r="AV258" s="86"/>
      <c r="AW258" s="86"/>
      <c r="AX258" s="87"/>
    </row>
    <row r="259" spans="1:50" ht="24.75" hidden="1" customHeight="1">
      <c r="A259" s="924"/>
      <c r="B259" s="925"/>
      <c r="C259" s="925"/>
      <c r="D259" s="925"/>
      <c r="E259" s="925"/>
      <c r="F259" s="926"/>
      <c r="G259" s="79"/>
      <c r="H259" s="97"/>
      <c r="I259" s="97"/>
      <c r="J259" s="97"/>
      <c r="K259" s="98"/>
      <c r="L259" s="82"/>
      <c r="M259" s="99"/>
      <c r="N259" s="99"/>
      <c r="O259" s="99"/>
      <c r="P259" s="99"/>
      <c r="Q259" s="99"/>
      <c r="R259" s="99"/>
      <c r="S259" s="99"/>
      <c r="T259" s="99"/>
      <c r="U259" s="99"/>
      <c r="V259" s="99"/>
      <c r="W259" s="99"/>
      <c r="X259" s="100"/>
      <c r="Y259" s="85"/>
      <c r="Z259" s="86"/>
      <c r="AA259" s="86"/>
      <c r="AB259" s="101"/>
      <c r="AC259" s="79"/>
      <c r="AD259" s="97"/>
      <c r="AE259" s="97"/>
      <c r="AF259" s="97"/>
      <c r="AG259" s="98"/>
      <c r="AH259" s="82"/>
      <c r="AI259" s="99"/>
      <c r="AJ259" s="99"/>
      <c r="AK259" s="99"/>
      <c r="AL259" s="99"/>
      <c r="AM259" s="99"/>
      <c r="AN259" s="99"/>
      <c r="AO259" s="99"/>
      <c r="AP259" s="99"/>
      <c r="AQ259" s="99"/>
      <c r="AR259" s="99"/>
      <c r="AS259" s="99"/>
      <c r="AT259" s="100"/>
      <c r="AU259" s="85"/>
      <c r="AV259" s="86"/>
      <c r="AW259" s="86"/>
      <c r="AX259" s="87"/>
    </row>
    <row r="260" spans="1:50" ht="24.75" hidden="1" customHeight="1">
      <c r="A260" s="924"/>
      <c r="B260" s="925"/>
      <c r="C260" s="925"/>
      <c r="D260" s="925"/>
      <c r="E260" s="925"/>
      <c r="F260" s="926"/>
      <c r="G260" s="79"/>
      <c r="H260" s="97"/>
      <c r="I260" s="97"/>
      <c r="J260" s="97"/>
      <c r="K260" s="98"/>
      <c r="L260" s="82"/>
      <c r="M260" s="99"/>
      <c r="N260" s="99"/>
      <c r="O260" s="99"/>
      <c r="P260" s="99"/>
      <c r="Q260" s="99"/>
      <c r="R260" s="99"/>
      <c r="S260" s="99"/>
      <c r="T260" s="99"/>
      <c r="U260" s="99"/>
      <c r="V260" s="99"/>
      <c r="W260" s="99"/>
      <c r="X260" s="100"/>
      <c r="Y260" s="85"/>
      <c r="Z260" s="86"/>
      <c r="AA260" s="86"/>
      <c r="AB260" s="101"/>
      <c r="AC260" s="79"/>
      <c r="AD260" s="97"/>
      <c r="AE260" s="97"/>
      <c r="AF260" s="97"/>
      <c r="AG260" s="98"/>
      <c r="AH260" s="82"/>
      <c r="AI260" s="99"/>
      <c r="AJ260" s="99"/>
      <c r="AK260" s="99"/>
      <c r="AL260" s="99"/>
      <c r="AM260" s="99"/>
      <c r="AN260" s="99"/>
      <c r="AO260" s="99"/>
      <c r="AP260" s="99"/>
      <c r="AQ260" s="99"/>
      <c r="AR260" s="99"/>
      <c r="AS260" s="99"/>
      <c r="AT260" s="100"/>
      <c r="AU260" s="85"/>
      <c r="AV260" s="86"/>
      <c r="AW260" s="86"/>
      <c r="AX260" s="87"/>
    </row>
    <row r="261" spans="1:50" ht="24.75" hidden="1" customHeight="1">
      <c r="A261" s="924"/>
      <c r="B261" s="925"/>
      <c r="C261" s="925"/>
      <c r="D261" s="925"/>
      <c r="E261" s="925"/>
      <c r="F261" s="926"/>
      <c r="G261" s="79"/>
      <c r="H261" s="97"/>
      <c r="I261" s="97"/>
      <c r="J261" s="97"/>
      <c r="K261" s="98"/>
      <c r="L261" s="82"/>
      <c r="M261" s="99"/>
      <c r="N261" s="99"/>
      <c r="O261" s="99"/>
      <c r="P261" s="99"/>
      <c r="Q261" s="99"/>
      <c r="R261" s="99"/>
      <c r="S261" s="99"/>
      <c r="T261" s="99"/>
      <c r="U261" s="99"/>
      <c r="V261" s="99"/>
      <c r="W261" s="99"/>
      <c r="X261" s="100"/>
      <c r="Y261" s="85"/>
      <c r="Z261" s="86"/>
      <c r="AA261" s="86"/>
      <c r="AB261" s="101"/>
      <c r="AC261" s="79"/>
      <c r="AD261" s="97"/>
      <c r="AE261" s="97"/>
      <c r="AF261" s="97"/>
      <c r="AG261" s="98"/>
      <c r="AH261" s="82"/>
      <c r="AI261" s="99"/>
      <c r="AJ261" s="99"/>
      <c r="AK261" s="99"/>
      <c r="AL261" s="99"/>
      <c r="AM261" s="99"/>
      <c r="AN261" s="99"/>
      <c r="AO261" s="99"/>
      <c r="AP261" s="99"/>
      <c r="AQ261" s="99"/>
      <c r="AR261" s="99"/>
      <c r="AS261" s="99"/>
      <c r="AT261" s="100"/>
      <c r="AU261" s="85"/>
      <c r="AV261" s="86"/>
      <c r="AW261" s="86"/>
      <c r="AX261" s="87"/>
    </row>
    <row r="262" spans="1:50" ht="24.75" hidden="1" customHeight="1">
      <c r="A262" s="924"/>
      <c r="B262" s="925"/>
      <c r="C262" s="925"/>
      <c r="D262" s="925"/>
      <c r="E262" s="925"/>
      <c r="F262" s="926"/>
      <c r="G262" s="79"/>
      <c r="H262" s="97"/>
      <c r="I262" s="97"/>
      <c r="J262" s="97"/>
      <c r="K262" s="98"/>
      <c r="L262" s="82"/>
      <c r="M262" s="99"/>
      <c r="N262" s="99"/>
      <c r="O262" s="99"/>
      <c r="P262" s="99"/>
      <c r="Q262" s="99"/>
      <c r="R262" s="99"/>
      <c r="S262" s="99"/>
      <c r="T262" s="99"/>
      <c r="U262" s="99"/>
      <c r="V262" s="99"/>
      <c r="W262" s="99"/>
      <c r="X262" s="100"/>
      <c r="Y262" s="85"/>
      <c r="Z262" s="86"/>
      <c r="AA262" s="86"/>
      <c r="AB262" s="101"/>
      <c r="AC262" s="79"/>
      <c r="AD262" s="97"/>
      <c r="AE262" s="97"/>
      <c r="AF262" s="97"/>
      <c r="AG262" s="98"/>
      <c r="AH262" s="82"/>
      <c r="AI262" s="99"/>
      <c r="AJ262" s="99"/>
      <c r="AK262" s="99"/>
      <c r="AL262" s="99"/>
      <c r="AM262" s="99"/>
      <c r="AN262" s="99"/>
      <c r="AO262" s="99"/>
      <c r="AP262" s="99"/>
      <c r="AQ262" s="99"/>
      <c r="AR262" s="99"/>
      <c r="AS262" s="99"/>
      <c r="AT262" s="100"/>
      <c r="AU262" s="85"/>
      <c r="AV262" s="86"/>
      <c r="AW262" s="86"/>
      <c r="AX262" s="87"/>
    </row>
    <row r="263" spans="1:50" ht="24.75" hidden="1" customHeight="1">
      <c r="A263" s="924"/>
      <c r="B263" s="925"/>
      <c r="C263" s="925"/>
      <c r="D263" s="925"/>
      <c r="E263" s="925"/>
      <c r="F263" s="926"/>
      <c r="G263" s="79"/>
      <c r="H263" s="97"/>
      <c r="I263" s="97"/>
      <c r="J263" s="97"/>
      <c r="K263" s="98"/>
      <c r="L263" s="82"/>
      <c r="M263" s="99"/>
      <c r="N263" s="99"/>
      <c r="O263" s="99"/>
      <c r="P263" s="99"/>
      <c r="Q263" s="99"/>
      <c r="R263" s="99"/>
      <c r="S263" s="99"/>
      <c r="T263" s="99"/>
      <c r="U263" s="99"/>
      <c r="V263" s="99"/>
      <c r="W263" s="99"/>
      <c r="X263" s="100"/>
      <c r="Y263" s="85"/>
      <c r="Z263" s="86"/>
      <c r="AA263" s="86"/>
      <c r="AB263" s="101"/>
      <c r="AC263" s="79"/>
      <c r="AD263" s="97"/>
      <c r="AE263" s="97"/>
      <c r="AF263" s="97"/>
      <c r="AG263" s="98"/>
      <c r="AH263" s="82"/>
      <c r="AI263" s="99"/>
      <c r="AJ263" s="99"/>
      <c r="AK263" s="99"/>
      <c r="AL263" s="99"/>
      <c r="AM263" s="99"/>
      <c r="AN263" s="99"/>
      <c r="AO263" s="99"/>
      <c r="AP263" s="99"/>
      <c r="AQ263" s="99"/>
      <c r="AR263" s="99"/>
      <c r="AS263" s="99"/>
      <c r="AT263" s="100"/>
      <c r="AU263" s="85"/>
      <c r="AV263" s="86"/>
      <c r="AW263" s="86"/>
      <c r="AX263" s="87"/>
    </row>
    <row r="264" spans="1:50" ht="24.75" hidden="1" customHeight="1">
      <c r="A264" s="924"/>
      <c r="B264" s="925"/>
      <c r="C264" s="925"/>
      <c r="D264" s="925"/>
      <c r="E264" s="925"/>
      <c r="F264" s="926"/>
      <c r="G264" s="79"/>
      <c r="H264" s="97"/>
      <c r="I264" s="97"/>
      <c r="J264" s="97"/>
      <c r="K264" s="98"/>
      <c r="L264" s="82"/>
      <c r="M264" s="99"/>
      <c r="N264" s="99"/>
      <c r="O264" s="99"/>
      <c r="P264" s="99"/>
      <c r="Q264" s="99"/>
      <c r="R264" s="99"/>
      <c r="S264" s="99"/>
      <c r="T264" s="99"/>
      <c r="U264" s="99"/>
      <c r="V264" s="99"/>
      <c r="W264" s="99"/>
      <c r="X264" s="100"/>
      <c r="Y264" s="85"/>
      <c r="Z264" s="86"/>
      <c r="AA264" s="86"/>
      <c r="AB264" s="101"/>
      <c r="AC264" s="79"/>
      <c r="AD264" s="97"/>
      <c r="AE264" s="97"/>
      <c r="AF264" s="97"/>
      <c r="AG264" s="98"/>
      <c r="AH264" s="82"/>
      <c r="AI264" s="99"/>
      <c r="AJ264" s="99"/>
      <c r="AK264" s="99"/>
      <c r="AL264" s="99"/>
      <c r="AM264" s="99"/>
      <c r="AN264" s="99"/>
      <c r="AO264" s="99"/>
      <c r="AP264" s="99"/>
      <c r="AQ264" s="99"/>
      <c r="AR264" s="99"/>
      <c r="AS264" s="99"/>
      <c r="AT264" s="100"/>
      <c r="AU264" s="85"/>
      <c r="AV264" s="86"/>
      <c r="AW264" s="86"/>
      <c r="AX264" s="87"/>
    </row>
    <row r="265" spans="1:50" ht="24.75" hidden="1" customHeight="1" thickBot="1">
      <c r="A265" s="927"/>
      <c r="B265" s="928"/>
      <c r="C265" s="928"/>
      <c r="D265" s="928"/>
      <c r="E265" s="928"/>
      <c r="F265" s="929"/>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3" priority="277">
      <formula>IF(RIGHT(TEXT(Y14,"0.#"),1)=".",FALSE,TRUE)</formula>
    </cfRule>
    <cfRule type="expression" dxfId="722" priority="278">
      <formula>IF(RIGHT(TEXT(Y14,"0.#"),1)=".",TRUE,FALSE)</formula>
    </cfRule>
  </conditionalFormatting>
  <conditionalFormatting sqref="Y7:Y13">
    <cfRule type="expression" dxfId="721" priority="275">
      <formula>IF(RIGHT(TEXT(Y7,"0.#"),1)=".",FALSE,TRUE)</formula>
    </cfRule>
    <cfRule type="expression" dxfId="720" priority="276">
      <formula>IF(RIGHT(TEXT(Y7,"0.#"),1)=".",TRUE,FALSE)</formula>
    </cfRule>
  </conditionalFormatting>
  <conditionalFormatting sqref="AU14">
    <cfRule type="expression" dxfId="719" priority="271">
      <formula>IF(RIGHT(TEXT(AU14,"0.#"),1)=".",FALSE,TRUE)</formula>
    </cfRule>
    <cfRule type="expression" dxfId="718" priority="272">
      <formula>IF(RIGHT(TEXT(AU14,"0.#"),1)=".",TRUE,FALSE)</formula>
    </cfRule>
  </conditionalFormatting>
  <conditionalFormatting sqref="AU6:AU13">
    <cfRule type="expression" dxfId="717" priority="269">
      <formula>IF(RIGHT(TEXT(AU6,"0.#"),1)=".",FALSE,TRUE)</formula>
    </cfRule>
    <cfRule type="expression" dxfId="716" priority="270">
      <formula>IF(RIGHT(TEXT(AU6,"0.#"),1)=".",TRUE,FALSE)</formula>
    </cfRule>
  </conditionalFormatting>
  <conditionalFormatting sqref="Y18">
    <cfRule type="expression" dxfId="715" priority="267">
      <formula>IF(RIGHT(TEXT(Y18,"0.#"),1)=".",FALSE,TRUE)</formula>
    </cfRule>
    <cfRule type="expression" dxfId="714" priority="268">
      <formula>IF(RIGHT(TEXT(Y18,"0.#"),1)=".",TRUE,FALSE)</formula>
    </cfRule>
  </conditionalFormatting>
  <conditionalFormatting sqref="Y27">
    <cfRule type="expression" dxfId="713" priority="265">
      <formula>IF(RIGHT(TEXT(Y27,"0.#"),1)=".",FALSE,TRUE)</formula>
    </cfRule>
    <cfRule type="expression" dxfId="712" priority="266">
      <formula>IF(RIGHT(TEXT(Y27,"0.#"),1)=".",TRUE,FALSE)</formula>
    </cfRule>
  </conditionalFormatting>
  <conditionalFormatting sqref="Y19:Y26 Y17">
    <cfRule type="expression" dxfId="711" priority="263">
      <formula>IF(RIGHT(TEXT(Y17,"0.#"),1)=".",FALSE,TRUE)</formula>
    </cfRule>
    <cfRule type="expression" dxfId="710" priority="264">
      <formula>IF(RIGHT(TEXT(Y17,"0.#"),1)=".",TRUE,FALSE)</formula>
    </cfRule>
  </conditionalFormatting>
  <conditionalFormatting sqref="AU18">
    <cfRule type="expression" dxfId="709" priority="261">
      <formula>IF(RIGHT(TEXT(AU18,"0.#"),1)=".",FALSE,TRUE)</formula>
    </cfRule>
    <cfRule type="expression" dxfId="708" priority="262">
      <formula>IF(RIGHT(TEXT(AU18,"0.#"),1)=".",TRUE,FALSE)</formula>
    </cfRule>
  </conditionalFormatting>
  <conditionalFormatting sqref="AU27">
    <cfRule type="expression" dxfId="707" priority="259">
      <formula>IF(RIGHT(TEXT(AU27,"0.#"),1)=".",FALSE,TRUE)</formula>
    </cfRule>
    <cfRule type="expression" dxfId="706" priority="260">
      <formula>IF(RIGHT(TEXT(AU27,"0.#"),1)=".",TRUE,FALSE)</formula>
    </cfRule>
  </conditionalFormatting>
  <conditionalFormatting sqref="AU19:AU26 AU17">
    <cfRule type="expression" dxfId="705" priority="257">
      <formula>IF(RIGHT(TEXT(AU17,"0.#"),1)=".",FALSE,TRUE)</formula>
    </cfRule>
    <cfRule type="expression" dxfId="704" priority="258">
      <formula>IF(RIGHT(TEXT(AU17,"0.#"),1)=".",TRUE,FALSE)</formula>
    </cfRule>
  </conditionalFormatting>
  <conditionalFormatting sqref="Y31">
    <cfRule type="expression" dxfId="703" priority="255">
      <formula>IF(RIGHT(TEXT(Y31,"0.#"),1)=".",FALSE,TRUE)</formula>
    </cfRule>
    <cfRule type="expression" dxfId="702" priority="256">
      <formula>IF(RIGHT(TEXT(Y31,"0.#"),1)=".",TRUE,FALSE)</formula>
    </cfRule>
  </conditionalFormatting>
  <conditionalFormatting sqref="Y40">
    <cfRule type="expression" dxfId="701" priority="253">
      <formula>IF(RIGHT(TEXT(Y40,"0.#"),1)=".",FALSE,TRUE)</formula>
    </cfRule>
    <cfRule type="expression" dxfId="700" priority="254">
      <formula>IF(RIGHT(TEXT(Y40,"0.#"),1)=".",TRUE,FALSE)</formula>
    </cfRule>
  </conditionalFormatting>
  <conditionalFormatting sqref="Y32:Y39 Y30">
    <cfRule type="expression" dxfId="699" priority="251">
      <formula>IF(RIGHT(TEXT(Y30,"0.#"),1)=".",FALSE,TRUE)</formula>
    </cfRule>
    <cfRule type="expression" dxfId="698" priority="252">
      <formula>IF(RIGHT(TEXT(Y30,"0.#"),1)=".",TRUE,FALSE)</formula>
    </cfRule>
  </conditionalFormatting>
  <conditionalFormatting sqref="AU31">
    <cfRule type="expression" dxfId="697" priority="249">
      <formula>IF(RIGHT(TEXT(AU31,"0.#"),1)=".",FALSE,TRUE)</formula>
    </cfRule>
    <cfRule type="expression" dxfId="696" priority="250">
      <formula>IF(RIGHT(TEXT(AU31,"0.#"),1)=".",TRUE,FALSE)</formula>
    </cfRule>
  </conditionalFormatting>
  <conditionalFormatting sqref="AU40">
    <cfRule type="expression" dxfId="695" priority="247">
      <formula>IF(RIGHT(TEXT(AU40,"0.#"),1)=".",FALSE,TRUE)</formula>
    </cfRule>
    <cfRule type="expression" dxfId="694" priority="248">
      <formula>IF(RIGHT(TEXT(AU40,"0.#"),1)=".",TRUE,FALSE)</formula>
    </cfRule>
  </conditionalFormatting>
  <conditionalFormatting sqref="AU32:AU39 AU30">
    <cfRule type="expression" dxfId="693" priority="245">
      <formula>IF(RIGHT(TEXT(AU30,"0.#"),1)=".",FALSE,TRUE)</formula>
    </cfRule>
    <cfRule type="expression" dxfId="692" priority="246">
      <formula>IF(RIGHT(TEXT(AU30,"0.#"),1)=".",TRUE,FALSE)</formula>
    </cfRule>
  </conditionalFormatting>
  <conditionalFormatting sqref="Y44">
    <cfRule type="expression" dxfId="691" priority="243">
      <formula>IF(RIGHT(TEXT(Y44,"0.#"),1)=".",FALSE,TRUE)</formula>
    </cfRule>
    <cfRule type="expression" dxfId="690" priority="244">
      <formula>IF(RIGHT(TEXT(Y44,"0.#"),1)=".",TRUE,FALSE)</formula>
    </cfRule>
  </conditionalFormatting>
  <conditionalFormatting sqref="Y53">
    <cfRule type="expression" dxfId="689" priority="241">
      <formula>IF(RIGHT(TEXT(Y53,"0.#"),1)=".",FALSE,TRUE)</formula>
    </cfRule>
    <cfRule type="expression" dxfId="688" priority="242">
      <formula>IF(RIGHT(TEXT(Y53,"0.#"),1)=".",TRUE,FALSE)</formula>
    </cfRule>
  </conditionalFormatting>
  <conditionalFormatting sqref="Y45:Y52 Y43">
    <cfRule type="expression" dxfId="687" priority="239">
      <formula>IF(RIGHT(TEXT(Y43,"0.#"),1)=".",FALSE,TRUE)</formula>
    </cfRule>
    <cfRule type="expression" dxfId="686" priority="240">
      <formula>IF(RIGHT(TEXT(Y43,"0.#"),1)=".",TRUE,FALSE)</formula>
    </cfRule>
  </conditionalFormatting>
  <conditionalFormatting sqref="AU44">
    <cfRule type="expression" dxfId="685" priority="237">
      <formula>IF(RIGHT(TEXT(AU44,"0.#"),1)=".",FALSE,TRUE)</formula>
    </cfRule>
    <cfRule type="expression" dxfId="684" priority="238">
      <formula>IF(RIGHT(TEXT(AU44,"0.#"),1)=".",TRUE,FALSE)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AU43">
    <cfRule type="expression" dxfId="681" priority="233">
      <formula>IF(RIGHT(TEXT(AU43,"0.#"),1)=".",FALSE,TRUE)</formula>
    </cfRule>
    <cfRule type="expression" dxfId="680" priority="234">
      <formula>IF(RIGHT(TEXT(AU43,"0.#"),1)=".",TRUE,FALSE)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Y5">
    <cfRule type="expression" dxfId="487" priority="7">
      <formula>IF(RIGHT(TEXT(Y5,"0.#"),1)=".",FALSE,TRUE)</formula>
    </cfRule>
    <cfRule type="expression" dxfId="486" priority="8">
      <formula>IF(RIGHT(TEXT(Y5,"0.#"),1)=".",TRUE,FALSE)</formula>
    </cfRule>
  </conditionalFormatting>
  <conditionalFormatting sqref="Y6 Y4">
    <cfRule type="expression" dxfId="485" priority="5">
      <formula>IF(RIGHT(TEXT(Y4,"0.#"),1)=".",FALSE,TRUE)</formula>
    </cfRule>
    <cfRule type="expression" dxfId="484" priority="6">
      <formula>IF(RIGHT(TEXT(Y4,"0.#"),1)=".",TRUE,FALSE)</formula>
    </cfRule>
  </conditionalFormatting>
  <conditionalFormatting sqref="AU5">
    <cfRule type="expression" dxfId="483" priority="3">
      <formula>IF(RIGHT(TEXT(AU5,"0.#"),1)=".",FALSE,TRUE)</formula>
    </cfRule>
    <cfRule type="expression" dxfId="482" priority="4">
      <formula>IF(RIGHT(TEXT(AU5,"0.#"),1)=".",TRUE,FALSE)</formula>
    </cfRule>
  </conditionalFormatting>
  <conditionalFormatting sqref="AU4">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663" sqref="A663:XFD132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464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c r="A4" s="121">
        <v>1</v>
      </c>
      <c r="B4" s="121">
        <v>1</v>
      </c>
      <c r="C4" s="947" t="s">
        <v>564</v>
      </c>
      <c r="D4" s="947"/>
      <c r="E4" s="947"/>
      <c r="F4" s="947"/>
      <c r="G4" s="947"/>
      <c r="H4" s="947"/>
      <c r="I4" s="947"/>
      <c r="J4" s="947"/>
      <c r="K4" s="947"/>
      <c r="L4" s="947"/>
      <c r="M4" s="947" t="s">
        <v>565</v>
      </c>
      <c r="N4" s="947"/>
      <c r="O4" s="947"/>
      <c r="P4" s="947"/>
      <c r="Q4" s="947"/>
      <c r="R4" s="947"/>
      <c r="S4" s="947"/>
      <c r="T4" s="947"/>
      <c r="U4" s="947"/>
      <c r="V4" s="947"/>
      <c r="W4" s="947"/>
      <c r="X4" s="947"/>
      <c r="Y4" s="947"/>
      <c r="Z4" s="947"/>
      <c r="AA4" s="947"/>
      <c r="AB4" s="947"/>
      <c r="AC4" s="947"/>
      <c r="AD4" s="947"/>
      <c r="AE4" s="947"/>
      <c r="AF4" s="947"/>
      <c r="AG4" s="947"/>
      <c r="AH4" s="947"/>
      <c r="AI4" s="947"/>
      <c r="AJ4" s="947"/>
      <c r="AK4" s="948">
        <v>0.9</v>
      </c>
      <c r="AL4" s="947"/>
      <c r="AM4" s="947"/>
      <c r="AN4" s="947"/>
      <c r="AO4" s="947"/>
      <c r="AP4" s="947"/>
      <c r="AQ4" s="947" t="s">
        <v>550</v>
      </c>
      <c r="AR4" s="947"/>
      <c r="AS4" s="947"/>
      <c r="AT4" s="947"/>
      <c r="AU4" s="123"/>
      <c r="AV4" s="124"/>
      <c r="AW4" s="124"/>
      <c r="AX4" s="125"/>
    </row>
    <row r="5" spans="1:50" ht="24" customHeight="1">
      <c r="A5" s="121">
        <v>2</v>
      </c>
      <c r="B5" s="121">
        <v>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24"/>
      <c r="AM5" s="124"/>
      <c r="AN5" s="124"/>
      <c r="AO5" s="124"/>
      <c r="AP5" s="125"/>
      <c r="AQ5" s="126"/>
      <c r="AR5" s="122"/>
      <c r="AS5" s="122"/>
      <c r="AT5" s="122"/>
      <c r="AU5" s="123"/>
      <c r="AV5" s="124"/>
      <c r="AW5" s="124"/>
      <c r="AX5" s="125"/>
    </row>
    <row r="6" spans="1:50" ht="24" customHeight="1">
      <c r="A6" s="121">
        <v>3</v>
      </c>
      <c r="B6" s="121">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3"/>
      <c r="AL6" s="124"/>
      <c r="AM6" s="124"/>
      <c r="AN6" s="124"/>
      <c r="AO6" s="124"/>
      <c r="AP6" s="125"/>
      <c r="AQ6" s="126"/>
      <c r="AR6" s="122"/>
      <c r="AS6" s="122"/>
      <c r="AT6" s="122"/>
      <c r="AU6" s="123"/>
      <c r="AV6" s="124"/>
      <c r="AW6" s="124"/>
      <c r="AX6" s="125"/>
    </row>
    <row r="7" spans="1:50" ht="24" customHeight="1">
      <c r="A7" s="121">
        <v>4</v>
      </c>
      <c r="B7" s="121">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c r="AL7" s="124"/>
      <c r="AM7" s="124"/>
      <c r="AN7" s="124"/>
      <c r="AO7" s="124"/>
      <c r="AP7" s="125"/>
      <c r="AQ7" s="126"/>
      <c r="AR7" s="122"/>
      <c r="AS7" s="122"/>
      <c r="AT7" s="122"/>
      <c r="AU7" s="123"/>
      <c r="AV7" s="124"/>
      <c r="AW7" s="124"/>
      <c r="AX7" s="125"/>
    </row>
    <row r="8" spans="1:50" ht="24" customHeight="1">
      <c r="A8" s="121">
        <v>5</v>
      </c>
      <c r="B8" s="121">
        <v>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3"/>
      <c r="AL8" s="124"/>
      <c r="AM8" s="124"/>
      <c r="AN8" s="124"/>
      <c r="AO8" s="124"/>
      <c r="AP8" s="125"/>
      <c r="AQ8" s="126"/>
      <c r="AR8" s="122"/>
      <c r="AS8" s="122"/>
      <c r="AT8" s="122"/>
      <c r="AU8" s="123"/>
      <c r="AV8" s="124"/>
      <c r="AW8" s="124"/>
      <c r="AX8" s="125"/>
    </row>
    <row r="9" spans="1:50" ht="24" customHeight="1">
      <c r="A9" s="121">
        <v>6</v>
      </c>
      <c r="B9" s="121">
        <v>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c r="AL9" s="124"/>
      <c r="AM9" s="124"/>
      <c r="AN9" s="124"/>
      <c r="AO9" s="124"/>
      <c r="AP9" s="125"/>
      <c r="AQ9" s="126"/>
      <c r="AR9" s="122"/>
      <c r="AS9" s="122"/>
      <c r="AT9" s="122"/>
      <c r="AU9" s="123"/>
      <c r="AV9" s="124"/>
      <c r="AW9" s="124"/>
      <c r="AX9" s="125"/>
    </row>
    <row r="10" spans="1:50" ht="24" customHeight="1">
      <c r="A10" s="121">
        <v>7</v>
      </c>
      <c r="B10" s="121">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L10" s="124"/>
      <c r="AM10" s="124"/>
      <c r="AN10" s="124"/>
      <c r="AO10" s="124"/>
      <c r="AP10" s="125"/>
      <c r="AQ10" s="126"/>
      <c r="AR10" s="122"/>
      <c r="AS10" s="122"/>
      <c r="AT10" s="122"/>
      <c r="AU10" s="123"/>
      <c r="AV10" s="124"/>
      <c r="AW10" s="124"/>
      <c r="AX10" s="125"/>
    </row>
    <row r="11" spans="1:50" ht="24" customHeight="1">
      <c r="A11" s="121">
        <v>8</v>
      </c>
      <c r="B11" s="121">
        <v>1</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L11" s="124"/>
      <c r="AM11" s="124"/>
      <c r="AN11" s="124"/>
      <c r="AO11" s="124"/>
      <c r="AP11" s="125"/>
      <c r="AQ11" s="126"/>
      <c r="AR11" s="122"/>
      <c r="AS11" s="122"/>
      <c r="AT11" s="122"/>
      <c r="AU11" s="123"/>
      <c r="AV11" s="124"/>
      <c r="AW11" s="124"/>
      <c r="AX11" s="125"/>
    </row>
    <row r="12" spans="1:50" ht="24" customHeight="1">
      <c r="A12" s="121">
        <v>9</v>
      </c>
      <c r="B12" s="121">
        <v>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24"/>
      <c r="AM12" s="124"/>
      <c r="AN12" s="124"/>
      <c r="AO12" s="124"/>
      <c r="AP12" s="125"/>
      <c r="AQ12" s="126"/>
      <c r="AR12" s="122"/>
      <c r="AS12" s="122"/>
      <c r="AT12" s="122"/>
      <c r="AU12" s="123"/>
      <c r="AV12" s="124"/>
      <c r="AW12" s="124"/>
      <c r="AX12" s="125"/>
    </row>
    <row r="13" spans="1:50" ht="24" customHeight="1">
      <c r="A13" s="121">
        <v>10</v>
      </c>
      <c r="B13" s="121">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124"/>
      <c r="AM13" s="124"/>
      <c r="AN13" s="124"/>
      <c r="AO13" s="124"/>
      <c r="AP13" s="125"/>
      <c r="AQ13" s="126"/>
      <c r="AR13" s="122"/>
      <c r="AS13" s="122"/>
      <c r="AT13" s="122"/>
      <c r="AU13" s="123"/>
      <c r="AV13" s="124"/>
      <c r="AW13" s="124"/>
      <c r="AX13" s="125"/>
    </row>
    <row r="14" spans="1:50" ht="24" hidden="1" customHeight="1">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hidden="1" customHeight="1">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hidden="1" customHeight="1">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hidden="1" customHeight="1">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hidden="1" customHeight="1">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hidden="1" customHeight="1">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hidden="1" customHeight="1">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hidden="1" customHeight="1">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hidden="1" customHeight="1">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hidden="1" customHeight="1">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hidden="1" customHeight="1">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hidden="1" customHeight="1">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hidden="1" customHeight="1">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hidden="1" customHeight="1">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hidden="1" customHeight="1">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hidden="1" customHeight="1">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hidden="1" customHeight="1">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hidden="1" customHeight="1">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hidden="1" customHeight="1">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hidden="1" customHeight="1">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465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c r="A37" s="121">
        <v>1</v>
      </c>
      <c r="B37" s="121">
        <v>1</v>
      </c>
      <c r="C37" s="947" t="s">
        <v>566</v>
      </c>
      <c r="D37" s="947"/>
      <c r="E37" s="947"/>
      <c r="F37" s="947"/>
      <c r="G37" s="947"/>
      <c r="H37" s="947"/>
      <c r="I37" s="947"/>
      <c r="J37" s="947"/>
      <c r="K37" s="947"/>
      <c r="L37" s="947"/>
      <c r="M37" s="947" t="s">
        <v>567</v>
      </c>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8">
        <v>4.3</v>
      </c>
      <c r="AL37" s="947"/>
      <c r="AM37" s="947"/>
      <c r="AN37" s="947"/>
      <c r="AO37" s="947"/>
      <c r="AP37" s="947"/>
      <c r="AQ37" s="947">
        <v>1</v>
      </c>
      <c r="AR37" s="947"/>
      <c r="AS37" s="947"/>
      <c r="AT37" s="947"/>
      <c r="AU37" s="123"/>
      <c r="AV37" s="124"/>
      <c r="AW37" s="124"/>
      <c r="AX37" s="125"/>
    </row>
    <row r="38" spans="1:50" ht="24" customHeight="1">
      <c r="A38" s="121">
        <v>2</v>
      </c>
      <c r="B38" s="121">
        <v>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L38" s="124"/>
      <c r="AM38" s="124"/>
      <c r="AN38" s="124"/>
      <c r="AO38" s="124"/>
      <c r="AP38" s="125"/>
      <c r="AQ38" s="126"/>
      <c r="AR38" s="122"/>
      <c r="AS38" s="122"/>
      <c r="AT38" s="122"/>
      <c r="AU38" s="123"/>
      <c r="AV38" s="124"/>
      <c r="AW38" s="124"/>
      <c r="AX38" s="125"/>
    </row>
    <row r="39" spans="1:50" ht="24" customHeight="1">
      <c r="A39" s="121">
        <v>3</v>
      </c>
      <c r="B39" s="121">
        <v>1</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c r="AL39" s="124"/>
      <c r="AM39" s="124"/>
      <c r="AN39" s="124"/>
      <c r="AO39" s="124"/>
      <c r="AP39" s="125"/>
      <c r="AQ39" s="126"/>
      <c r="AR39" s="122"/>
      <c r="AS39" s="122"/>
      <c r="AT39" s="122"/>
      <c r="AU39" s="123"/>
      <c r="AV39" s="124"/>
      <c r="AW39" s="124"/>
      <c r="AX39" s="125"/>
    </row>
    <row r="40" spans="1:50" ht="24" customHeight="1">
      <c r="A40" s="121">
        <v>4</v>
      </c>
      <c r="B40" s="121">
        <v>1</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c r="AL40" s="124"/>
      <c r="AM40" s="124"/>
      <c r="AN40" s="124"/>
      <c r="AO40" s="124"/>
      <c r="AP40" s="125"/>
      <c r="AQ40" s="126"/>
      <c r="AR40" s="122"/>
      <c r="AS40" s="122"/>
      <c r="AT40" s="122"/>
      <c r="AU40" s="123"/>
      <c r="AV40" s="124"/>
      <c r="AW40" s="124"/>
      <c r="AX40" s="125"/>
    </row>
    <row r="41" spans="1:50" ht="24" customHeight="1">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customHeight="1">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customHeight="1">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customHeight="1">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customHeight="1">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customHeight="1">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hidden="1" customHeight="1">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hidden="1" customHeight="1">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hidden="1" customHeight="1">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hidden="1" customHeight="1">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hidden="1" customHeight="1">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hidden="1" customHeight="1">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hidden="1" customHeight="1">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hidden="1" customHeight="1">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hidden="1" customHeight="1">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hidden="1" customHeight="1">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hidden="1" customHeight="1">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hidden="1" customHeight="1">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hidden="1" customHeight="1">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hidden="1" customHeight="1">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hidden="1" customHeight="1">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hidden="1" customHeight="1">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hidden="1" customHeight="1">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hidden="1" customHeight="1">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hidden="1" customHeight="1">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hidden="1" customHeight="1">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8" spans="1:50">
      <c r="A68" s="9"/>
      <c r="B68" s="70" t="s">
        <v>467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c r="A70" s="121">
        <v>1</v>
      </c>
      <c r="B70" s="121">
        <v>1</v>
      </c>
      <c r="C70" s="947" t="s">
        <v>568</v>
      </c>
      <c r="D70" s="947"/>
      <c r="E70" s="947"/>
      <c r="F70" s="947"/>
      <c r="G70" s="947"/>
      <c r="H70" s="947"/>
      <c r="I70" s="947"/>
      <c r="J70" s="947"/>
      <c r="K70" s="947"/>
      <c r="L70" s="947"/>
      <c r="M70" s="949" t="s">
        <v>569</v>
      </c>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8">
        <v>4</v>
      </c>
      <c r="AL70" s="947"/>
      <c r="AM70" s="947"/>
      <c r="AN70" s="947"/>
      <c r="AO70" s="947"/>
      <c r="AP70" s="947"/>
      <c r="AQ70" s="947">
        <v>1</v>
      </c>
      <c r="AR70" s="947"/>
      <c r="AS70" s="947"/>
      <c r="AT70" s="947"/>
      <c r="AU70" s="123"/>
      <c r="AV70" s="124"/>
      <c r="AW70" s="124"/>
      <c r="AX70" s="125"/>
    </row>
    <row r="71" spans="1:50" ht="24" customHeight="1">
      <c r="A71" s="121">
        <v>2</v>
      </c>
      <c r="B71" s="121">
        <v>1</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c r="AL71" s="124"/>
      <c r="AM71" s="124"/>
      <c r="AN71" s="124"/>
      <c r="AO71" s="124"/>
      <c r="AP71" s="125"/>
      <c r="AQ71" s="126"/>
      <c r="AR71" s="122"/>
      <c r="AS71" s="122"/>
      <c r="AT71" s="122"/>
      <c r="AU71" s="123"/>
      <c r="AV71" s="124"/>
      <c r="AW71" s="124"/>
      <c r="AX71" s="125"/>
    </row>
    <row r="72" spans="1:50" ht="24" customHeight="1">
      <c r="A72" s="121">
        <v>3</v>
      </c>
      <c r="B72" s="121">
        <v>1</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124"/>
      <c r="AM72" s="124"/>
      <c r="AN72" s="124"/>
      <c r="AO72" s="124"/>
      <c r="AP72" s="125"/>
      <c r="AQ72" s="126"/>
      <c r="AR72" s="122"/>
      <c r="AS72" s="122"/>
      <c r="AT72" s="122"/>
      <c r="AU72" s="123"/>
      <c r="AV72" s="124"/>
      <c r="AW72" s="124"/>
      <c r="AX72" s="125"/>
    </row>
    <row r="73" spans="1:50" ht="24" customHeight="1">
      <c r="A73" s="121">
        <v>4</v>
      </c>
      <c r="B73" s="121">
        <v>1</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124"/>
      <c r="AM73" s="124"/>
      <c r="AN73" s="124"/>
      <c r="AO73" s="124"/>
      <c r="AP73" s="125"/>
      <c r="AQ73" s="126"/>
      <c r="AR73" s="122"/>
      <c r="AS73" s="122"/>
      <c r="AT73" s="122"/>
      <c r="AU73" s="123"/>
      <c r="AV73" s="124"/>
      <c r="AW73" s="124"/>
      <c r="AX73" s="125"/>
    </row>
    <row r="74" spans="1:50" ht="24" customHeight="1">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4" customHeight="1">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4" customHeight="1">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4" customHeight="1">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4" customHeight="1">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4" customHeight="1">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4" hidden="1" customHeight="1">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hidden="1" customHeight="1">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hidden="1" customHeight="1">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hidden="1" customHeight="1">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hidden="1" customHeight="1">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hidden="1" customHeight="1">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hidden="1" customHeight="1">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hidden="1" customHeight="1">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hidden="1" customHeight="1">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hidden="1" customHeight="1">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hidden="1" customHeight="1">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hidden="1" customHeight="1">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hidden="1" customHeight="1">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hidden="1" customHeight="1">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hidden="1" customHeight="1">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hidden="1" customHeight="1">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hidden="1" customHeight="1">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hidden="1" customHeight="1">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hidden="1" customHeight="1">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hidden="1" customHeight="1">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1" spans="1:50">
      <c r="A101" s="9"/>
      <c r="B101" s="70" t="s">
        <v>469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c r="A103" s="121">
        <v>1</v>
      </c>
      <c r="B103" s="121">
        <v>1</v>
      </c>
      <c r="C103" s="947" t="s">
        <v>568</v>
      </c>
      <c r="D103" s="947"/>
      <c r="E103" s="947"/>
      <c r="F103" s="947"/>
      <c r="G103" s="947"/>
      <c r="H103" s="947"/>
      <c r="I103" s="947"/>
      <c r="J103" s="947"/>
      <c r="K103" s="947"/>
      <c r="L103" s="947"/>
      <c r="M103" s="949" t="s">
        <v>570</v>
      </c>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7"/>
      <c r="AJ103" s="947"/>
      <c r="AK103" s="123">
        <v>1.6</v>
      </c>
      <c r="AL103" s="124"/>
      <c r="AM103" s="124"/>
      <c r="AN103" s="124"/>
      <c r="AO103" s="124"/>
      <c r="AP103" s="125"/>
      <c r="AQ103" s="126">
        <v>2</v>
      </c>
      <c r="AR103" s="122"/>
      <c r="AS103" s="122"/>
      <c r="AT103" s="122"/>
      <c r="AU103" s="123"/>
      <c r="AV103" s="124"/>
      <c r="AW103" s="124"/>
      <c r="AX103" s="125"/>
    </row>
    <row r="104" spans="1:50" ht="24" customHeight="1">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4" customHeight="1">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4" customHeight="1">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4" customHeight="1">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4" customHeight="1">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4" customHeight="1">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4" customHeight="1">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4" customHeight="1">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4" customHeight="1">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4" hidden="1" customHeight="1">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hidden="1" customHeight="1">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hidden="1" customHeight="1">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hidden="1" customHeight="1">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hidden="1" customHeight="1">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hidden="1" customHeight="1">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hidden="1" customHeight="1">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hidden="1" customHeight="1">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hidden="1" customHeight="1">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hidden="1" customHeight="1">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hidden="1" customHeight="1">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hidden="1" customHeight="1">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hidden="1" customHeight="1">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hidden="1" customHeight="1">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hidden="1" customHeight="1">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hidden="1" customHeight="1">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hidden="1" customHeight="1">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hidden="1" customHeight="1">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hidden="1" customHeight="1">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hidden="1" customHeight="1">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4" spans="1:50">
      <c r="A134" s="9"/>
      <c r="B134" s="70" t="s">
        <v>470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21"/>
      <c r="B135" s="121"/>
      <c r="C135" s="127" t="s">
        <v>381</v>
      </c>
      <c r="D135" s="127"/>
      <c r="E135" s="127"/>
      <c r="F135" s="127"/>
      <c r="G135" s="127"/>
      <c r="H135" s="127"/>
      <c r="I135" s="127"/>
      <c r="J135" s="127"/>
      <c r="K135" s="127"/>
      <c r="L135" s="127"/>
      <c r="M135" s="127" t="s">
        <v>382</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383</v>
      </c>
      <c r="AL135" s="127"/>
      <c r="AM135" s="127"/>
      <c r="AN135" s="127"/>
      <c r="AO135" s="127"/>
      <c r="AP135" s="127"/>
      <c r="AQ135" s="127" t="s">
        <v>23</v>
      </c>
      <c r="AR135" s="127"/>
      <c r="AS135" s="127"/>
      <c r="AT135" s="127"/>
      <c r="AU135" s="129" t="s">
        <v>24</v>
      </c>
      <c r="AV135" s="130"/>
      <c r="AW135" s="130"/>
      <c r="AX135" s="131"/>
    </row>
    <row r="136" spans="1:50" ht="24" customHeight="1">
      <c r="A136" s="121">
        <v>1</v>
      </c>
      <c r="B136" s="121">
        <v>1</v>
      </c>
      <c r="C136" s="947" t="s">
        <v>571</v>
      </c>
      <c r="D136" s="947"/>
      <c r="E136" s="947"/>
      <c r="F136" s="947"/>
      <c r="G136" s="947"/>
      <c r="H136" s="947"/>
      <c r="I136" s="947"/>
      <c r="J136" s="947"/>
      <c r="K136" s="947"/>
      <c r="L136" s="947"/>
      <c r="M136" s="947" t="s">
        <v>572</v>
      </c>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v>4.7</v>
      </c>
      <c r="AL136" s="947"/>
      <c r="AM136" s="947"/>
      <c r="AN136" s="947"/>
      <c r="AO136" s="947"/>
      <c r="AP136" s="947"/>
      <c r="AQ136" s="947" t="s">
        <v>550</v>
      </c>
      <c r="AR136" s="947"/>
      <c r="AS136" s="947"/>
      <c r="AT136" s="947"/>
      <c r="AU136" s="123"/>
      <c r="AV136" s="124"/>
      <c r="AW136" s="124"/>
      <c r="AX136" s="125"/>
    </row>
    <row r="137" spans="1:50" ht="24" customHeight="1">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customHeight="1">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customHeight="1">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customHeight="1">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customHeight="1">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customHeight="1">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customHeight="1">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customHeight="1">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customHeight="1">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hidden="1" customHeight="1">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hidden="1" customHeight="1">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hidden="1" customHeight="1">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hidden="1" customHeight="1">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hidden="1" customHeight="1">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hidden="1" customHeight="1">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hidden="1" customHeight="1">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hidden="1" customHeight="1">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hidden="1" customHeight="1">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hidden="1" customHeight="1">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hidden="1" customHeight="1">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hidden="1" customHeight="1">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hidden="1" customHeight="1">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hidden="1" customHeight="1">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hidden="1" customHeight="1">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hidden="1" customHeight="1">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hidden="1" customHeight="1">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hidden="1" customHeight="1">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hidden="1" customHeight="1">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hidden="1" customHeight="1">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7" spans="1:50">
      <c r="A167" s="9"/>
      <c r="B167" s="70" t="s">
        <v>472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21"/>
      <c r="B168" s="121"/>
      <c r="C168" s="127" t="s">
        <v>381</v>
      </c>
      <c r="D168" s="127"/>
      <c r="E168" s="127"/>
      <c r="F168" s="127"/>
      <c r="G168" s="127"/>
      <c r="H168" s="127"/>
      <c r="I168" s="127"/>
      <c r="J168" s="127"/>
      <c r="K168" s="127"/>
      <c r="L168" s="127"/>
      <c r="M168" s="127" t="s">
        <v>382</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383</v>
      </c>
      <c r="AL168" s="127"/>
      <c r="AM168" s="127"/>
      <c r="AN168" s="127"/>
      <c r="AO168" s="127"/>
      <c r="AP168" s="127"/>
      <c r="AQ168" s="127" t="s">
        <v>23</v>
      </c>
      <c r="AR168" s="127"/>
      <c r="AS168" s="127"/>
      <c r="AT168" s="127"/>
      <c r="AU168" s="129" t="s">
        <v>24</v>
      </c>
      <c r="AV168" s="130"/>
      <c r="AW168" s="130"/>
      <c r="AX168" s="131"/>
    </row>
    <row r="169" spans="1:50" ht="24" customHeight="1">
      <c r="A169" s="121">
        <v>1</v>
      </c>
      <c r="B169" s="121">
        <v>1</v>
      </c>
      <c r="C169" s="947" t="s">
        <v>573</v>
      </c>
      <c r="D169" s="947"/>
      <c r="E169" s="947"/>
      <c r="F169" s="947"/>
      <c r="G169" s="947"/>
      <c r="H169" s="947"/>
      <c r="I169" s="947"/>
      <c r="J169" s="947"/>
      <c r="K169" s="947"/>
      <c r="L169" s="947"/>
      <c r="M169" s="947" t="s">
        <v>574</v>
      </c>
      <c r="N169" s="947"/>
      <c r="O169" s="947"/>
      <c r="P169" s="947"/>
      <c r="Q169" s="947"/>
      <c r="R169" s="947"/>
      <c r="S169" s="947"/>
      <c r="T169" s="947"/>
      <c r="U169" s="947"/>
      <c r="V169" s="947"/>
      <c r="W169" s="947"/>
      <c r="X169" s="947"/>
      <c r="Y169" s="947"/>
      <c r="Z169" s="947"/>
      <c r="AA169" s="947"/>
      <c r="AB169" s="947"/>
      <c r="AC169" s="947"/>
      <c r="AD169" s="947"/>
      <c r="AE169" s="947"/>
      <c r="AF169" s="947"/>
      <c r="AG169" s="947"/>
      <c r="AH169" s="947"/>
      <c r="AI169" s="947"/>
      <c r="AJ169" s="947"/>
      <c r="AK169" s="948">
        <v>9.1999999999999993</v>
      </c>
      <c r="AL169" s="947"/>
      <c r="AM169" s="947"/>
      <c r="AN169" s="947"/>
      <c r="AO169" s="947"/>
      <c r="AP169" s="947"/>
      <c r="AQ169" s="947" t="s">
        <v>550</v>
      </c>
      <c r="AR169" s="947"/>
      <c r="AS169" s="947"/>
      <c r="AT169" s="947"/>
      <c r="AU169" s="123"/>
      <c r="AV169" s="124"/>
      <c r="AW169" s="124"/>
      <c r="AX169" s="125"/>
    </row>
    <row r="170" spans="1:50" ht="24" customHeight="1">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customHeight="1">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customHeight="1">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customHeight="1">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customHeight="1">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customHeight="1">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customHeight="1">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customHeight="1">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customHeight="1">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hidden="1" customHeight="1">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hidden="1" customHeight="1">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hidden="1" customHeight="1">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hidden="1" customHeight="1">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hidden="1" customHeight="1">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hidden="1" customHeight="1">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hidden="1" customHeight="1">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hidden="1" customHeight="1">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hidden="1" customHeight="1">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hidden="1" customHeight="1">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hidden="1" customHeight="1">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hidden="1" customHeight="1">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hidden="1" customHeight="1">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hidden="1" customHeight="1">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hidden="1" customHeight="1">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hidden="1" customHeight="1">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hidden="1" customHeight="1">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hidden="1" customHeight="1">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hidden="1" customHeight="1">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hidden="1" customHeight="1">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200" spans="1:50">
      <c r="A200" s="9"/>
      <c r="B200" s="70" t="s">
        <v>474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21"/>
      <c r="B201" s="121"/>
      <c r="C201" s="127" t="s">
        <v>381</v>
      </c>
      <c r="D201" s="127"/>
      <c r="E201" s="127"/>
      <c r="F201" s="127"/>
      <c r="G201" s="127"/>
      <c r="H201" s="127"/>
      <c r="I201" s="127"/>
      <c r="J201" s="127"/>
      <c r="K201" s="127"/>
      <c r="L201" s="127"/>
      <c r="M201" s="127" t="s">
        <v>382</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383</v>
      </c>
      <c r="AL201" s="127"/>
      <c r="AM201" s="127"/>
      <c r="AN201" s="127"/>
      <c r="AO201" s="127"/>
      <c r="AP201" s="127"/>
      <c r="AQ201" s="127" t="s">
        <v>23</v>
      </c>
      <c r="AR201" s="127"/>
      <c r="AS201" s="127"/>
      <c r="AT201" s="127"/>
      <c r="AU201" s="129" t="s">
        <v>24</v>
      </c>
      <c r="AV201" s="130"/>
      <c r="AW201" s="130"/>
      <c r="AX201" s="131"/>
    </row>
    <row r="202" spans="1:50" ht="24" customHeight="1">
      <c r="A202" s="121">
        <v>1</v>
      </c>
      <c r="B202" s="121">
        <v>1</v>
      </c>
      <c r="C202" s="947" t="s">
        <v>575</v>
      </c>
      <c r="D202" s="947"/>
      <c r="E202" s="947"/>
      <c r="F202" s="947"/>
      <c r="G202" s="947"/>
      <c r="H202" s="947"/>
      <c r="I202" s="947"/>
      <c r="J202" s="947"/>
      <c r="K202" s="947"/>
      <c r="L202" s="947"/>
      <c r="M202" s="947" t="s">
        <v>576</v>
      </c>
      <c r="N202" s="947"/>
      <c r="O202" s="947"/>
      <c r="P202" s="947"/>
      <c r="Q202" s="947"/>
      <c r="R202" s="947"/>
      <c r="S202" s="947"/>
      <c r="T202" s="947"/>
      <c r="U202" s="947"/>
      <c r="V202" s="947"/>
      <c r="W202" s="947"/>
      <c r="X202" s="947"/>
      <c r="Y202" s="947"/>
      <c r="Z202" s="947"/>
      <c r="AA202" s="947"/>
      <c r="AB202" s="947"/>
      <c r="AC202" s="947"/>
      <c r="AD202" s="947"/>
      <c r="AE202" s="947"/>
      <c r="AF202" s="947"/>
      <c r="AG202" s="947"/>
      <c r="AH202" s="947"/>
      <c r="AI202" s="947"/>
      <c r="AJ202" s="947"/>
      <c r="AK202" s="948">
        <v>0.8</v>
      </c>
      <c r="AL202" s="947"/>
      <c r="AM202" s="947"/>
      <c r="AN202" s="947"/>
      <c r="AO202" s="947"/>
      <c r="AP202" s="947"/>
      <c r="AQ202" s="947" t="s">
        <v>550</v>
      </c>
      <c r="AR202" s="947"/>
      <c r="AS202" s="947"/>
      <c r="AT202" s="947"/>
      <c r="AU202" s="123"/>
      <c r="AV202" s="124"/>
      <c r="AW202" s="124"/>
      <c r="AX202" s="125"/>
    </row>
    <row r="203" spans="1:50" ht="24" customHeight="1">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customHeight="1">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customHeight="1">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customHeight="1">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customHeight="1">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customHeight="1">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customHeight="1">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customHeight="1">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customHeight="1">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hidden="1" customHeight="1">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hidden="1" customHeight="1">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hidden="1" customHeight="1">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hidden="1" customHeight="1">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hidden="1" customHeight="1">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hidden="1" customHeight="1">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hidden="1" customHeight="1">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hidden="1" customHeight="1">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hidden="1" customHeight="1">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hidden="1" customHeight="1">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hidden="1" customHeight="1">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hidden="1" customHeight="1">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hidden="1" customHeight="1">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hidden="1" customHeight="1">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hidden="1" customHeight="1">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hidden="1" customHeight="1">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hidden="1" customHeight="1">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hidden="1" customHeight="1">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hidden="1" customHeight="1">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hidden="1" customHeight="1">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3" spans="1:50">
      <c r="A233" s="9"/>
      <c r="B233" s="70" t="s">
        <v>476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21"/>
      <c r="B234" s="121"/>
      <c r="C234" s="127" t="s">
        <v>384</v>
      </c>
      <c r="D234" s="127"/>
      <c r="E234" s="127"/>
      <c r="F234" s="127"/>
      <c r="G234" s="127"/>
      <c r="H234" s="127"/>
      <c r="I234" s="127"/>
      <c r="J234" s="127"/>
      <c r="K234" s="127"/>
      <c r="L234" s="127"/>
      <c r="M234" s="127" t="s">
        <v>385</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386</v>
      </c>
      <c r="AL234" s="127"/>
      <c r="AM234" s="127"/>
      <c r="AN234" s="127"/>
      <c r="AO234" s="127"/>
      <c r="AP234" s="127"/>
      <c r="AQ234" s="127" t="s">
        <v>23</v>
      </c>
      <c r="AR234" s="127"/>
      <c r="AS234" s="127"/>
      <c r="AT234" s="127"/>
      <c r="AU234" s="129" t="s">
        <v>24</v>
      </c>
      <c r="AV234" s="130"/>
      <c r="AW234" s="130"/>
      <c r="AX234" s="131"/>
    </row>
    <row r="235" spans="1:50" ht="24" customHeight="1">
      <c r="A235" s="121">
        <v>1</v>
      </c>
      <c r="B235" s="121">
        <v>1</v>
      </c>
      <c r="C235" s="947" t="s">
        <v>577</v>
      </c>
      <c r="D235" s="947"/>
      <c r="E235" s="947"/>
      <c r="F235" s="947"/>
      <c r="G235" s="947"/>
      <c r="H235" s="947"/>
      <c r="I235" s="947"/>
      <c r="J235" s="947"/>
      <c r="K235" s="947"/>
      <c r="L235" s="947"/>
      <c r="M235" s="947" t="s">
        <v>578</v>
      </c>
      <c r="N235" s="947"/>
      <c r="O235" s="947"/>
      <c r="P235" s="947"/>
      <c r="Q235" s="947"/>
      <c r="R235" s="947"/>
      <c r="S235" s="947"/>
      <c r="T235" s="947"/>
      <c r="U235" s="947"/>
      <c r="V235" s="947"/>
      <c r="W235" s="947"/>
      <c r="X235" s="947"/>
      <c r="Y235" s="947"/>
      <c r="Z235" s="947"/>
      <c r="AA235" s="947"/>
      <c r="AB235" s="947"/>
      <c r="AC235" s="947"/>
      <c r="AD235" s="947"/>
      <c r="AE235" s="947"/>
      <c r="AF235" s="947"/>
      <c r="AG235" s="947"/>
      <c r="AH235" s="947"/>
      <c r="AI235" s="947"/>
      <c r="AJ235" s="947"/>
      <c r="AK235" s="948">
        <v>2.2000000000000002</v>
      </c>
      <c r="AL235" s="947"/>
      <c r="AM235" s="947"/>
      <c r="AN235" s="947"/>
      <c r="AO235" s="947"/>
      <c r="AP235" s="947"/>
      <c r="AQ235" s="947" t="s">
        <v>550</v>
      </c>
      <c r="AR235" s="947"/>
      <c r="AS235" s="947"/>
      <c r="AT235" s="947"/>
      <c r="AU235" s="123"/>
      <c r="AV235" s="124"/>
      <c r="AW235" s="124"/>
      <c r="AX235" s="125"/>
    </row>
    <row r="236" spans="1:50" ht="24" customHeight="1">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customHeight="1">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hidden="1" customHeight="1">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hidden="1" customHeight="1">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6" spans="1:50">
      <c r="A266" s="9"/>
      <c r="B266" s="70" t="s">
        <v>478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21"/>
      <c r="B267" s="121"/>
      <c r="C267" s="127" t="s">
        <v>381</v>
      </c>
      <c r="D267" s="127"/>
      <c r="E267" s="127"/>
      <c r="F267" s="127"/>
      <c r="G267" s="127"/>
      <c r="H267" s="127"/>
      <c r="I267" s="127"/>
      <c r="J267" s="127"/>
      <c r="K267" s="127"/>
      <c r="L267" s="127"/>
      <c r="M267" s="127" t="s">
        <v>382</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383</v>
      </c>
      <c r="AL267" s="127"/>
      <c r="AM267" s="127"/>
      <c r="AN267" s="127"/>
      <c r="AO267" s="127"/>
      <c r="AP267" s="127"/>
      <c r="AQ267" s="127" t="s">
        <v>23</v>
      </c>
      <c r="AR267" s="127"/>
      <c r="AS267" s="127"/>
      <c r="AT267" s="127"/>
      <c r="AU267" s="129" t="s">
        <v>24</v>
      </c>
      <c r="AV267" s="130"/>
      <c r="AW267" s="130"/>
      <c r="AX267" s="131"/>
    </row>
    <row r="268" spans="1:50" ht="24" customHeight="1">
      <c r="A268" s="121">
        <v>1</v>
      </c>
      <c r="B268" s="121">
        <v>1</v>
      </c>
      <c r="C268" s="950" t="s">
        <v>579</v>
      </c>
      <c r="D268" s="950"/>
      <c r="E268" s="950"/>
      <c r="F268" s="950"/>
      <c r="G268" s="950"/>
      <c r="H268" s="950"/>
      <c r="I268" s="950"/>
      <c r="J268" s="950"/>
      <c r="K268" s="950"/>
      <c r="L268" s="950"/>
      <c r="M268" s="951" t="s">
        <v>580</v>
      </c>
      <c r="N268" s="951"/>
      <c r="O268" s="951"/>
      <c r="P268" s="951"/>
      <c r="Q268" s="951"/>
      <c r="R268" s="951"/>
      <c r="S268" s="951"/>
      <c r="T268" s="951"/>
      <c r="U268" s="951"/>
      <c r="V268" s="951"/>
      <c r="W268" s="951"/>
      <c r="X268" s="951"/>
      <c r="Y268" s="951"/>
      <c r="Z268" s="951"/>
      <c r="AA268" s="951"/>
      <c r="AB268" s="951"/>
      <c r="AC268" s="951"/>
      <c r="AD268" s="951"/>
      <c r="AE268" s="951"/>
      <c r="AF268" s="951"/>
      <c r="AG268" s="951"/>
      <c r="AH268" s="951"/>
      <c r="AI268" s="951"/>
      <c r="AJ268" s="951"/>
      <c r="AK268" s="948">
        <v>4.9000000000000004</v>
      </c>
      <c r="AL268" s="947"/>
      <c r="AM268" s="947"/>
      <c r="AN268" s="947"/>
      <c r="AO268" s="947"/>
      <c r="AP268" s="947"/>
      <c r="AQ268" s="947" t="s">
        <v>550</v>
      </c>
      <c r="AR268" s="947"/>
      <c r="AS268" s="947"/>
      <c r="AT268" s="947"/>
      <c r="AU268" s="123"/>
      <c r="AV268" s="124"/>
      <c r="AW268" s="124"/>
      <c r="AX268" s="125"/>
    </row>
    <row r="269" spans="1:50" ht="24" customHeight="1">
      <c r="A269" s="121">
        <v>2</v>
      </c>
      <c r="B269" s="121">
        <v>1</v>
      </c>
      <c r="C269" s="951" t="s">
        <v>581</v>
      </c>
      <c r="D269" s="951"/>
      <c r="E269" s="951"/>
      <c r="F269" s="951"/>
      <c r="G269" s="951"/>
      <c r="H269" s="951"/>
      <c r="I269" s="951"/>
      <c r="J269" s="951"/>
      <c r="K269" s="951"/>
      <c r="L269" s="951"/>
      <c r="M269" s="951" t="s">
        <v>582</v>
      </c>
      <c r="N269" s="951"/>
      <c r="O269" s="951"/>
      <c r="P269" s="951"/>
      <c r="Q269" s="951"/>
      <c r="R269" s="951"/>
      <c r="S269" s="951"/>
      <c r="T269" s="951"/>
      <c r="U269" s="951"/>
      <c r="V269" s="951"/>
      <c r="W269" s="951"/>
      <c r="X269" s="951"/>
      <c r="Y269" s="951"/>
      <c r="Z269" s="951"/>
      <c r="AA269" s="951"/>
      <c r="AB269" s="951"/>
      <c r="AC269" s="951"/>
      <c r="AD269" s="951"/>
      <c r="AE269" s="951"/>
      <c r="AF269" s="951"/>
      <c r="AG269" s="951"/>
      <c r="AH269" s="951"/>
      <c r="AI269" s="951"/>
      <c r="AJ269" s="951"/>
      <c r="AK269" s="948">
        <v>3.3</v>
      </c>
      <c r="AL269" s="947"/>
      <c r="AM269" s="947"/>
      <c r="AN269" s="947"/>
      <c r="AO269" s="947"/>
      <c r="AP269" s="947"/>
      <c r="AQ269" s="947" t="s">
        <v>550</v>
      </c>
      <c r="AR269" s="947"/>
      <c r="AS269" s="947"/>
      <c r="AT269" s="947"/>
      <c r="AU269" s="123"/>
      <c r="AV269" s="124"/>
      <c r="AW269" s="124"/>
      <c r="AX269" s="125"/>
    </row>
    <row r="270" spans="1:50" ht="24" customHeight="1">
      <c r="A270" s="121">
        <v>3</v>
      </c>
      <c r="B270" s="121">
        <v>1</v>
      </c>
      <c r="C270" s="951" t="s">
        <v>583</v>
      </c>
      <c r="D270" s="951"/>
      <c r="E270" s="951"/>
      <c r="F270" s="951"/>
      <c r="G270" s="951"/>
      <c r="H270" s="951"/>
      <c r="I270" s="951"/>
      <c r="J270" s="951"/>
      <c r="K270" s="951"/>
      <c r="L270" s="951"/>
      <c r="M270" s="951" t="s">
        <v>584</v>
      </c>
      <c r="N270" s="951"/>
      <c r="O270" s="951"/>
      <c r="P270" s="951"/>
      <c r="Q270" s="951"/>
      <c r="R270" s="951"/>
      <c r="S270" s="951"/>
      <c r="T270" s="951"/>
      <c r="U270" s="951"/>
      <c r="V270" s="951"/>
      <c r="W270" s="951"/>
      <c r="X270" s="951"/>
      <c r="Y270" s="951"/>
      <c r="Z270" s="951"/>
      <c r="AA270" s="951"/>
      <c r="AB270" s="951"/>
      <c r="AC270" s="951"/>
      <c r="AD270" s="951"/>
      <c r="AE270" s="951"/>
      <c r="AF270" s="951"/>
      <c r="AG270" s="951"/>
      <c r="AH270" s="951"/>
      <c r="AI270" s="951"/>
      <c r="AJ270" s="951"/>
      <c r="AK270" s="952">
        <v>3.2</v>
      </c>
      <c r="AL270" s="953"/>
      <c r="AM270" s="953"/>
      <c r="AN270" s="953"/>
      <c r="AO270" s="953"/>
      <c r="AP270" s="953"/>
      <c r="AQ270" s="953" t="s">
        <v>550</v>
      </c>
      <c r="AR270" s="953"/>
      <c r="AS270" s="953"/>
      <c r="AT270" s="953"/>
      <c r="AU270" s="123"/>
      <c r="AV270" s="124"/>
      <c r="AW270" s="124"/>
      <c r="AX270" s="125"/>
    </row>
    <row r="271" spans="1:50" ht="24" customHeight="1">
      <c r="A271" s="121">
        <v>4</v>
      </c>
      <c r="B271" s="121">
        <v>1</v>
      </c>
      <c r="C271" s="951" t="s">
        <v>585</v>
      </c>
      <c r="D271" s="951"/>
      <c r="E271" s="951"/>
      <c r="F271" s="951"/>
      <c r="G271" s="951"/>
      <c r="H271" s="951"/>
      <c r="I271" s="951"/>
      <c r="J271" s="951"/>
      <c r="K271" s="951"/>
      <c r="L271" s="951"/>
      <c r="M271" s="951" t="s">
        <v>586</v>
      </c>
      <c r="N271" s="951"/>
      <c r="O271" s="951"/>
      <c r="P271" s="951"/>
      <c r="Q271" s="951"/>
      <c r="R271" s="951"/>
      <c r="S271" s="951"/>
      <c r="T271" s="951"/>
      <c r="U271" s="951"/>
      <c r="V271" s="951"/>
      <c r="W271" s="951"/>
      <c r="X271" s="951"/>
      <c r="Y271" s="951"/>
      <c r="Z271" s="951"/>
      <c r="AA271" s="951"/>
      <c r="AB271" s="951"/>
      <c r="AC271" s="951"/>
      <c r="AD271" s="951"/>
      <c r="AE271" s="951"/>
      <c r="AF271" s="951"/>
      <c r="AG271" s="951"/>
      <c r="AH271" s="951"/>
      <c r="AI271" s="951"/>
      <c r="AJ271" s="951"/>
      <c r="AK271" s="948">
        <v>1.3</v>
      </c>
      <c r="AL271" s="947"/>
      <c r="AM271" s="947"/>
      <c r="AN271" s="947"/>
      <c r="AO271" s="947"/>
      <c r="AP271" s="947"/>
      <c r="AQ271" s="947" t="s">
        <v>550</v>
      </c>
      <c r="AR271" s="947"/>
      <c r="AS271" s="947"/>
      <c r="AT271" s="947"/>
      <c r="AU271" s="123"/>
      <c r="AV271" s="124"/>
      <c r="AW271" s="124"/>
      <c r="AX271" s="125"/>
    </row>
    <row r="272" spans="1:50" ht="24" customHeight="1">
      <c r="A272" s="121">
        <v>5</v>
      </c>
      <c r="B272" s="121">
        <v>1</v>
      </c>
      <c r="C272" s="951" t="s">
        <v>587</v>
      </c>
      <c r="D272" s="951"/>
      <c r="E272" s="951"/>
      <c r="F272" s="951"/>
      <c r="G272" s="951"/>
      <c r="H272" s="951"/>
      <c r="I272" s="951"/>
      <c r="J272" s="951"/>
      <c r="K272" s="951"/>
      <c r="L272" s="951"/>
      <c r="M272" s="951" t="s">
        <v>588</v>
      </c>
      <c r="N272" s="951"/>
      <c r="O272" s="951"/>
      <c r="P272" s="951"/>
      <c r="Q272" s="951"/>
      <c r="R272" s="951"/>
      <c r="S272" s="951"/>
      <c r="T272" s="951"/>
      <c r="U272" s="951"/>
      <c r="V272" s="951"/>
      <c r="W272" s="951"/>
      <c r="X272" s="951"/>
      <c r="Y272" s="951"/>
      <c r="Z272" s="951"/>
      <c r="AA272" s="951"/>
      <c r="AB272" s="951"/>
      <c r="AC272" s="951"/>
      <c r="AD272" s="951"/>
      <c r="AE272" s="951"/>
      <c r="AF272" s="951"/>
      <c r="AG272" s="951"/>
      <c r="AH272" s="951"/>
      <c r="AI272" s="951"/>
      <c r="AJ272" s="951"/>
      <c r="AK272" s="948">
        <v>1.1000000000000001</v>
      </c>
      <c r="AL272" s="947"/>
      <c r="AM272" s="947"/>
      <c r="AN272" s="947"/>
      <c r="AO272" s="947"/>
      <c r="AP272" s="947"/>
      <c r="AQ272" s="947" t="s">
        <v>550</v>
      </c>
      <c r="AR272" s="947"/>
      <c r="AS272" s="947"/>
      <c r="AT272" s="947"/>
      <c r="AU272" s="123"/>
      <c r="AV272" s="124"/>
      <c r="AW272" s="124"/>
      <c r="AX272" s="125"/>
    </row>
    <row r="273" spans="1:50" ht="24" customHeight="1">
      <c r="A273" s="121">
        <v>6</v>
      </c>
      <c r="B273" s="121">
        <v>1</v>
      </c>
      <c r="C273" s="132" t="s">
        <v>589</v>
      </c>
      <c r="D273" s="132"/>
      <c r="E273" s="132"/>
      <c r="F273" s="132"/>
      <c r="G273" s="132"/>
      <c r="H273" s="132"/>
      <c r="I273" s="132"/>
      <c r="J273" s="132"/>
      <c r="K273" s="132"/>
      <c r="L273" s="132"/>
      <c r="M273" s="951" t="s">
        <v>590</v>
      </c>
      <c r="N273" s="951"/>
      <c r="O273" s="951"/>
      <c r="P273" s="951"/>
      <c r="Q273" s="951"/>
      <c r="R273" s="951"/>
      <c r="S273" s="951"/>
      <c r="T273" s="951"/>
      <c r="U273" s="951"/>
      <c r="V273" s="951"/>
      <c r="W273" s="951"/>
      <c r="X273" s="951"/>
      <c r="Y273" s="951"/>
      <c r="Z273" s="951"/>
      <c r="AA273" s="951"/>
      <c r="AB273" s="951"/>
      <c r="AC273" s="951"/>
      <c r="AD273" s="951"/>
      <c r="AE273" s="951"/>
      <c r="AF273" s="951"/>
      <c r="AG273" s="951"/>
      <c r="AH273" s="951"/>
      <c r="AI273" s="951"/>
      <c r="AJ273" s="951"/>
      <c r="AK273" s="948">
        <v>0.8</v>
      </c>
      <c r="AL273" s="947"/>
      <c r="AM273" s="947"/>
      <c r="AN273" s="947"/>
      <c r="AO273" s="947"/>
      <c r="AP273" s="947"/>
      <c r="AQ273" s="947" t="s">
        <v>550</v>
      </c>
      <c r="AR273" s="947"/>
      <c r="AS273" s="947"/>
      <c r="AT273" s="947"/>
      <c r="AU273" s="123"/>
      <c r="AV273" s="124"/>
      <c r="AW273" s="124"/>
      <c r="AX273" s="125"/>
    </row>
    <row r="274" spans="1:50" ht="24" customHeight="1">
      <c r="A274" s="121">
        <v>7</v>
      </c>
      <c r="B274" s="121">
        <v>1</v>
      </c>
      <c r="C274" s="954" t="s">
        <v>619</v>
      </c>
      <c r="D274" s="951"/>
      <c r="E274" s="951"/>
      <c r="F274" s="951"/>
      <c r="G274" s="951"/>
      <c r="H274" s="951"/>
      <c r="I274" s="951"/>
      <c r="J274" s="951"/>
      <c r="K274" s="951"/>
      <c r="L274" s="951"/>
      <c r="M274" s="951" t="s">
        <v>591</v>
      </c>
      <c r="N274" s="951"/>
      <c r="O274" s="951"/>
      <c r="P274" s="951"/>
      <c r="Q274" s="951"/>
      <c r="R274" s="951"/>
      <c r="S274" s="951"/>
      <c r="T274" s="951"/>
      <c r="U274" s="951"/>
      <c r="V274" s="951"/>
      <c r="W274" s="951"/>
      <c r="X274" s="951"/>
      <c r="Y274" s="951"/>
      <c r="Z274" s="951"/>
      <c r="AA274" s="951"/>
      <c r="AB274" s="951"/>
      <c r="AC274" s="951"/>
      <c r="AD274" s="951"/>
      <c r="AE274" s="951"/>
      <c r="AF274" s="951"/>
      <c r="AG274" s="951"/>
      <c r="AH274" s="951"/>
      <c r="AI274" s="951"/>
      <c r="AJ274" s="951"/>
      <c r="AK274" s="952">
        <v>0.6</v>
      </c>
      <c r="AL274" s="953"/>
      <c r="AM274" s="953"/>
      <c r="AN274" s="953"/>
      <c r="AO274" s="953"/>
      <c r="AP274" s="953"/>
      <c r="AQ274" s="953" t="s">
        <v>550</v>
      </c>
      <c r="AR274" s="953"/>
      <c r="AS274" s="953"/>
      <c r="AT274" s="953"/>
      <c r="AU274" s="123"/>
      <c r="AV274" s="124"/>
      <c r="AW274" s="124"/>
      <c r="AX274" s="125"/>
    </row>
    <row r="275" spans="1:50" ht="24" customHeight="1">
      <c r="A275" s="121">
        <v>8</v>
      </c>
      <c r="B275" s="121">
        <v>1</v>
      </c>
      <c r="C275" s="951" t="s">
        <v>592</v>
      </c>
      <c r="D275" s="951"/>
      <c r="E275" s="951"/>
      <c r="F275" s="951"/>
      <c r="G275" s="951"/>
      <c r="H275" s="951"/>
      <c r="I275" s="951"/>
      <c r="J275" s="951"/>
      <c r="K275" s="951"/>
      <c r="L275" s="951"/>
      <c r="M275" s="951" t="s">
        <v>593</v>
      </c>
      <c r="N275" s="951"/>
      <c r="O275" s="951"/>
      <c r="P275" s="951"/>
      <c r="Q275" s="951"/>
      <c r="R275" s="951"/>
      <c r="S275" s="951"/>
      <c r="T275" s="951"/>
      <c r="U275" s="951"/>
      <c r="V275" s="951"/>
      <c r="W275" s="951"/>
      <c r="X275" s="951"/>
      <c r="Y275" s="951"/>
      <c r="Z275" s="951"/>
      <c r="AA275" s="951"/>
      <c r="AB275" s="951"/>
      <c r="AC275" s="951"/>
      <c r="AD275" s="951"/>
      <c r="AE275" s="951"/>
      <c r="AF275" s="951"/>
      <c r="AG275" s="951"/>
      <c r="AH275" s="951"/>
      <c r="AI275" s="951"/>
      <c r="AJ275" s="951"/>
      <c r="AK275" s="948">
        <v>0.3</v>
      </c>
      <c r="AL275" s="947"/>
      <c r="AM275" s="947"/>
      <c r="AN275" s="947"/>
      <c r="AO275" s="947"/>
      <c r="AP275" s="947"/>
      <c r="AQ275" s="947" t="s">
        <v>550</v>
      </c>
      <c r="AR275" s="947"/>
      <c r="AS275" s="947"/>
      <c r="AT275" s="947"/>
      <c r="AU275" s="123"/>
      <c r="AV275" s="124"/>
      <c r="AW275" s="124"/>
      <c r="AX275" s="125"/>
    </row>
    <row r="276" spans="1:50" ht="24" customHeight="1">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hidden="1" customHeight="1">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hidden="1" customHeight="1">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479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customHeight="1">
      <c r="A301" s="121">
        <v>1</v>
      </c>
      <c r="B301" s="121">
        <v>1</v>
      </c>
      <c r="C301" s="955" t="s">
        <v>594</v>
      </c>
      <c r="D301" s="956"/>
      <c r="E301" s="956"/>
      <c r="F301" s="956"/>
      <c r="G301" s="956"/>
      <c r="H301" s="956"/>
      <c r="I301" s="956"/>
      <c r="J301" s="956"/>
      <c r="K301" s="956"/>
      <c r="L301" s="957"/>
      <c r="M301" s="951" t="s">
        <v>595</v>
      </c>
      <c r="N301" s="951"/>
      <c r="O301" s="951"/>
      <c r="P301" s="951"/>
      <c r="Q301" s="951"/>
      <c r="R301" s="951"/>
      <c r="S301" s="951"/>
      <c r="T301" s="951"/>
      <c r="U301" s="951"/>
      <c r="V301" s="951"/>
      <c r="W301" s="951"/>
      <c r="X301" s="951"/>
      <c r="Y301" s="951"/>
      <c r="Z301" s="951"/>
      <c r="AA301" s="951"/>
      <c r="AB301" s="951"/>
      <c r="AC301" s="951"/>
      <c r="AD301" s="951"/>
      <c r="AE301" s="951"/>
      <c r="AF301" s="951"/>
      <c r="AG301" s="951"/>
      <c r="AH301" s="951"/>
      <c r="AI301" s="951"/>
      <c r="AJ301" s="951"/>
      <c r="AK301" s="958">
        <v>4.8</v>
      </c>
      <c r="AL301" s="959"/>
      <c r="AM301" s="959"/>
      <c r="AN301" s="959"/>
      <c r="AO301" s="959"/>
      <c r="AP301" s="960"/>
      <c r="AQ301" s="126" t="s">
        <v>629</v>
      </c>
      <c r="AR301" s="122"/>
      <c r="AS301" s="122"/>
      <c r="AT301" s="122"/>
      <c r="AU301" s="123"/>
      <c r="AV301" s="124"/>
      <c r="AW301" s="124"/>
      <c r="AX301" s="125"/>
    </row>
    <row r="302" spans="1:50" ht="24" customHeight="1">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hidden="1" customHeight="1">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2" spans="1:50">
      <c r="A332" s="9"/>
      <c r="B332" s="70" t="s">
        <v>480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21"/>
      <c r="B333" s="121"/>
      <c r="C333" s="127" t="s">
        <v>381</v>
      </c>
      <c r="D333" s="127"/>
      <c r="E333" s="127"/>
      <c r="F333" s="127"/>
      <c r="G333" s="127"/>
      <c r="H333" s="127"/>
      <c r="I333" s="127"/>
      <c r="J333" s="127"/>
      <c r="K333" s="127"/>
      <c r="L333" s="127"/>
      <c r="M333" s="127" t="s">
        <v>382</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383</v>
      </c>
      <c r="AL333" s="127"/>
      <c r="AM333" s="127"/>
      <c r="AN333" s="127"/>
      <c r="AO333" s="127"/>
      <c r="AP333" s="127"/>
      <c r="AQ333" s="127" t="s">
        <v>23</v>
      </c>
      <c r="AR333" s="127"/>
      <c r="AS333" s="127"/>
      <c r="AT333" s="127"/>
      <c r="AU333" s="129" t="s">
        <v>24</v>
      </c>
      <c r="AV333" s="130"/>
      <c r="AW333" s="130"/>
      <c r="AX333" s="131"/>
    </row>
    <row r="334" spans="1:50" ht="24" customHeight="1">
      <c r="A334" s="121">
        <v>1</v>
      </c>
      <c r="B334" s="121">
        <v>1</v>
      </c>
      <c r="C334" s="951" t="s">
        <v>596</v>
      </c>
      <c r="D334" s="951"/>
      <c r="E334" s="951"/>
      <c r="F334" s="951"/>
      <c r="G334" s="951"/>
      <c r="H334" s="951"/>
      <c r="I334" s="951"/>
      <c r="J334" s="951"/>
      <c r="K334" s="951"/>
      <c r="L334" s="951"/>
      <c r="M334" s="961" t="s">
        <v>597</v>
      </c>
      <c r="N334" s="951"/>
      <c r="O334" s="951"/>
      <c r="P334" s="951"/>
      <c r="Q334" s="951"/>
      <c r="R334" s="951"/>
      <c r="S334" s="951"/>
      <c r="T334" s="951"/>
      <c r="U334" s="951"/>
      <c r="V334" s="951"/>
      <c r="W334" s="951"/>
      <c r="X334" s="951"/>
      <c r="Y334" s="951"/>
      <c r="Z334" s="951"/>
      <c r="AA334" s="951"/>
      <c r="AB334" s="951"/>
      <c r="AC334" s="951"/>
      <c r="AD334" s="951"/>
      <c r="AE334" s="951"/>
      <c r="AF334" s="951"/>
      <c r="AG334" s="951"/>
      <c r="AH334" s="951"/>
      <c r="AI334" s="951"/>
      <c r="AJ334" s="951"/>
      <c r="AK334" s="140">
        <v>2.5</v>
      </c>
      <c r="AL334" s="132"/>
      <c r="AM334" s="132"/>
      <c r="AN334" s="132"/>
      <c r="AO334" s="132"/>
      <c r="AP334" s="132"/>
      <c r="AQ334" s="151" t="s">
        <v>550</v>
      </c>
      <c r="AR334" s="152"/>
      <c r="AS334" s="152"/>
      <c r="AT334" s="153"/>
      <c r="AU334" s="123"/>
      <c r="AV334" s="124"/>
      <c r="AW334" s="124"/>
      <c r="AX334" s="125"/>
    </row>
    <row r="335" spans="1:50" ht="24" customHeight="1">
      <c r="A335" s="121">
        <v>2</v>
      </c>
      <c r="B335" s="121">
        <v>1</v>
      </c>
      <c r="C335" s="951" t="s">
        <v>598</v>
      </c>
      <c r="D335" s="951"/>
      <c r="E335" s="951"/>
      <c r="F335" s="951"/>
      <c r="G335" s="951"/>
      <c r="H335" s="951"/>
      <c r="I335" s="951"/>
      <c r="J335" s="951"/>
      <c r="K335" s="951"/>
      <c r="L335" s="951"/>
      <c r="M335" s="961" t="s">
        <v>597</v>
      </c>
      <c r="N335" s="951"/>
      <c r="O335" s="951"/>
      <c r="P335" s="951"/>
      <c r="Q335" s="951"/>
      <c r="R335" s="951"/>
      <c r="S335" s="951"/>
      <c r="T335" s="951"/>
      <c r="U335" s="951"/>
      <c r="V335" s="951"/>
      <c r="W335" s="951"/>
      <c r="X335" s="951"/>
      <c r="Y335" s="951"/>
      <c r="Z335" s="951"/>
      <c r="AA335" s="951"/>
      <c r="AB335" s="951"/>
      <c r="AC335" s="951"/>
      <c r="AD335" s="951"/>
      <c r="AE335" s="951"/>
      <c r="AF335" s="951"/>
      <c r="AG335" s="951"/>
      <c r="AH335" s="951"/>
      <c r="AI335" s="951"/>
      <c r="AJ335" s="951"/>
      <c r="AK335" s="140">
        <v>2</v>
      </c>
      <c r="AL335" s="132"/>
      <c r="AM335" s="132"/>
      <c r="AN335" s="132"/>
      <c r="AO335" s="132"/>
      <c r="AP335" s="132"/>
      <c r="AQ335" s="151" t="s">
        <v>550</v>
      </c>
      <c r="AR335" s="152"/>
      <c r="AS335" s="152"/>
      <c r="AT335" s="153"/>
      <c r="AU335" s="123"/>
      <c r="AV335" s="124"/>
      <c r="AW335" s="124"/>
      <c r="AX335" s="125"/>
    </row>
    <row r="336" spans="1:50" ht="24" customHeight="1">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hidden="1" customHeight="1">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5" spans="1:50">
      <c r="A365" s="9"/>
      <c r="B365" s="70" t="s">
        <v>481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customHeight="1">
      <c r="A367" s="121">
        <v>1</v>
      </c>
      <c r="B367" s="121">
        <v>1</v>
      </c>
      <c r="C367" s="951" t="s">
        <v>599</v>
      </c>
      <c r="D367" s="951"/>
      <c r="E367" s="951"/>
      <c r="F367" s="951"/>
      <c r="G367" s="951"/>
      <c r="H367" s="951"/>
      <c r="I367" s="951"/>
      <c r="J367" s="951"/>
      <c r="K367" s="951"/>
      <c r="L367" s="951"/>
      <c r="M367" s="961" t="s">
        <v>600</v>
      </c>
      <c r="N367" s="951"/>
      <c r="O367" s="951"/>
      <c r="P367" s="951"/>
      <c r="Q367" s="951"/>
      <c r="R367" s="951"/>
      <c r="S367" s="951"/>
      <c r="T367" s="951"/>
      <c r="U367" s="951"/>
      <c r="V367" s="951"/>
      <c r="W367" s="951"/>
      <c r="X367" s="951"/>
      <c r="Y367" s="951"/>
      <c r="Z367" s="951"/>
      <c r="AA367" s="951"/>
      <c r="AB367" s="951"/>
      <c r="AC367" s="951"/>
      <c r="AD367" s="951"/>
      <c r="AE367" s="951"/>
      <c r="AF367" s="951"/>
      <c r="AG367" s="951"/>
      <c r="AH367" s="951"/>
      <c r="AI367" s="951"/>
      <c r="AJ367" s="951"/>
      <c r="AK367" s="948">
        <v>1.1000000000000001</v>
      </c>
      <c r="AL367" s="947"/>
      <c r="AM367" s="947"/>
      <c r="AN367" s="947"/>
      <c r="AO367" s="947"/>
      <c r="AP367" s="947"/>
      <c r="AQ367" s="126"/>
      <c r="AR367" s="122"/>
      <c r="AS367" s="122"/>
      <c r="AT367" s="122"/>
      <c r="AU367" s="123"/>
      <c r="AV367" s="124"/>
      <c r="AW367" s="124"/>
      <c r="AX367" s="125"/>
    </row>
    <row r="368" spans="1:50" ht="24" customHeight="1">
      <c r="A368" s="121">
        <v>2</v>
      </c>
      <c r="B368" s="121">
        <v>1</v>
      </c>
      <c r="C368" s="947" t="s">
        <v>601</v>
      </c>
      <c r="D368" s="947"/>
      <c r="E368" s="947"/>
      <c r="F368" s="947"/>
      <c r="G368" s="947"/>
      <c r="H368" s="947"/>
      <c r="I368" s="947"/>
      <c r="J368" s="947"/>
      <c r="K368" s="947"/>
      <c r="L368" s="947"/>
      <c r="M368" s="961" t="s">
        <v>600</v>
      </c>
      <c r="N368" s="951"/>
      <c r="O368" s="951"/>
      <c r="P368" s="951"/>
      <c r="Q368" s="951"/>
      <c r="R368" s="951"/>
      <c r="S368" s="951"/>
      <c r="T368" s="951"/>
      <c r="U368" s="951"/>
      <c r="V368" s="951"/>
      <c r="W368" s="951"/>
      <c r="X368" s="951"/>
      <c r="Y368" s="951"/>
      <c r="Z368" s="951"/>
      <c r="AA368" s="951"/>
      <c r="AB368" s="951"/>
      <c r="AC368" s="951"/>
      <c r="AD368" s="951"/>
      <c r="AE368" s="951"/>
      <c r="AF368" s="951"/>
      <c r="AG368" s="951"/>
      <c r="AH368" s="951"/>
      <c r="AI368" s="951"/>
      <c r="AJ368" s="951"/>
      <c r="AK368" s="948">
        <v>0.1</v>
      </c>
      <c r="AL368" s="947"/>
      <c r="AM368" s="947"/>
      <c r="AN368" s="947"/>
      <c r="AO368" s="947"/>
      <c r="AP368" s="947"/>
      <c r="AQ368" s="126"/>
      <c r="AR368" s="122"/>
      <c r="AS368" s="122"/>
      <c r="AT368" s="122"/>
      <c r="AU368" s="123"/>
      <c r="AV368" s="124"/>
      <c r="AW368" s="124"/>
      <c r="AX368" s="125"/>
    </row>
    <row r="369" spans="1:50" ht="24" customHeight="1">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hidden="1" customHeight="1">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8" spans="1:50">
      <c r="A398" s="9"/>
      <c r="B398" s="70" t="s">
        <v>482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21"/>
      <c r="B399" s="121"/>
      <c r="C399" s="127" t="s">
        <v>381</v>
      </c>
      <c r="D399" s="127"/>
      <c r="E399" s="127"/>
      <c r="F399" s="127"/>
      <c r="G399" s="127"/>
      <c r="H399" s="127"/>
      <c r="I399" s="127"/>
      <c r="J399" s="127"/>
      <c r="K399" s="127"/>
      <c r="L399" s="127"/>
      <c r="M399" s="127" t="s">
        <v>382</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383</v>
      </c>
      <c r="AL399" s="127"/>
      <c r="AM399" s="127"/>
      <c r="AN399" s="127"/>
      <c r="AO399" s="127"/>
      <c r="AP399" s="127"/>
      <c r="AQ399" s="127" t="s">
        <v>23</v>
      </c>
      <c r="AR399" s="127"/>
      <c r="AS399" s="127"/>
      <c r="AT399" s="127"/>
      <c r="AU399" s="129" t="s">
        <v>24</v>
      </c>
      <c r="AV399" s="130"/>
      <c r="AW399" s="130"/>
      <c r="AX399" s="131"/>
    </row>
    <row r="400" spans="1:50" ht="24" customHeight="1">
      <c r="A400" s="121">
        <v>1</v>
      </c>
      <c r="B400" s="121">
        <v>1</v>
      </c>
      <c r="C400" s="962" t="s">
        <v>602</v>
      </c>
      <c r="D400" s="962"/>
      <c r="E400" s="962"/>
      <c r="F400" s="962"/>
      <c r="G400" s="962"/>
      <c r="H400" s="962"/>
      <c r="I400" s="962"/>
      <c r="J400" s="962"/>
      <c r="K400" s="962"/>
      <c r="L400" s="962"/>
      <c r="M400" s="963" t="s">
        <v>603</v>
      </c>
      <c r="N400" s="964"/>
      <c r="O400" s="964"/>
      <c r="P400" s="964"/>
      <c r="Q400" s="964"/>
      <c r="R400" s="964"/>
      <c r="S400" s="964"/>
      <c r="T400" s="964"/>
      <c r="U400" s="964"/>
      <c r="V400" s="964"/>
      <c r="W400" s="964"/>
      <c r="X400" s="964"/>
      <c r="Y400" s="964"/>
      <c r="Z400" s="964"/>
      <c r="AA400" s="964"/>
      <c r="AB400" s="964"/>
      <c r="AC400" s="964"/>
      <c r="AD400" s="964"/>
      <c r="AE400" s="964"/>
      <c r="AF400" s="964"/>
      <c r="AG400" s="964"/>
      <c r="AH400" s="964"/>
      <c r="AI400" s="964"/>
      <c r="AJ400" s="964"/>
      <c r="AK400" s="140">
        <v>3</v>
      </c>
      <c r="AL400" s="132"/>
      <c r="AM400" s="132"/>
      <c r="AN400" s="132"/>
      <c r="AO400" s="132"/>
      <c r="AP400" s="132"/>
      <c r="AQ400" s="965" t="s">
        <v>548</v>
      </c>
      <c r="AR400" s="966"/>
      <c r="AS400" s="966"/>
      <c r="AT400" s="967"/>
      <c r="AU400" s="123"/>
      <c r="AV400" s="124"/>
      <c r="AW400" s="124"/>
      <c r="AX400" s="125"/>
    </row>
    <row r="401" spans="1:50" ht="24" customHeight="1">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hidden="1" customHeight="1">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1" spans="1:50">
      <c r="A431" s="9"/>
      <c r="B431" s="70" t="s">
        <v>484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customHeight="1">
      <c r="A433" s="121">
        <v>1</v>
      </c>
      <c r="B433" s="121">
        <v>1</v>
      </c>
      <c r="C433" s="951" t="s">
        <v>604</v>
      </c>
      <c r="D433" s="951"/>
      <c r="E433" s="951"/>
      <c r="F433" s="951"/>
      <c r="G433" s="951"/>
      <c r="H433" s="951"/>
      <c r="I433" s="951"/>
      <c r="J433" s="951"/>
      <c r="K433" s="951"/>
      <c r="L433" s="951"/>
      <c r="M433" s="961" t="s">
        <v>605</v>
      </c>
      <c r="N433" s="951"/>
      <c r="O433" s="951"/>
      <c r="P433" s="951"/>
      <c r="Q433" s="951"/>
      <c r="R433" s="951"/>
      <c r="S433" s="951"/>
      <c r="T433" s="951"/>
      <c r="U433" s="951"/>
      <c r="V433" s="951"/>
      <c r="W433" s="951"/>
      <c r="X433" s="951"/>
      <c r="Y433" s="951"/>
      <c r="Z433" s="951"/>
      <c r="AA433" s="951"/>
      <c r="AB433" s="951"/>
      <c r="AC433" s="951"/>
      <c r="AD433" s="951"/>
      <c r="AE433" s="951"/>
      <c r="AF433" s="951"/>
      <c r="AG433" s="951"/>
      <c r="AH433" s="951"/>
      <c r="AI433" s="951"/>
      <c r="AJ433" s="951"/>
      <c r="AK433" s="140">
        <v>21.8</v>
      </c>
      <c r="AL433" s="132"/>
      <c r="AM433" s="132"/>
      <c r="AN433" s="132"/>
      <c r="AO433" s="132"/>
      <c r="AP433" s="132"/>
      <c r="AQ433" s="156" t="s">
        <v>548</v>
      </c>
      <c r="AR433" s="157"/>
      <c r="AS433" s="157"/>
      <c r="AT433" s="158"/>
      <c r="AU433" s="123"/>
      <c r="AV433" s="124"/>
      <c r="AW433" s="124"/>
      <c r="AX433" s="125"/>
    </row>
    <row r="434" spans="1:50" ht="24" customHeight="1">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hidden="1" customHeight="1">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4" spans="1:50">
      <c r="A464" s="9"/>
      <c r="B464" s="70" t="s">
        <v>486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customHeight="1">
      <c r="A466" s="121">
        <v>1</v>
      </c>
      <c r="B466" s="121">
        <v>1</v>
      </c>
      <c r="C466" s="188" t="s">
        <v>606</v>
      </c>
      <c r="D466" s="968"/>
      <c r="E466" s="968"/>
      <c r="F466" s="968"/>
      <c r="G466" s="968"/>
      <c r="H466" s="968"/>
      <c r="I466" s="968"/>
      <c r="J466" s="968"/>
      <c r="K466" s="968"/>
      <c r="L466" s="969"/>
      <c r="M466" s="961" t="s">
        <v>533</v>
      </c>
      <c r="N466" s="951"/>
      <c r="O466" s="951"/>
      <c r="P466" s="951"/>
      <c r="Q466" s="951"/>
      <c r="R466" s="951"/>
      <c r="S466" s="951"/>
      <c r="T466" s="951"/>
      <c r="U466" s="951"/>
      <c r="V466" s="951"/>
      <c r="W466" s="951"/>
      <c r="X466" s="951"/>
      <c r="Y466" s="951"/>
      <c r="Z466" s="951"/>
      <c r="AA466" s="951"/>
      <c r="AB466" s="951"/>
      <c r="AC466" s="951"/>
      <c r="AD466" s="951"/>
      <c r="AE466" s="951"/>
      <c r="AF466" s="951"/>
      <c r="AG466" s="951"/>
      <c r="AH466" s="951"/>
      <c r="AI466" s="951"/>
      <c r="AJ466" s="951"/>
      <c r="AK466" s="140">
        <v>10.7</v>
      </c>
      <c r="AL466" s="132"/>
      <c r="AM466" s="132"/>
      <c r="AN466" s="132"/>
      <c r="AO466" s="132"/>
      <c r="AP466" s="132"/>
      <c r="AQ466" s="156" t="s">
        <v>548</v>
      </c>
      <c r="AR466" s="157"/>
      <c r="AS466" s="157"/>
      <c r="AT466" s="158"/>
      <c r="AU466" s="123"/>
      <c r="AV466" s="124"/>
      <c r="AW466" s="124"/>
      <c r="AX466" s="125"/>
    </row>
    <row r="467" spans="1:50" ht="24" customHeight="1">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hidden="1" customHeight="1">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7" spans="1:50">
      <c r="A497" s="9"/>
      <c r="B497" s="70" t="s">
        <v>488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customHeight="1">
      <c r="A499" s="121">
        <v>1</v>
      </c>
      <c r="B499" s="121">
        <v>1</v>
      </c>
      <c r="C499" s="188" t="s">
        <v>607</v>
      </c>
      <c r="D499" s="968"/>
      <c r="E499" s="968"/>
      <c r="F499" s="968"/>
      <c r="G499" s="968"/>
      <c r="H499" s="968"/>
      <c r="I499" s="968"/>
      <c r="J499" s="968"/>
      <c r="K499" s="968"/>
      <c r="L499" s="969"/>
      <c r="M499" s="961" t="s">
        <v>535</v>
      </c>
      <c r="N499" s="951"/>
      <c r="O499" s="951"/>
      <c r="P499" s="951"/>
      <c r="Q499" s="951"/>
      <c r="R499" s="951"/>
      <c r="S499" s="951"/>
      <c r="T499" s="951"/>
      <c r="U499" s="951"/>
      <c r="V499" s="951"/>
      <c r="W499" s="951"/>
      <c r="X499" s="951"/>
      <c r="Y499" s="951"/>
      <c r="Z499" s="951"/>
      <c r="AA499" s="951"/>
      <c r="AB499" s="951"/>
      <c r="AC499" s="951"/>
      <c r="AD499" s="951"/>
      <c r="AE499" s="951"/>
      <c r="AF499" s="951"/>
      <c r="AG499" s="951"/>
      <c r="AH499" s="951"/>
      <c r="AI499" s="951"/>
      <c r="AJ499" s="951"/>
      <c r="AK499" s="140">
        <v>0.3</v>
      </c>
      <c r="AL499" s="132"/>
      <c r="AM499" s="132"/>
      <c r="AN499" s="132"/>
      <c r="AO499" s="132"/>
      <c r="AP499" s="132"/>
      <c r="AQ499" s="126">
        <v>3</v>
      </c>
      <c r="AR499" s="122"/>
      <c r="AS499" s="122"/>
      <c r="AT499" s="122"/>
      <c r="AU499" s="123"/>
      <c r="AV499" s="124"/>
      <c r="AW499" s="124"/>
      <c r="AX499" s="125"/>
    </row>
    <row r="500" spans="1:50" ht="24" customHeight="1">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customHeight="1">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customHeight="1">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customHeight="1">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customHeight="1">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customHeight="1">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customHeight="1">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customHeight="1">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customHeight="1">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hidden="1" customHeight="1">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hidden="1" customHeight="1">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hidden="1" customHeight="1">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hidden="1" customHeight="1">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hidden="1" customHeight="1">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hidden="1" customHeight="1">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hidden="1" customHeight="1">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hidden="1" customHeight="1">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hidden="1" customHeight="1">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hidden="1" customHeight="1">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hidden="1" customHeight="1">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hidden="1" customHeight="1">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hidden="1" customHeight="1">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hidden="1" customHeight="1">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hidden="1" customHeight="1">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hidden="1" customHeight="1">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hidden="1" customHeight="1">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hidden="1" customHeight="1">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hidden="1" customHeight="1">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hidden="1" customHeight="1">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30" spans="1:50">
      <c r="A530" s="9"/>
      <c r="B530" s="70" t="s">
        <v>490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21"/>
      <c r="B531" s="121"/>
      <c r="C531" s="127" t="s">
        <v>381</v>
      </c>
      <c r="D531" s="127"/>
      <c r="E531" s="127"/>
      <c r="F531" s="127"/>
      <c r="G531" s="127"/>
      <c r="H531" s="127"/>
      <c r="I531" s="127"/>
      <c r="J531" s="127"/>
      <c r="K531" s="127"/>
      <c r="L531" s="127"/>
      <c r="M531" s="127" t="s">
        <v>382</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383</v>
      </c>
      <c r="AL531" s="127"/>
      <c r="AM531" s="127"/>
      <c r="AN531" s="127"/>
      <c r="AO531" s="127"/>
      <c r="AP531" s="127"/>
      <c r="AQ531" s="127" t="s">
        <v>23</v>
      </c>
      <c r="AR531" s="127"/>
      <c r="AS531" s="127"/>
      <c r="AT531" s="127"/>
      <c r="AU531" s="129" t="s">
        <v>24</v>
      </c>
      <c r="AV531" s="130"/>
      <c r="AW531" s="130"/>
      <c r="AX531" s="131"/>
    </row>
    <row r="532" spans="1:50" ht="24" customHeight="1">
      <c r="A532" s="121">
        <v>1</v>
      </c>
      <c r="B532" s="121">
        <v>1</v>
      </c>
      <c r="C532" s="188" t="s">
        <v>606</v>
      </c>
      <c r="D532" s="968"/>
      <c r="E532" s="968"/>
      <c r="F532" s="968"/>
      <c r="G532" s="968"/>
      <c r="H532" s="968"/>
      <c r="I532" s="968"/>
      <c r="J532" s="968"/>
      <c r="K532" s="968"/>
      <c r="L532" s="969"/>
      <c r="M532" s="970" t="s">
        <v>620</v>
      </c>
      <c r="N532" s="951"/>
      <c r="O532" s="951"/>
      <c r="P532" s="951"/>
      <c r="Q532" s="951"/>
      <c r="R532" s="951"/>
      <c r="S532" s="951"/>
      <c r="T532" s="951"/>
      <c r="U532" s="951"/>
      <c r="V532" s="951"/>
      <c r="W532" s="951"/>
      <c r="X532" s="951"/>
      <c r="Y532" s="951"/>
      <c r="Z532" s="951"/>
      <c r="AA532" s="951"/>
      <c r="AB532" s="951"/>
      <c r="AC532" s="951"/>
      <c r="AD532" s="951"/>
      <c r="AE532" s="951"/>
      <c r="AF532" s="951"/>
      <c r="AG532" s="951"/>
      <c r="AH532" s="951"/>
      <c r="AI532" s="951"/>
      <c r="AJ532" s="951"/>
      <c r="AK532" s="140">
        <v>50</v>
      </c>
      <c r="AL532" s="132"/>
      <c r="AM532" s="132"/>
      <c r="AN532" s="132"/>
      <c r="AO532" s="132"/>
      <c r="AP532" s="132"/>
      <c r="AQ532" s="156" t="s">
        <v>548</v>
      </c>
      <c r="AR532" s="157"/>
      <c r="AS532" s="157"/>
      <c r="AT532" s="158"/>
      <c r="AU532" s="123"/>
      <c r="AV532" s="124"/>
      <c r="AW532" s="124"/>
      <c r="AX532" s="125"/>
    </row>
    <row r="533" spans="1:50" ht="24" customHeight="1">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customHeight="1">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customHeight="1">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customHeight="1">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customHeight="1">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customHeight="1">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customHeight="1">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customHeight="1">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customHeight="1">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hidden="1" customHeight="1">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hidden="1" customHeight="1">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hidden="1" customHeight="1">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hidden="1" customHeight="1">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hidden="1" customHeight="1">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hidden="1" customHeight="1">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hidden="1" customHeight="1">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hidden="1" customHeight="1">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hidden="1" customHeight="1">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hidden="1" customHeight="1">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hidden="1" customHeight="1">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hidden="1" customHeight="1">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hidden="1" customHeight="1">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hidden="1" customHeight="1">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hidden="1" customHeight="1">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hidden="1" customHeight="1">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hidden="1" customHeight="1">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hidden="1" customHeight="1">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hidden="1" customHeight="1">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hidden="1" customHeight="1">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492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customHeight="1">
      <c r="A565" s="121">
        <v>1</v>
      </c>
      <c r="B565" s="121">
        <v>1</v>
      </c>
      <c r="C565" s="137" t="s">
        <v>554</v>
      </c>
      <c r="D565" s="138"/>
      <c r="E565" s="138"/>
      <c r="F565" s="138"/>
      <c r="G565" s="138"/>
      <c r="H565" s="138"/>
      <c r="I565" s="138"/>
      <c r="J565" s="138"/>
      <c r="K565" s="138"/>
      <c r="L565" s="139"/>
      <c r="M565" s="132" t="s">
        <v>621</v>
      </c>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40">
        <v>74</v>
      </c>
      <c r="AL565" s="132"/>
      <c r="AM565" s="132"/>
      <c r="AN565" s="132"/>
      <c r="AO565" s="132"/>
      <c r="AP565" s="132"/>
      <c r="AQ565" s="133" t="s">
        <v>548</v>
      </c>
      <c r="AR565" s="134"/>
      <c r="AS565" s="134"/>
      <c r="AT565" s="135"/>
      <c r="AU565" s="123"/>
      <c r="AV565" s="124"/>
      <c r="AW565" s="124"/>
      <c r="AX565" s="125"/>
    </row>
    <row r="566" spans="1:50" ht="24" customHeight="1">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customHeight="1">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customHeight="1">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customHeight="1">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customHeight="1">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customHeight="1">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customHeight="1">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customHeight="1">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hidden="1" customHeight="1">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hidden="1" customHeight="1">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hidden="1" customHeight="1">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hidden="1" customHeight="1">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hidden="1" customHeight="1">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hidden="1" customHeight="1">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hidden="1" customHeight="1">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hidden="1" customHeight="1">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hidden="1" customHeight="1">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hidden="1" customHeight="1">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hidden="1" customHeight="1">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hidden="1" customHeight="1">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hidden="1" customHeight="1">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hidden="1" customHeight="1">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hidden="1" customHeight="1">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hidden="1" customHeight="1">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hidden="1" customHeight="1">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hidden="1" customHeight="1">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hidden="1" customHeight="1">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hidden="1" customHeight="1">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hidden="1" customHeight="1">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6" spans="1:50">
      <c r="A596" s="9"/>
      <c r="B596" s="70" t="s">
        <v>493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21"/>
      <c r="B597" s="121"/>
      <c r="C597" s="127" t="s">
        <v>381</v>
      </c>
      <c r="D597" s="127"/>
      <c r="E597" s="127"/>
      <c r="F597" s="127"/>
      <c r="G597" s="127"/>
      <c r="H597" s="127"/>
      <c r="I597" s="127"/>
      <c r="J597" s="127"/>
      <c r="K597" s="127"/>
      <c r="L597" s="127"/>
      <c r="M597" s="127" t="s">
        <v>382</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383</v>
      </c>
      <c r="AL597" s="127"/>
      <c r="AM597" s="127"/>
      <c r="AN597" s="127"/>
      <c r="AO597" s="127"/>
      <c r="AP597" s="127"/>
      <c r="AQ597" s="127" t="s">
        <v>23</v>
      </c>
      <c r="AR597" s="127"/>
      <c r="AS597" s="127"/>
      <c r="AT597" s="127"/>
      <c r="AU597" s="129" t="s">
        <v>24</v>
      </c>
      <c r="AV597" s="130"/>
      <c r="AW597" s="130"/>
      <c r="AX597" s="131"/>
    </row>
    <row r="598" spans="1:50" ht="24" customHeight="1">
      <c r="A598" s="121">
        <v>1</v>
      </c>
      <c r="B598" s="121">
        <v>1</v>
      </c>
      <c r="C598" s="137" t="s">
        <v>554</v>
      </c>
      <c r="D598" s="138"/>
      <c r="E598" s="138"/>
      <c r="F598" s="138"/>
      <c r="G598" s="138"/>
      <c r="H598" s="138"/>
      <c r="I598" s="138"/>
      <c r="J598" s="138"/>
      <c r="K598" s="138"/>
      <c r="L598" s="139"/>
      <c r="M598" s="132" t="s">
        <v>622</v>
      </c>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40">
        <v>8.8000000000000007</v>
      </c>
      <c r="AL598" s="132"/>
      <c r="AM598" s="132"/>
      <c r="AN598" s="132"/>
      <c r="AO598" s="132"/>
      <c r="AP598" s="132"/>
      <c r="AQ598" s="133" t="s">
        <v>548</v>
      </c>
      <c r="AR598" s="134"/>
      <c r="AS598" s="134"/>
      <c r="AT598" s="135"/>
      <c r="AU598" s="123"/>
      <c r="AV598" s="124"/>
      <c r="AW598" s="124"/>
      <c r="AX598" s="125"/>
    </row>
    <row r="599" spans="1:50" ht="24" customHeight="1">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customHeight="1">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customHeight="1">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customHeight="1">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customHeight="1">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customHeight="1">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customHeight="1">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customHeight="1">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hidden="1" customHeight="1">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hidden="1" customHeight="1">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hidden="1" customHeight="1">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hidden="1" customHeight="1">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hidden="1" customHeight="1">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hidden="1" customHeight="1">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hidden="1" customHeight="1">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hidden="1" customHeight="1">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hidden="1" customHeight="1">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hidden="1" customHeight="1">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hidden="1" customHeight="1">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hidden="1" customHeight="1">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hidden="1" customHeight="1">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hidden="1" customHeight="1">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hidden="1" customHeight="1">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hidden="1" customHeight="1">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hidden="1" customHeight="1">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hidden="1" customHeight="1">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hidden="1" customHeight="1">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hidden="1" customHeight="1">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hidden="1" customHeight="1">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9" spans="1:50">
      <c r="A629" s="9"/>
      <c r="B629" s="70" t="s">
        <v>494</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customHeight="1">
      <c r="A631" s="121">
        <v>1</v>
      </c>
      <c r="B631" s="121">
        <v>1</v>
      </c>
      <c r="C631" s="951" t="s">
        <v>604</v>
      </c>
      <c r="D631" s="951"/>
      <c r="E631" s="951"/>
      <c r="F631" s="951"/>
      <c r="G631" s="951"/>
      <c r="H631" s="951"/>
      <c r="I631" s="951"/>
      <c r="J631" s="951"/>
      <c r="K631" s="951"/>
      <c r="L631" s="951"/>
      <c r="M631" s="970" t="s">
        <v>623</v>
      </c>
      <c r="N631" s="951"/>
      <c r="O631" s="951"/>
      <c r="P631" s="951"/>
      <c r="Q631" s="951"/>
      <c r="R631" s="951"/>
      <c r="S631" s="951"/>
      <c r="T631" s="951"/>
      <c r="U631" s="951"/>
      <c r="V631" s="951"/>
      <c r="W631" s="951"/>
      <c r="X631" s="951"/>
      <c r="Y631" s="951"/>
      <c r="Z631" s="951"/>
      <c r="AA631" s="951"/>
      <c r="AB631" s="951"/>
      <c r="AC631" s="951"/>
      <c r="AD631" s="951"/>
      <c r="AE631" s="951"/>
      <c r="AF631" s="951"/>
      <c r="AG631" s="951"/>
      <c r="AH631" s="951"/>
      <c r="AI631" s="951"/>
      <c r="AJ631" s="951"/>
      <c r="AK631" s="140">
        <v>16.7</v>
      </c>
      <c r="AL631" s="132"/>
      <c r="AM631" s="132"/>
      <c r="AN631" s="132"/>
      <c r="AO631" s="132"/>
      <c r="AP631" s="132"/>
      <c r="AQ631" s="156" t="s">
        <v>548</v>
      </c>
      <c r="AR631" s="157"/>
      <c r="AS631" s="157"/>
      <c r="AT631" s="158"/>
      <c r="AU631" s="123"/>
      <c r="AV631" s="124"/>
      <c r="AW631" s="124"/>
      <c r="AX631" s="125"/>
    </row>
    <row r="632" spans="1:50" ht="24" customHeight="1">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customHeight="1">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customHeight="1">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customHeight="1">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customHeight="1">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customHeight="1">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customHeight="1">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customHeight="1">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customHeight="1">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hidden="1" customHeight="1">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hidden="1" customHeight="1">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hidden="1" customHeight="1">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hidden="1" customHeight="1">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hidden="1" customHeight="1">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hidden="1" customHeight="1">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hidden="1" customHeight="1">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hidden="1" customHeight="1">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hidden="1" customHeight="1">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hidden="1" customHeight="1">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hidden="1" customHeight="1">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hidden="1" customHeight="1">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hidden="1" customHeight="1">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hidden="1" customHeight="1">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hidden="1" customHeight="1">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hidden="1" customHeight="1">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hidden="1" customHeight="1">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hidden="1" customHeight="1">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hidden="1" customHeight="1">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hidden="1" customHeight="1">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2" spans="1:50">
      <c r="A662" s="9"/>
      <c r="B662" s="70" t="s">
        <v>387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21"/>
      <c r="B663" s="121"/>
      <c r="C663" s="127" t="s">
        <v>381</v>
      </c>
      <c r="D663" s="127"/>
      <c r="E663" s="127"/>
      <c r="F663" s="127"/>
      <c r="G663" s="127"/>
      <c r="H663" s="127"/>
      <c r="I663" s="127"/>
      <c r="J663" s="127"/>
      <c r="K663" s="127"/>
      <c r="L663" s="127"/>
      <c r="M663" s="127" t="s">
        <v>382</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383</v>
      </c>
      <c r="AL663" s="127"/>
      <c r="AM663" s="127"/>
      <c r="AN663" s="127"/>
      <c r="AO663" s="127"/>
      <c r="AP663" s="127"/>
      <c r="AQ663" s="127" t="s">
        <v>23</v>
      </c>
      <c r="AR663" s="127"/>
      <c r="AS663" s="127"/>
      <c r="AT663" s="127"/>
      <c r="AU663" s="129" t="s">
        <v>24</v>
      </c>
      <c r="AV663" s="130"/>
      <c r="AW663" s="130"/>
      <c r="AX663" s="131"/>
    </row>
    <row r="664" spans="1:50" ht="24" hidden="1" customHeight="1">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hidden="1" customHeight="1">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hidden="1" customHeight="1">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hidden="1" customHeight="1">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hidden="1" customHeight="1">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hidden="1" customHeight="1">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hidden="1" customHeight="1">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hidden="1" customHeight="1">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hidden="1" customHeight="1">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hidden="1" customHeight="1">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hidden="1" customHeight="1">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hidden="1" customHeight="1">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hidden="1" customHeight="1">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hidden="1" customHeight="1">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hidden="1" customHeight="1">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hidden="1" customHeight="1">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hidden="1" customHeight="1">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hidden="1" customHeight="1">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hidden="1" customHeight="1">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hidden="1" customHeight="1">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hidden="1" customHeight="1">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hidden="1" customHeight="1">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hidden="1" customHeight="1">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hidden="1" customHeight="1">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hidden="1" customHeight="1">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hidden="1" customHeight="1">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hidden="1" customHeight="1">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hidden="1" customHeight="1">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hidden="1" customHeight="1">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hidden="1" customHeight="1">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4" spans="1:50" hidden="1"/>
    <row r="695" spans="1:50" hidden="1">
      <c r="A695" s="9"/>
      <c r="B695" s="70" t="s">
        <v>388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21"/>
      <c r="B696" s="121"/>
      <c r="C696" s="127" t="s">
        <v>381</v>
      </c>
      <c r="D696" s="127"/>
      <c r="E696" s="127"/>
      <c r="F696" s="127"/>
      <c r="G696" s="127"/>
      <c r="H696" s="127"/>
      <c r="I696" s="127"/>
      <c r="J696" s="127"/>
      <c r="K696" s="127"/>
      <c r="L696" s="127"/>
      <c r="M696" s="127" t="s">
        <v>382</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383</v>
      </c>
      <c r="AL696" s="127"/>
      <c r="AM696" s="127"/>
      <c r="AN696" s="127"/>
      <c r="AO696" s="127"/>
      <c r="AP696" s="127"/>
      <c r="AQ696" s="127" t="s">
        <v>23</v>
      </c>
      <c r="AR696" s="127"/>
      <c r="AS696" s="127"/>
      <c r="AT696" s="127"/>
      <c r="AU696" s="129" t="s">
        <v>24</v>
      </c>
      <c r="AV696" s="130"/>
      <c r="AW696" s="130"/>
      <c r="AX696" s="131"/>
    </row>
    <row r="697" spans="1:50" ht="24" hidden="1" customHeight="1">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hidden="1" customHeight="1">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hidden="1" customHeight="1">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hidden="1" customHeight="1">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hidden="1" customHeight="1">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hidden="1" customHeight="1">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hidden="1" customHeight="1">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hidden="1" customHeight="1">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hidden="1" customHeight="1">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hidden="1" customHeight="1">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hidden="1" customHeight="1">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hidden="1" customHeight="1">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hidden="1" customHeight="1">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hidden="1" customHeight="1">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hidden="1" customHeight="1">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hidden="1" customHeight="1">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hidden="1" customHeight="1">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hidden="1" customHeight="1">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hidden="1" customHeight="1">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hidden="1" customHeight="1">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hidden="1" customHeight="1">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hidden="1" customHeight="1">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hidden="1" customHeight="1">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hidden="1" customHeight="1">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hidden="1" customHeight="1">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hidden="1" customHeight="1">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hidden="1" customHeight="1">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hidden="1" customHeight="1">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hidden="1" customHeight="1">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hidden="1" customHeight="1">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7" spans="1:50" hidden="1"/>
    <row r="728" spans="1:50" hidden="1">
      <c r="A728" s="9"/>
      <c r="B728" s="70" t="s">
        <v>389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hidden="1" customHeight="1">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hidden="1" customHeight="1">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hidden="1" customHeight="1">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hidden="1" customHeight="1">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hidden="1" customHeight="1">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hidden="1" customHeight="1">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hidden="1" customHeight="1">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hidden="1" customHeight="1">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hidden="1" customHeight="1">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hidden="1" customHeight="1">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hidden="1" customHeight="1">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hidden="1" customHeight="1">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hidden="1" customHeight="1">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hidden="1" customHeight="1">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hidden="1" customHeight="1">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hidden="1" customHeight="1">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hidden="1" customHeight="1">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hidden="1" customHeight="1">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hidden="1" customHeight="1">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hidden="1" customHeight="1">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hidden="1" customHeight="1">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hidden="1" customHeight="1">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hidden="1" customHeight="1">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hidden="1" customHeight="1">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hidden="1" customHeight="1">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hidden="1" customHeight="1">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hidden="1" customHeight="1">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hidden="1" customHeight="1">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hidden="1" customHeight="1">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hidden="1" customHeight="1">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0" spans="1:50" hidden="1"/>
    <row r="761" spans="1:50" hidden="1">
      <c r="A761" s="9"/>
      <c r="B761" s="70" t="s">
        <v>390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21"/>
      <c r="B762" s="121"/>
      <c r="C762" s="127" t="s">
        <v>381</v>
      </c>
      <c r="D762" s="127"/>
      <c r="E762" s="127"/>
      <c r="F762" s="127"/>
      <c r="G762" s="127"/>
      <c r="H762" s="127"/>
      <c r="I762" s="127"/>
      <c r="J762" s="127"/>
      <c r="K762" s="127"/>
      <c r="L762" s="127"/>
      <c r="M762" s="127" t="s">
        <v>382</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383</v>
      </c>
      <c r="AL762" s="127"/>
      <c r="AM762" s="127"/>
      <c r="AN762" s="127"/>
      <c r="AO762" s="127"/>
      <c r="AP762" s="127"/>
      <c r="AQ762" s="127" t="s">
        <v>23</v>
      </c>
      <c r="AR762" s="127"/>
      <c r="AS762" s="127"/>
      <c r="AT762" s="127"/>
      <c r="AU762" s="129" t="s">
        <v>24</v>
      </c>
      <c r="AV762" s="130"/>
      <c r="AW762" s="130"/>
      <c r="AX762" s="131"/>
    </row>
    <row r="763" spans="1:50" ht="24" hidden="1" customHeight="1">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hidden="1" customHeight="1">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hidden="1" customHeight="1">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hidden="1" customHeight="1">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hidden="1" customHeight="1">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hidden="1" customHeight="1">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hidden="1" customHeight="1">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hidden="1" customHeight="1">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hidden="1" customHeight="1">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hidden="1" customHeight="1">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hidden="1" customHeight="1">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hidden="1" customHeight="1">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hidden="1" customHeight="1">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hidden="1" customHeight="1">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hidden="1" customHeight="1">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hidden="1" customHeight="1">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hidden="1" customHeight="1">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hidden="1" customHeight="1">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hidden="1" customHeight="1">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hidden="1" customHeight="1">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hidden="1" customHeight="1">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hidden="1" customHeight="1">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hidden="1" customHeight="1">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hidden="1" customHeight="1">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hidden="1" customHeight="1">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hidden="1" customHeight="1">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hidden="1" customHeight="1">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hidden="1" customHeight="1">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hidden="1" customHeight="1">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hidden="1" customHeight="1">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3" spans="1:50" hidden="1"/>
    <row r="794" spans="1:50" hidden="1">
      <c r="A794" s="9"/>
      <c r="B794" s="70" t="s">
        <v>391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hidden="1" customHeight="1">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hidden="1" customHeight="1">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hidden="1" customHeight="1">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hidden="1" customHeight="1">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hidden="1" customHeight="1">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hidden="1" customHeight="1">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hidden="1" customHeight="1">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hidden="1" customHeight="1">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hidden="1" customHeight="1">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hidden="1" customHeight="1">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hidden="1" customHeight="1">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hidden="1" customHeight="1">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hidden="1" customHeight="1">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hidden="1" customHeight="1">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hidden="1" customHeight="1">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hidden="1" customHeight="1">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hidden="1" customHeight="1">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hidden="1" customHeight="1">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hidden="1" customHeight="1">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hidden="1" customHeight="1">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hidden="1" customHeight="1">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hidden="1" customHeight="1">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hidden="1" customHeight="1">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hidden="1" customHeight="1">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hidden="1" customHeight="1">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hidden="1" customHeight="1">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hidden="1" customHeight="1">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hidden="1" customHeight="1">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hidden="1" customHeight="1">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hidden="1" customHeight="1">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392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hidden="1" customHeight="1">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hidden="1" customHeight="1">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hidden="1" customHeight="1">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hidden="1" customHeight="1">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hidden="1" customHeight="1">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hidden="1" customHeight="1">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hidden="1" customHeight="1">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hidden="1" customHeight="1">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hidden="1" customHeight="1">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hidden="1" customHeight="1">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hidden="1" customHeight="1">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hidden="1" customHeight="1">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hidden="1" customHeight="1">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hidden="1" customHeight="1">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hidden="1" customHeight="1">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hidden="1" customHeight="1">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hidden="1" customHeight="1">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hidden="1" customHeight="1">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hidden="1" customHeight="1">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hidden="1" customHeight="1">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hidden="1" customHeight="1">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hidden="1" customHeight="1">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hidden="1" customHeight="1">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hidden="1" customHeight="1">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hidden="1" customHeight="1">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hidden="1" customHeight="1">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hidden="1" customHeight="1">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hidden="1" customHeight="1">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hidden="1" customHeight="1">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hidden="1" customHeight="1">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59" spans="1:50" hidden="1"/>
    <row r="860" spans="1:50" hidden="1">
      <c r="A860" s="9"/>
      <c r="B860" s="70" t="s">
        <v>393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21"/>
      <c r="B861" s="121"/>
      <c r="C861" s="127" t="s">
        <v>381</v>
      </c>
      <c r="D861" s="127"/>
      <c r="E861" s="127"/>
      <c r="F861" s="127"/>
      <c r="G861" s="127"/>
      <c r="H861" s="127"/>
      <c r="I861" s="127"/>
      <c r="J861" s="127"/>
      <c r="K861" s="127"/>
      <c r="L861" s="127"/>
      <c r="M861" s="127" t="s">
        <v>382</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383</v>
      </c>
      <c r="AL861" s="127"/>
      <c r="AM861" s="127"/>
      <c r="AN861" s="127"/>
      <c r="AO861" s="127"/>
      <c r="AP861" s="127"/>
      <c r="AQ861" s="127" t="s">
        <v>23</v>
      </c>
      <c r="AR861" s="127"/>
      <c r="AS861" s="127"/>
      <c r="AT861" s="127"/>
      <c r="AU861" s="129" t="s">
        <v>24</v>
      </c>
      <c r="AV861" s="130"/>
      <c r="AW861" s="130"/>
      <c r="AX861" s="131"/>
    </row>
    <row r="862" spans="1:50" ht="24" hidden="1" customHeight="1">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hidden="1" customHeight="1">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hidden="1" customHeight="1">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hidden="1" customHeight="1">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hidden="1" customHeight="1">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hidden="1" customHeight="1">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hidden="1" customHeight="1">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hidden="1" customHeight="1">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hidden="1" customHeight="1">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hidden="1" customHeight="1">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hidden="1" customHeight="1">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hidden="1" customHeight="1">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hidden="1" customHeight="1">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hidden="1" customHeight="1">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hidden="1" customHeight="1">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hidden="1" customHeight="1">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hidden="1" customHeight="1">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hidden="1" customHeight="1">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hidden="1" customHeight="1">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hidden="1" customHeight="1">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hidden="1" customHeight="1">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hidden="1" customHeight="1">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hidden="1" customHeight="1">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hidden="1" customHeight="1">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hidden="1" customHeight="1">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hidden="1" customHeight="1">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hidden="1" customHeight="1">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hidden="1" customHeight="1">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hidden="1" customHeight="1">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hidden="1" customHeight="1">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2" spans="1:50" hidden="1"/>
    <row r="893" spans="1:50" hidden="1">
      <c r="A893" s="9"/>
      <c r="B893" s="70" t="s">
        <v>394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21"/>
      <c r="B894" s="121"/>
      <c r="C894" s="127" t="s">
        <v>381</v>
      </c>
      <c r="D894" s="127"/>
      <c r="E894" s="127"/>
      <c r="F894" s="127"/>
      <c r="G894" s="127"/>
      <c r="H894" s="127"/>
      <c r="I894" s="127"/>
      <c r="J894" s="127"/>
      <c r="K894" s="127"/>
      <c r="L894" s="127"/>
      <c r="M894" s="127" t="s">
        <v>382</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383</v>
      </c>
      <c r="AL894" s="127"/>
      <c r="AM894" s="127"/>
      <c r="AN894" s="127"/>
      <c r="AO894" s="127"/>
      <c r="AP894" s="127"/>
      <c r="AQ894" s="127" t="s">
        <v>23</v>
      </c>
      <c r="AR894" s="127"/>
      <c r="AS894" s="127"/>
      <c r="AT894" s="127"/>
      <c r="AU894" s="129" t="s">
        <v>24</v>
      </c>
      <c r="AV894" s="130"/>
      <c r="AW894" s="130"/>
      <c r="AX894" s="131"/>
    </row>
    <row r="895" spans="1:50" ht="24" hidden="1" customHeight="1">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hidden="1" customHeight="1">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hidden="1" customHeight="1">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hidden="1" customHeight="1">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hidden="1" customHeight="1">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hidden="1" customHeight="1">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hidden="1" customHeight="1">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hidden="1" customHeight="1">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hidden="1" customHeight="1">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hidden="1" customHeight="1">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hidden="1" customHeight="1">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hidden="1" customHeight="1">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hidden="1" customHeight="1">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hidden="1" customHeight="1">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hidden="1" customHeight="1">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hidden="1" customHeight="1">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hidden="1" customHeight="1">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hidden="1" customHeight="1">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hidden="1" customHeight="1">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hidden="1" customHeight="1">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hidden="1" customHeight="1">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hidden="1" customHeight="1">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hidden="1" customHeight="1">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hidden="1" customHeight="1">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hidden="1" customHeight="1">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hidden="1" customHeight="1">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hidden="1" customHeight="1">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hidden="1" customHeight="1">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hidden="1" customHeight="1">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hidden="1" customHeight="1">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5" spans="1:50" hidden="1"/>
    <row r="926" spans="1:50" hidden="1">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hidden="1" customHeight="1">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hidden="1" customHeight="1">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hidden="1" customHeight="1">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hidden="1" customHeight="1">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hidden="1" customHeight="1">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hidden="1" customHeight="1">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hidden="1" customHeight="1">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hidden="1" customHeight="1">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hidden="1" customHeight="1">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hidden="1" customHeight="1">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hidden="1" customHeight="1">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hidden="1" customHeight="1">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hidden="1" customHeight="1">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hidden="1" customHeight="1">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hidden="1" customHeight="1">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hidden="1" customHeight="1">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hidden="1" customHeight="1">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hidden="1" customHeight="1">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hidden="1" customHeight="1">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hidden="1" customHeight="1">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hidden="1" customHeight="1">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hidden="1" customHeight="1">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hidden="1" customHeight="1">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hidden="1" customHeight="1">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hidden="1" customHeight="1">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hidden="1" customHeight="1">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hidden="1" customHeight="1">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hidden="1" customHeight="1">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hidden="1" customHeight="1">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hidden="1" customHeight="1">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8" spans="1:50" hidden="1"/>
    <row r="959" spans="1:50" hidden="1">
      <c r="A959" s="9"/>
      <c r="B959" s="70" t="s">
        <v>395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hidden="1" customHeight="1">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hidden="1" customHeight="1">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hidden="1" customHeight="1">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hidden="1" customHeight="1">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hidden="1" customHeight="1">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hidden="1" customHeight="1">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hidden="1" customHeight="1">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hidden="1" customHeight="1">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hidden="1" customHeight="1">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hidden="1" customHeight="1">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hidden="1" customHeight="1">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hidden="1" customHeight="1">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hidden="1" customHeight="1">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hidden="1" customHeight="1">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hidden="1" customHeight="1">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hidden="1" customHeight="1">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hidden="1" customHeight="1">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hidden="1" customHeight="1">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hidden="1" customHeight="1">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hidden="1" customHeight="1">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hidden="1" customHeight="1">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hidden="1" customHeight="1">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hidden="1" customHeight="1">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hidden="1" customHeight="1">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hidden="1" customHeight="1">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hidden="1" customHeight="1">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hidden="1" customHeight="1">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hidden="1" customHeight="1">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hidden="1" customHeight="1">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hidden="1" customHeight="1">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1" spans="1:50" hidden="1"/>
    <row r="992" spans="1:50" hidden="1">
      <c r="A992" s="9"/>
      <c r="B992" s="70" t="s">
        <v>396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hidden="1" customHeight="1">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hidden="1" customHeight="1">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hidden="1" customHeight="1">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hidden="1" customHeight="1">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hidden="1" customHeight="1">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hidden="1" customHeight="1">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hidden="1" customHeight="1">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hidden="1" customHeight="1">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hidden="1" customHeight="1">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hidden="1" customHeight="1">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hidden="1" customHeight="1">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hidden="1" customHeight="1">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hidden="1" customHeight="1">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hidden="1" customHeight="1">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hidden="1" customHeight="1">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hidden="1" customHeight="1">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hidden="1" customHeight="1">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hidden="1" customHeight="1">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hidden="1" customHeight="1">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hidden="1" customHeight="1">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hidden="1" customHeight="1">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hidden="1" customHeight="1">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hidden="1" customHeight="1">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hidden="1" customHeight="1">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hidden="1" customHeight="1">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hidden="1" customHeight="1">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hidden="1" customHeight="1">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hidden="1" customHeight="1">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hidden="1" customHeight="1">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hidden="1" customHeight="1">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4" spans="1:50" hidden="1"/>
    <row r="1025" spans="1:50" hidden="1">
      <c r="A1025" s="9"/>
      <c r="B1025" s="70" t="s">
        <v>397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21"/>
      <c r="B1026" s="121"/>
      <c r="C1026" s="127" t="s">
        <v>398</v>
      </c>
      <c r="D1026" s="127"/>
      <c r="E1026" s="127"/>
      <c r="F1026" s="127"/>
      <c r="G1026" s="127"/>
      <c r="H1026" s="127"/>
      <c r="I1026" s="127"/>
      <c r="J1026" s="127"/>
      <c r="K1026" s="127"/>
      <c r="L1026" s="127"/>
      <c r="M1026" s="127" t="s">
        <v>399</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400</v>
      </c>
      <c r="AL1026" s="127"/>
      <c r="AM1026" s="127"/>
      <c r="AN1026" s="127"/>
      <c r="AO1026" s="127"/>
      <c r="AP1026" s="127"/>
      <c r="AQ1026" s="127" t="s">
        <v>23</v>
      </c>
      <c r="AR1026" s="127"/>
      <c r="AS1026" s="127"/>
      <c r="AT1026" s="127"/>
      <c r="AU1026" s="129" t="s">
        <v>24</v>
      </c>
      <c r="AV1026" s="130"/>
      <c r="AW1026" s="130"/>
      <c r="AX1026" s="131"/>
    </row>
    <row r="1027" spans="1:50" ht="24" hidden="1" customHeight="1">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hidden="1" customHeight="1">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hidden="1" customHeight="1">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hidden="1" customHeight="1">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hidden="1" customHeight="1">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hidden="1" customHeight="1">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hidden="1" customHeight="1">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hidden="1" customHeight="1">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hidden="1" customHeight="1">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hidden="1" customHeight="1">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hidden="1" customHeight="1">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hidden="1" customHeight="1">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hidden="1" customHeight="1">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hidden="1" customHeight="1">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hidden="1" customHeight="1">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hidden="1" customHeight="1">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hidden="1" customHeight="1">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hidden="1" customHeight="1">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hidden="1" customHeight="1">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hidden="1" customHeight="1">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hidden="1" customHeight="1">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hidden="1" customHeight="1">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hidden="1" customHeight="1">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hidden="1" customHeight="1">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hidden="1" customHeight="1">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hidden="1" customHeight="1">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hidden="1" customHeight="1">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hidden="1" customHeight="1">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hidden="1" customHeight="1">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hidden="1" customHeight="1">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7" spans="1:50" hidden="1"/>
    <row r="1058" spans="1:50" hidden="1">
      <c r="A1058" s="9"/>
      <c r="B1058" s="70" t="s">
        <v>401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hidden="1" customHeight="1">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hidden="1" customHeight="1">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hidden="1" customHeight="1">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hidden="1" customHeight="1">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hidden="1" customHeight="1">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hidden="1" customHeight="1">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hidden="1" customHeight="1">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hidden="1" customHeight="1">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hidden="1" customHeight="1">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hidden="1" customHeight="1">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hidden="1" customHeight="1">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hidden="1" customHeight="1">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hidden="1" customHeight="1">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hidden="1" customHeight="1">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hidden="1" customHeight="1">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hidden="1" customHeight="1">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hidden="1" customHeight="1">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hidden="1" customHeight="1">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hidden="1" customHeight="1">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hidden="1" customHeight="1">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hidden="1" customHeight="1">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hidden="1" customHeight="1">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hidden="1" customHeight="1">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hidden="1" customHeight="1">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hidden="1" customHeight="1">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hidden="1" customHeight="1">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hidden="1" customHeight="1">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hidden="1" customHeight="1">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hidden="1" customHeight="1">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hidden="1" customHeight="1">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402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21"/>
      <c r="B1092" s="121"/>
      <c r="C1092" s="127" t="s">
        <v>381</v>
      </c>
      <c r="D1092" s="127"/>
      <c r="E1092" s="127"/>
      <c r="F1092" s="127"/>
      <c r="G1092" s="127"/>
      <c r="H1092" s="127"/>
      <c r="I1092" s="127"/>
      <c r="J1092" s="127"/>
      <c r="K1092" s="127"/>
      <c r="L1092" s="127"/>
      <c r="M1092" s="127" t="s">
        <v>382</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383</v>
      </c>
      <c r="AL1092" s="127"/>
      <c r="AM1092" s="127"/>
      <c r="AN1092" s="127"/>
      <c r="AO1092" s="127"/>
      <c r="AP1092" s="127"/>
      <c r="AQ1092" s="127" t="s">
        <v>23</v>
      </c>
      <c r="AR1092" s="127"/>
      <c r="AS1092" s="127"/>
      <c r="AT1092" s="127"/>
      <c r="AU1092" s="129" t="s">
        <v>24</v>
      </c>
      <c r="AV1092" s="130"/>
      <c r="AW1092" s="130"/>
      <c r="AX1092" s="131"/>
    </row>
    <row r="1093" spans="1:50" ht="24" hidden="1" customHeight="1">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hidden="1" customHeight="1">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hidden="1" customHeight="1">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hidden="1" customHeight="1">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hidden="1" customHeight="1">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hidden="1" customHeight="1">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hidden="1" customHeight="1">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hidden="1" customHeight="1">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hidden="1" customHeight="1">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hidden="1" customHeight="1">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hidden="1" customHeight="1">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hidden="1" customHeight="1">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hidden="1" customHeight="1">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hidden="1" customHeight="1">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hidden="1" customHeight="1">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hidden="1" customHeight="1">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hidden="1" customHeight="1">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hidden="1" customHeight="1">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hidden="1" customHeight="1">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hidden="1" customHeight="1">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hidden="1" customHeight="1">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hidden="1" customHeight="1">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hidden="1" customHeight="1">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hidden="1" customHeight="1">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hidden="1" customHeight="1">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hidden="1" customHeight="1">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hidden="1" customHeight="1">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hidden="1" customHeight="1">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hidden="1" customHeight="1">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hidden="1" customHeight="1">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3" spans="1:50" hidden="1"/>
    <row r="1124" spans="1:50" hidden="1">
      <c r="A1124" s="9"/>
      <c r="B1124" s="70" t="s">
        <v>403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hidden="1" customHeight="1">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hidden="1" customHeight="1">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hidden="1" customHeight="1">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hidden="1" customHeight="1">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hidden="1" customHeight="1">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hidden="1" customHeight="1">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hidden="1" customHeight="1">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hidden="1" customHeight="1">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hidden="1" customHeight="1">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hidden="1" customHeight="1">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hidden="1" customHeight="1">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hidden="1" customHeight="1">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hidden="1" customHeight="1">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hidden="1" customHeight="1">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hidden="1" customHeight="1">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hidden="1" customHeight="1">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hidden="1" customHeight="1">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hidden="1" customHeight="1">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hidden="1" customHeight="1">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hidden="1" customHeight="1">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hidden="1" customHeight="1">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hidden="1" customHeight="1">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hidden="1" customHeight="1">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hidden="1" customHeight="1">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hidden="1" customHeight="1">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hidden="1" customHeight="1">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hidden="1" customHeight="1">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hidden="1" customHeight="1">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hidden="1" customHeight="1">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hidden="1" customHeight="1">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6" spans="1:50" hidden="1"/>
    <row r="1157" spans="1:50" hidden="1">
      <c r="A1157" s="9"/>
      <c r="B1157" s="70" t="s">
        <v>404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21"/>
      <c r="B1158" s="121"/>
      <c r="C1158" s="127" t="s">
        <v>381</v>
      </c>
      <c r="D1158" s="127"/>
      <c r="E1158" s="127"/>
      <c r="F1158" s="127"/>
      <c r="G1158" s="127"/>
      <c r="H1158" s="127"/>
      <c r="I1158" s="127"/>
      <c r="J1158" s="127"/>
      <c r="K1158" s="127"/>
      <c r="L1158" s="127"/>
      <c r="M1158" s="127" t="s">
        <v>382</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383</v>
      </c>
      <c r="AL1158" s="127"/>
      <c r="AM1158" s="127"/>
      <c r="AN1158" s="127"/>
      <c r="AO1158" s="127"/>
      <c r="AP1158" s="127"/>
      <c r="AQ1158" s="127" t="s">
        <v>23</v>
      </c>
      <c r="AR1158" s="127"/>
      <c r="AS1158" s="127"/>
      <c r="AT1158" s="127"/>
      <c r="AU1158" s="129" t="s">
        <v>24</v>
      </c>
      <c r="AV1158" s="130"/>
      <c r="AW1158" s="130"/>
      <c r="AX1158" s="131"/>
    </row>
    <row r="1159" spans="1:50" ht="24" hidden="1" customHeight="1">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hidden="1" customHeight="1">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hidden="1" customHeight="1">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hidden="1" customHeight="1">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hidden="1" customHeight="1">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hidden="1" customHeight="1">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hidden="1" customHeight="1">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hidden="1" customHeight="1">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hidden="1" customHeight="1">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hidden="1" customHeight="1">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hidden="1" customHeight="1">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hidden="1" customHeight="1">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hidden="1" customHeight="1">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hidden="1" customHeight="1">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hidden="1" customHeight="1">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hidden="1" customHeight="1">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hidden="1" customHeight="1">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hidden="1" customHeight="1">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hidden="1" customHeight="1">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hidden="1" customHeight="1">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hidden="1" customHeight="1">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hidden="1" customHeight="1">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hidden="1" customHeight="1">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hidden="1" customHeight="1">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hidden="1" customHeight="1">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hidden="1" customHeight="1">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hidden="1" customHeight="1">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hidden="1" customHeight="1">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hidden="1" customHeight="1">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hidden="1" customHeight="1">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89" spans="1:50" hidden="1"/>
    <row r="1190" spans="1:50" hidden="1">
      <c r="A1190" s="9"/>
      <c r="B1190" s="70" t="s">
        <v>405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hidden="1" customHeight="1">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hidden="1" customHeight="1">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hidden="1" customHeight="1">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hidden="1" customHeight="1">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hidden="1" customHeight="1">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hidden="1" customHeight="1">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hidden="1" customHeight="1">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hidden="1" customHeight="1">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hidden="1" customHeight="1">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hidden="1" customHeight="1">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hidden="1" customHeight="1">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hidden="1" customHeight="1">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hidden="1" customHeight="1">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hidden="1" customHeight="1">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hidden="1" customHeight="1">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hidden="1" customHeight="1">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hidden="1" customHeight="1">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hidden="1" customHeight="1">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hidden="1" customHeight="1">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hidden="1" customHeight="1">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hidden="1" customHeight="1">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hidden="1" customHeight="1">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hidden="1" customHeight="1">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hidden="1" customHeight="1">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hidden="1" customHeight="1">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hidden="1" customHeight="1">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hidden="1" customHeight="1">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hidden="1" customHeight="1">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hidden="1" customHeight="1">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hidden="1" customHeight="1">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2" spans="1:50" hidden="1"/>
    <row r="1223" spans="1:50" hidden="1">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hidden="1" customHeight="1">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hidden="1" customHeight="1">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hidden="1" customHeight="1">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hidden="1" customHeight="1">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hidden="1" customHeight="1">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hidden="1" customHeight="1">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hidden="1" customHeight="1">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hidden="1" customHeight="1">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hidden="1" customHeight="1">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hidden="1" customHeight="1">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hidden="1" customHeight="1">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hidden="1" customHeight="1">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hidden="1" customHeight="1">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hidden="1" customHeight="1">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hidden="1" customHeight="1">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hidden="1" customHeight="1">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hidden="1" customHeight="1">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hidden="1" customHeight="1">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hidden="1" customHeight="1">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hidden="1" customHeight="1">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hidden="1" customHeight="1">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hidden="1" customHeight="1">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hidden="1" customHeight="1">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hidden="1" customHeight="1">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hidden="1" customHeight="1">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hidden="1" customHeight="1">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hidden="1" customHeight="1">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hidden="1" customHeight="1">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hidden="1" customHeight="1">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hidden="1" customHeight="1">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5" spans="1:50" hidden="1"/>
    <row r="1256" spans="1:50" hidden="1">
      <c r="A1256" s="9"/>
      <c r="B1256" s="70" t="s">
        <v>406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hidden="1" customHeight="1">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hidden="1" customHeight="1">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hidden="1" customHeight="1">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hidden="1" customHeight="1">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hidden="1" customHeight="1">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hidden="1" customHeight="1">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hidden="1" customHeight="1">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hidden="1" customHeight="1">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hidden="1" customHeight="1">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hidden="1" customHeight="1">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hidden="1" customHeight="1">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hidden="1" customHeight="1">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hidden="1" customHeight="1">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hidden="1" customHeight="1">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hidden="1" customHeight="1">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hidden="1" customHeight="1">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hidden="1" customHeight="1">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hidden="1" customHeight="1">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hidden="1" customHeight="1">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hidden="1" customHeight="1">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hidden="1" customHeight="1">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hidden="1" customHeight="1">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hidden="1" customHeight="1">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hidden="1" customHeight="1">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hidden="1" customHeight="1">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hidden="1" customHeight="1">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hidden="1" customHeight="1">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hidden="1" customHeight="1">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hidden="1" customHeight="1">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hidden="1" customHeight="1">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8" spans="1:50" hidden="1"/>
    <row r="1289" spans="1:50" hidden="1">
      <c r="A1289" s="9"/>
      <c r="B1289" s="70" t="s">
        <v>407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hidden="1" customHeight="1">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hidden="1" customHeight="1">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hidden="1" customHeight="1">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hidden="1" customHeight="1">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hidden="1" customHeight="1">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hidden="1" customHeight="1">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hidden="1" customHeight="1">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hidden="1" customHeight="1">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hidden="1" customHeight="1">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hidden="1" customHeight="1">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hidden="1" customHeight="1">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hidden="1" customHeight="1">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hidden="1" customHeight="1">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hidden="1" customHeight="1">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hidden="1" customHeight="1">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hidden="1" customHeight="1">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hidden="1" customHeight="1">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hidden="1" customHeight="1">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hidden="1" customHeight="1">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hidden="1" customHeight="1">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hidden="1" customHeight="1">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hidden="1" customHeight="1">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hidden="1" customHeight="1">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hidden="1" customHeight="1">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hidden="1" customHeight="1">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hidden="1" customHeight="1">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hidden="1" customHeight="1">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hidden="1" customHeight="1">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hidden="1" customHeight="1">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hidden="1" customHeight="1">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7">
      <formula>IF(RIGHT(TEXT(AK4,"0.#"),1)=".",FALSE,TRUE)</formula>
    </cfRule>
    <cfRule type="expression" dxfId="478" priority="488">
      <formula>IF(RIGHT(TEXT(AK4,"0.#"),1)=".",TRUE,FALSE)</formula>
    </cfRule>
  </conditionalFormatting>
  <conditionalFormatting sqref="AU4:AX4">
    <cfRule type="expression" dxfId="477" priority="483">
      <formula>IF(AND(AU4&gt;=0, RIGHT(TEXT(AU4,"0.#"),1)&lt;&gt;"."),TRUE,FALSE)</formula>
    </cfRule>
    <cfRule type="expression" dxfId="476" priority="484">
      <formula>IF(AND(AU4&gt;=0, RIGHT(TEXT(AU4,"0.#"),1)="."),TRUE,FALSE)</formula>
    </cfRule>
    <cfRule type="expression" dxfId="475" priority="485">
      <formula>IF(AND(AU4&lt;0, RIGHT(TEXT(AU4,"0.#"),1)&lt;&gt;"."),TRUE,FALSE)</formula>
    </cfRule>
    <cfRule type="expression" dxfId="474" priority="486">
      <formula>IF(AND(AU4&lt;0, RIGHT(TEXT(AU4,"0.#"),1)="."),TRUE,FALSE)</formula>
    </cfRule>
  </conditionalFormatting>
  <conditionalFormatting sqref="AK5:AK33">
    <cfRule type="expression" dxfId="473" priority="481">
      <formula>IF(RIGHT(TEXT(AK5,"0.#"),1)=".",FALSE,TRUE)</formula>
    </cfRule>
    <cfRule type="expression" dxfId="472" priority="482">
      <formula>IF(RIGHT(TEXT(AK5,"0.#"),1)=".",TRUE,FALSE)</formula>
    </cfRule>
  </conditionalFormatting>
  <conditionalFormatting sqref="AU5:AX33">
    <cfRule type="expression" dxfId="471" priority="477">
      <formula>IF(AND(AU5&gt;=0, RIGHT(TEXT(AU5,"0.#"),1)&lt;&gt;"."),TRUE,FALSE)</formula>
    </cfRule>
    <cfRule type="expression" dxfId="470" priority="478">
      <formula>IF(AND(AU5&gt;=0, RIGHT(TEXT(AU5,"0.#"),1)="."),TRUE,FALSE)</formula>
    </cfRule>
    <cfRule type="expression" dxfId="469" priority="479">
      <formula>IF(AND(AU5&lt;0, RIGHT(TEXT(AU5,"0.#"),1)&lt;&gt;"."),TRUE,FALSE)</formula>
    </cfRule>
    <cfRule type="expression" dxfId="468" priority="480">
      <formula>IF(AND(AU5&lt;0, RIGHT(TEXT(AU5,"0.#"),1)="."),TRUE,FALSE)</formula>
    </cfRule>
  </conditionalFormatting>
  <conditionalFormatting sqref="AK37">
    <cfRule type="expression" dxfId="467" priority="475">
      <formula>IF(RIGHT(TEXT(AK37,"0.#"),1)=".",FALSE,TRUE)</formula>
    </cfRule>
    <cfRule type="expression" dxfId="466" priority="476">
      <formula>IF(RIGHT(TEXT(AK37,"0.#"),1)=".",TRUE,FALSE)</formula>
    </cfRule>
  </conditionalFormatting>
  <conditionalFormatting sqref="AU37:AX37">
    <cfRule type="expression" dxfId="465" priority="471">
      <formula>IF(AND(AU37&gt;=0, RIGHT(TEXT(AU37,"0.#"),1)&lt;&gt;"."),TRUE,FALSE)</formula>
    </cfRule>
    <cfRule type="expression" dxfId="464" priority="472">
      <formula>IF(AND(AU37&gt;=0, RIGHT(TEXT(AU37,"0.#"),1)="."),TRUE,FALSE)</formula>
    </cfRule>
    <cfRule type="expression" dxfId="463" priority="473">
      <formula>IF(AND(AU37&lt;0, RIGHT(TEXT(AU37,"0.#"),1)&lt;&gt;"."),TRUE,FALSE)</formula>
    </cfRule>
    <cfRule type="expression" dxfId="462" priority="474">
      <formula>IF(AND(AU37&lt;0, RIGHT(TEXT(AU37,"0.#"),1)="."),TRUE,FALSE)</formula>
    </cfRule>
  </conditionalFormatting>
  <conditionalFormatting sqref="AK38:AK66">
    <cfRule type="expression" dxfId="461" priority="469">
      <formula>IF(RIGHT(TEXT(AK38,"0.#"),1)=".",FALSE,TRUE)</formula>
    </cfRule>
    <cfRule type="expression" dxfId="460" priority="470">
      <formula>IF(RIGHT(TEXT(AK38,"0.#"),1)=".",TRUE,FALSE)</formula>
    </cfRule>
  </conditionalFormatting>
  <conditionalFormatting sqref="AU38:AX66">
    <cfRule type="expression" dxfId="459" priority="465">
      <formula>IF(AND(AU38&gt;=0, RIGHT(TEXT(AU38,"0.#"),1)&lt;&gt;"."),TRUE,FALSE)</formula>
    </cfRule>
    <cfRule type="expression" dxfId="458" priority="466">
      <formula>IF(AND(AU38&gt;=0, RIGHT(TEXT(AU38,"0.#"),1)="."),TRUE,FALSE)</formula>
    </cfRule>
    <cfRule type="expression" dxfId="457" priority="467">
      <formula>IF(AND(AU38&lt;0, RIGHT(TEXT(AU38,"0.#"),1)&lt;&gt;"."),TRUE,FALSE)</formula>
    </cfRule>
    <cfRule type="expression" dxfId="456" priority="468">
      <formula>IF(AND(AU38&lt;0, RIGHT(TEXT(AU38,"0.#"),1)="."),TRUE,FALSE)</formula>
    </cfRule>
  </conditionalFormatting>
  <conditionalFormatting sqref="AK70">
    <cfRule type="expression" dxfId="455" priority="463">
      <formula>IF(RIGHT(TEXT(AK70,"0.#"),1)=".",FALSE,TRUE)</formula>
    </cfRule>
    <cfRule type="expression" dxfId="454" priority="464">
      <formula>IF(RIGHT(TEXT(AK70,"0.#"),1)=".",TRUE,FALSE)</formula>
    </cfRule>
  </conditionalFormatting>
  <conditionalFormatting sqref="AU70:AX70">
    <cfRule type="expression" dxfId="453" priority="459">
      <formula>IF(AND(AU70&gt;=0, RIGHT(TEXT(AU70,"0.#"),1)&lt;&gt;"."),TRUE,FALSE)</formula>
    </cfRule>
    <cfRule type="expression" dxfId="452" priority="460">
      <formula>IF(AND(AU70&gt;=0, RIGHT(TEXT(AU70,"0.#"),1)="."),TRUE,FALSE)</formula>
    </cfRule>
    <cfRule type="expression" dxfId="451" priority="461">
      <formula>IF(AND(AU70&lt;0, RIGHT(TEXT(AU70,"0.#"),1)&lt;&gt;"."),TRUE,FALSE)</formula>
    </cfRule>
    <cfRule type="expression" dxfId="450" priority="462">
      <formula>IF(AND(AU70&lt;0, RIGHT(TEXT(AU70,"0.#"),1)="."),TRUE,FALSE)</formula>
    </cfRule>
  </conditionalFormatting>
  <conditionalFormatting sqref="AK71:AK99">
    <cfRule type="expression" dxfId="449" priority="457">
      <formula>IF(RIGHT(TEXT(AK71,"0.#"),1)=".",FALSE,TRUE)</formula>
    </cfRule>
    <cfRule type="expression" dxfId="448" priority="458">
      <formula>IF(RIGHT(TEXT(AK71,"0.#"),1)=".",TRUE,FALSE)</formula>
    </cfRule>
  </conditionalFormatting>
  <conditionalFormatting sqref="AU71:AX99">
    <cfRule type="expression" dxfId="447" priority="453">
      <formula>IF(AND(AU71&gt;=0, RIGHT(TEXT(AU71,"0.#"),1)&lt;&gt;"."),TRUE,FALSE)</formula>
    </cfRule>
    <cfRule type="expression" dxfId="446" priority="454">
      <formula>IF(AND(AU71&gt;=0, RIGHT(TEXT(AU71,"0.#"),1)="."),TRUE,FALSE)</formula>
    </cfRule>
    <cfRule type="expression" dxfId="445" priority="455">
      <formula>IF(AND(AU71&lt;0, RIGHT(TEXT(AU71,"0.#"),1)&lt;&gt;"."),TRUE,FALSE)</formula>
    </cfRule>
    <cfRule type="expression" dxfId="444" priority="456">
      <formula>IF(AND(AU71&lt;0, RIGHT(TEXT(AU71,"0.#"),1)="."),TRUE,FALSE)</formula>
    </cfRule>
  </conditionalFormatting>
  <conditionalFormatting sqref="AK103">
    <cfRule type="expression" dxfId="443" priority="451">
      <formula>IF(RIGHT(TEXT(AK103,"0.#"),1)=".",FALSE,TRUE)</formula>
    </cfRule>
    <cfRule type="expression" dxfId="442" priority="452">
      <formula>IF(RIGHT(TEXT(AK103,"0.#"),1)=".",TRUE,FALSE)</formula>
    </cfRule>
  </conditionalFormatting>
  <conditionalFormatting sqref="AU103:AX103">
    <cfRule type="expression" dxfId="441" priority="447">
      <formula>IF(AND(AU103&gt;=0, RIGHT(TEXT(AU103,"0.#"),1)&lt;&gt;"."),TRUE,FALSE)</formula>
    </cfRule>
    <cfRule type="expression" dxfId="440" priority="448">
      <formula>IF(AND(AU103&gt;=0, RIGHT(TEXT(AU103,"0.#"),1)="."),TRUE,FALSE)</formula>
    </cfRule>
    <cfRule type="expression" dxfId="439" priority="449">
      <formula>IF(AND(AU103&lt;0, RIGHT(TEXT(AU103,"0.#"),1)&lt;&gt;"."),TRUE,FALSE)</formula>
    </cfRule>
    <cfRule type="expression" dxfId="438" priority="450">
      <formula>IF(AND(AU103&lt;0, RIGHT(TEXT(AU103,"0.#"),1)="."),TRUE,FALSE)</formula>
    </cfRule>
  </conditionalFormatting>
  <conditionalFormatting sqref="AK104:AK132">
    <cfRule type="expression" dxfId="437" priority="445">
      <formula>IF(RIGHT(TEXT(AK104,"0.#"),1)=".",FALSE,TRUE)</formula>
    </cfRule>
    <cfRule type="expression" dxfId="436" priority="446">
      <formula>IF(RIGHT(TEXT(AK104,"0.#"),1)=".",TRUE,FALSE)</formula>
    </cfRule>
  </conditionalFormatting>
  <conditionalFormatting sqref="AU104:AX132">
    <cfRule type="expression" dxfId="435" priority="441">
      <formula>IF(AND(AU104&gt;=0, RIGHT(TEXT(AU104,"0.#"),1)&lt;&gt;"."),TRUE,FALSE)</formula>
    </cfRule>
    <cfRule type="expression" dxfId="434" priority="442">
      <formula>IF(AND(AU104&gt;=0, RIGHT(TEXT(AU104,"0.#"),1)="."),TRUE,FALSE)</formula>
    </cfRule>
    <cfRule type="expression" dxfId="433" priority="443">
      <formula>IF(AND(AU104&lt;0, RIGHT(TEXT(AU104,"0.#"),1)&lt;&gt;"."),TRUE,FALSE)</formula>
    </cfRule>
    <cfRule type="expression" dxfId="432" priority="444">
      <formula>IF(AND(AU104&lt;0, RIGHT(TEXT(AU104,"0.#"),1)="."),TRUE,FALSE)</formula>
    </cfRule>
  </conditionalFormatting>
  <conditionalFormatting sqref="AK136">
    <cfRule type="expression" dxfId="431" priority="439">
      <formula>IF(RIGHT(TEXT(AK136,"0.#"),1)=".",FALSE,TRUE)</formula>
    </cfRule>
    <cfRule type="expression" dxfId="430" priority="440">
      <formula>IF(RIGHT(TEXT(AK136,"0.#"),1)=".",TRUE,FALSE)</formula>
    </cfRule>
  </conditionalFormatting>
  <conditionalFormatting sqref="AU136:AX136">
    <cfRule type="expression" dxfId="429" priority="435">
      <formula>IF(AND(AU136&gt;=0, RIGHT(TEXT(AU136,"0.#"),1)&lt;&gt;"."),TRUE,FALSE)</formula>
    </cfRule>
    <cfRule type="expression" dxfId="428" priority="436">
      <formula>IF(AND(AU136&gt;=0, RIGHT(TEXT(AU136,"0.#"),1)="."),TRUE,FALSE)</formula>
    </cfRule>
    <cfRule type="expression" dxfId="427" priority="437">
      <formula>IF(AND(AU136&lt;0, RIGHT(TEXT(AU136,"0.#"),1)&lt;&gt;"."),TRUE,FALSE)</formula>
    </cfRule>
    <cfRule type="expression" dxfId="426" priority="438">
      <formula>IF(AND(AU136&lt;0, RIGHT(TEXT(AU136,"0.#"),1)="."),TRUE,FALSE)</formula>
    </cfRule>
  </conditionalFormatting>
  <conditionalFormatting sqref="AK137:AK165">
    <cfRule type="expression" dxfId="425" priority="433">
      <formula>IF(RIGHT(TEXT(AK137,"0.#"),1)=".",FALSE,TRUE)</formula>
    </cfRule>
    <cfRule type="expression" dxfId="424" priority="434">
      <formula>IF(RIGHT(TEXT(AK137,"0.#"),1)=".",TRUE,FALSE)</formula>
    </cfRule>
  </conditionalFormatting>
  <conditionalFormatting sqref="AU137:AX165">
    <cfRule type="expression" dxfId="423" priority="429">
      <formula>IF(AND(AU137&gt;=0, RIGHT(TEXT(AU137,"0.#"),1)&lt;&gt;"."),TRUE,FALSE)</formula>
    </cfRule>
    <cfRule type="expression" dxfId="422" priority="430">
      <formula>IF(AND(AU137&gt;=0, RIGHT(TEXT(AU137,"0.#"),1)="."),TRUE,FALSE)</formula>
    </cfRule>
    <cfRule type="expression" dxfId="421" priority="431">
      <formula>IF(AND(AU137&lt;0, RIGHT(TEXT(AU137,"0.#"),1)&lt;&gt;"."),TRUE,FALSE)</formula>
    </cfRule>
    <cfRule type="expression" dxfId="420" priority="432">
      <formula>IF(AND(AU137&lt;0, RIGHT(TEXT(AU137,"0.#"),1)="."),TRUE,FALSE)</formula>
    </cfRule>
  </conditionalFormatting>
  <conditionalFormatting sqref="AK169">
    <cfRule type="expression" dxfId="419" priority="427">
      <formula>IF(RIGHT(TEXT(AK169,"0.#"),1)=".",FALSE,TRUE)</formula>
    </cfRule>
    <cfRule type="expression" dxfId="418" priority="428">
      <formula>IF(RIGHT(TEXT(AK169,"0.#"),1)=".",TRUE,FALSE)</formula>
    </cfRule>
  </conditionalFormatting>
  <conditionalFormatting sqref="AU169:AX169">
    <cfRule type="expression" dxfId="417" priority="423">
      <formula>IF(AND(AU169&gt;=0, RIGHT(TEXT(AU169,"0.#"),1)&lt;&gt;"."),TRUE,FALSE)</formula>
    </cfRule>
    <cfRule type="expression" dxfId="416" priority="424">
      <formula>IF(AND(AU169&gt;=0, RIGHT(TEXT(AU169,"0.#"),1)="."),TRUE,FALSE)</formula>
    </cfRule>
    <cfRule type="expression" dxfId="415" priority="425">
      <formula>IF(AND(AU169&lt;0, RIGHT(TEXT(AU169,"0.#"),1)&lt;&gt;"."),TRUE,FALSE)</formula>
    </cfRule>
    <cfRule type="expression" dxfId="414" priority="426">
      <formula>IF(AND(AU169&lt;0, RIGHT(TEXT(AU169,"0.#"),1)="."),TRUE,FALSE)</formula>
    </cfRule>
  </conditionalFormatting>
  <conditionalFormatting sqref="AK170:AK198">
    <cfRule type="expression" dxfId="413" priority="421">
      <formula>IF(RIGHT(TEXT(AK170,"0.#"),1)=".",FALSE,TRUE)</formula>
    </cfRule>
    <cfRule type="expression" dxfId="412" priority="422">
      <formula>IF(RIGHT(TEXT(AK170,"0.#"),1)=".",TRUE,FALSE)</formula>
    </cfRule>
  </conditionalFormatting>
  <conditionalFormatting sqref="AU170:AX198">
    <cfRule type="expression" dxfId="411" priority="417">
      <formula>IF(AND(AU170&gt;=0, RIGHT(TEXT(AU170,"0.#"),1)&lt;&gt;"."),TRUE,FALSE)</formula>
    </cfRule>
    <cfRule type="expression" dxfId="410" priority="418">
      <formula>IF(AND(AU170&gt;=0, RIGHT(TEXT(AU170,"0.#"),1)="."),TRUE,FALSE)</formula>
    </cfRule>
    <cfRule type="expression" dxfId="409" priority="419">
      <formula>IF(AND(AU170&lt;0, RIGHT(TEXT(AU170,"0.#"),1)&lt;&gt;"."),TRUE,FALSE)</formula>
    </cfRule>
    <cfRule type="expression" dxfId="408" priority="420">
      <formula>IF(AND(AU170&lt;0, RIGHT(TEXT(AU170,"0.#"),1)="."),TRUE,FALSE)</formula>
    </cfRule>
  </conditionalFormatting>
  <conditionalFormatting sqref="AK202">
    <cfRule type="expression" dxfId="407" priority="415">
      <formula>IF(RIGHT(TEXT(AK202,"0.#"),1)=".",FALSE,TRUE)</formula>
    </cfRule>
    <cfRule type="expression" dxfId="406" priority="416">
      <formula>IF(RIGHT(TEXT(AK202,"0.#"),1)=".",TRUE,FALSE)</formula>
    </cfRule>
  </conditionalFormatting>
  <conditionalFormatting sqref="AU202:AX202">
    <cfRule type="expression" dxfId="405" priority="411">
      <formula>IF(AND(AU202&gt;=0, RIGHT(TEXT(AU202,"0.#"),1)&lt;&gt;"."),TRUE,FALSE)</formula>
    </cfRule>
    <cfRule type="expression" dxfId="404" priority="412">
      <formula>IF(AND(AU202&gt;=0, RIGHT(TEXT(AU202,"0.#"),1)="."),TRUE,FALSE)</formula>
    </cfRule>
    <cfRule type="expression" dxfId="403" priority="413">
      <formula>IF(AND(AU202&lt;0, RIGHT(TEXT(AU202,"0.#"),1)&lt;&gt;"."),TRUE,FALSE)</formula>
    </cfRule>
    <cfRule type="expression" dxfId="402" priority="414">
      <formula>IF(AND(AU202&lt;0, RIGHT(TEXT(AU202,"0.#"),1)="."),TRUE,FALSE)</formula>
    </cfRule>
  </conditionalFormatting>
  <conditionalFormatting sqref="AK203:AK231">
    <cfRule type="expression" dxfId="401" priority="409">
      <formula>IF(RIGHT(TEXT(AK203,"0.#"),1)=".",FALSE,TRUE)</formula>
    </cfRule>
    <cfRule type="expression" dxfId="400" priority="410">
      <formula>IF(RIGHT(TEXT(AK203,"0.#"),1)=".",TRUE,FALSE)</formula>
    </cfRule>
  </conditionalFormatting>
  <conditionalFormatting sqref="AU203:AX231">
    <cfRule type="expression" dxfId="399" priority="405">
      <formula>IF(AND(AU203&gt;=0, RIGHT(TEXT(AU203,"0.#"),1)&lt;&gt;"."),TRUE,FALSE)</formula>
    </cfRule>
    <cfRule type="expression" dxfId="398" priority="406">
      <formula>IF(AND(AU203&gt;=0, RIGHT(TEXT(AU203,"0.#"),1)="."),TRUE,FALSE)</formula>
    </cfRule>
    <cfRule type="expression" dxfId="397" priority="407">
      <formula>IF(AND(AU203&lt;0, RIGHT(TEXT(AU203,"0.#"),1)&lt;&gt;"."),TRUE,FALSE)</formula>
    </cfRule>
    <cfRule type="expression" dxfId="396" priority="408">
      <formula>IF(AND(AU203&lt;0, RIGHT(TEXT(AU203,"0.#"),1)="."),TRUE,FALSE)</formula>
    </cfRule>
  </conditionalFormatting>
  <conditionalFormatting sqref="AK235">
    <cfRule type="expression" dxfId="395" priority="403">
      <formula>IF(RIGHT(TEXT(AK235,"0.#"),1)=".",FALSE,TRUE)</formula>
    </cfRule>
    <cfRule type="expression" dxfId="394" priority="404">
      <formula>IF(RIGHT(TEXT(AK235,"0.#"),1)=".",TRUE,FALSE)</formula>
    </cfRule>
  </conditionalFormatting>
  <conditionalFormatting sqref="AU235:AX235">
    <cfRule type="expression" dxfId="393" priority="399">
      <formula>IF(AND(AU235&gt;=0, RIGHT(TEXT(AU235,"0.#"),1)&lt;&gt;"."),TRUE,FALSE)</formula>
    </cfRule>
    <cfRule type="expression" dxfId="392" priority="400">
      <formula>IF(AND(AU235&gt;=0, RIGHT(TEXT(AU235,"0.#"),1)="."),TRUE,FALSE)</formula>
    </cfRule>
    <cfRule type="expression" dxfId="391" priority="401">
      <formula>IF(AND(AU235&lt;0, RIGHT(TEXT(AU235,"0.#"),1)&lt;&gt;"."),TRUE,FALSE)</formula>
    </cfRule>
    <cfRule type="expression" dxfId="390" priority="402">
      <formula>IF(AND(AU235&lt;0, RIGHT(TEXT(AU235,"0.#"),1)="."),TRUE,FALSE)</formula>
    </cfRule>
  </conditionalFormatting>
  <conditionalFormatting sqref="AK236:AK264">
    <cfRule type="expression" dxfId="389" priority="397">
      <formula>IF(RIGHT(TEXT(AK236,"0.#"),1)=".",FALSE,TRUE)</formula>
    </cfRule>
    <cfRule type="expression" dxfId="388" priority="398">
      <formula>IF(RIGHT(TEXT(AK236,"0.#"),1)=".",TRUE,FALSE)</formula>
    </cfRule>
  </conditionalFormatting>
  <conditionalFormatting sqref="AU236:AX264">
    <cfRule type="expression" dxfId="387" priority="393">
      <formula>IF(AND(AU236&gt;=0, RIGHT(TEXT(AU236,"0.#"),1)&lt;&gt;"."),TRUE,FALSE)</formula>
    </cfRule>
    <cfRule type="expression" dxfId="386" priority="394">
      <formula>IF(AND(AU236&gt;=0, RIGHT(TEXT(AU236,"0.#"),1)="."),TRUE,FALSE)</formula>
    </cfRule>
    <cfRule type="expression" dxfId="385" priority="395">
      <formula>IF(AND(AU236&lt;0, RIGHT(TEXT(AU236,"0.#"),1)&lt;&gt;"."),TRUE,FALSE)</formula>
    </cfRule>
    <cfRule type="expression" dxfId="384" priority="396">
      <formula>IF(AND(AU236&lt;0, RIGHT(TEXT(AU236,"0.#"),1)="."),TRUE,FALSE)</formula>
    </cfRule>
  </conditionalFormatting>
  <conditionalFormatting sqref="AK268">
    <cfRule type="expression" dxfId="383" priority="391">
      <formula>IF(RIGHT(TEXT(AK268,"0.#"),1)=".",FALSE,TRUE)</formula>
    </cfRule>
    <cfRule type="expression" dxfId="382" priority="392">
      <formula>IF(RIGHT(TEXT(AK268,"0.#"),1)=".",TRUE,FALSE)</formula>
    </cfRule>
  </conditionalFormatting>
  <conditionalFormatting sqref="AU268:AX268">
    <cfRule type="expression" dxfId="381" priority="387">
      <formula>IF(AND(AU268&gt;=0, RIGHT(TEXT(AU268,"0.#"),1)&lt;&gt;"."),TRUE,FALSE)</formula>
    </cfRule>
    <cfRule type="expression" dxfId="380" priority="388">
      <formula>IF(AND(AU268&gt;=0, RIGHT(TEXT(AU268,"0.#"),1)="."),TRUE,FALSE)</formula>
    </cfRule>
    <cfRule type="expression" dxfId="379" priority="389">
      <formula>IF(AND(AU268&lt;0, RIGHT(TEXT(AU268,"0.#"),1)&lt;&gt;"."),TRUE,FALSE)</formula>
    </cfRule>
    <cfRule type="expression" dxfId="378" priority="390">
      <formula>IF(AND(AU268&lt;0, RIGHT(TEXT(AU268,"0.#"),1)="."),TRUE,FALSE)</formula>
    </cfRule>
  </conditionalFormatting>
  <conditionalFormatting sqref="AK269:AK297">
    <cfRule type="expression" dxfId="377" priority="385">
      <formula>IF(RIGHT(TEXT(AK269,"0.#"),1)=".",FALSE,TRUE)</formula>
    </cfRule>
    <cfRule type="expression" dxfId="376" priority="386">
      <formula>IF(RIGHT(TEXT(AK269,"0.#"),1)=".",TRUE,FALSE)</formula>
    </cfRule>
  </conditionalFormatting>
  <conditionalFormatting sqref="AU269:AX297">
    <cfRule type="expression" dxfId="375" priority="381">
      <formula>IF(AND(AU269&gt;=0, RIGHT(TEXT(AU269,"0.#"),1)&lt;&gt;"."),TRUE,FALSE)</formula>
    </cfRule>
    <cfRule type="expression" dxfId="374" priority="382">
      <formula>IF(AND(AU269&gt;=0, RIGHT(TEXT(AU269,"0.#"),1)="."),TRUE,FALSE)</formula>
    </cfRule>
    <cfRule type="expression" dxfId="373" priority="383">
      <formula>IF(AND(AU269&lt;0, RIGHT(TEXT(AU269,"0.#"),1)&lt;&gt;"."),TRUE,FALSE)</formula>
    </cfRule>
    <cfRule type="expression" dxfId="372" priority="384">
      <formula>IF(AND(AU269&lt;0, RIGHT(TEXT(AU269,"0.#"),1)="."),TRUE,FALSE)</formula>
    </cfRule>
  </conditionalFormatting>
  <conditionalFormatting sqref="AK301">
    <cfRule type="expression" dxfId="371" priority="379">
      <formula>IF(RIGHT(TEXT(AK301,"0.#"),1)=".",FALSE,TRUE)</formula>
    </cfRule>
    <cfRule type="expression" dxfId="370" priority="380">
      <formula>IF(RIGHT(TEXT(AK301,"0.#"),1)=".",TRUE,FALSE)</formula>
    </cfRule>
  </conditionalFormatting>
  <conditionalFormatting sqref="AU301:AX301">
    <cfRule type="expression" dxfId="369" priority="375">
      <formula>IF(AND(AU301&gt;=0, RIGHT(TEXT(AU301,"0.#"),1)&lt;&gt;"."),TRUE,FALSE)</formula>
    </cfRule>
    <cfRule type="expression" dxfId="368" priority="376">
      <formula>IF(AND(AU301&gt;=0, RIGHT(TEXT(AU301,"0.#"),1)="."),TRUE,FALSE)</formula>
    </cfRule>
    <cfRule type="expression" dxfId="367" priority="377">
      <formula>IF(AND(AU301&lt;0, RIGHT(TEXT(AU301,"0.#"),1)&lt;&gt;"."),TRUE,FALSE)</formula>
    </cfRule>
    <cfRule type="expression" dxfId="366" priority="378">
      <formula>IF(AND(AU301&lt;0, RIGHT(TEXT(AU301,"0.#"),1)="."),TRUE,FALSE)</formula>
    </cfRule>
  </conditionalFormatting>
  <conditionalFormatting sqref="AK302:AK330">
    <cfRule type="expression" dxfId="365" priority="373">
      <formula>IF(RIGHT(TEXT(AK302,"0.#"),1)=".",FALSE,TRUE)</formula>
    </cfRule>
    <cfRule type="expression" dxfId="364" priority="374">
      <formula>IF(RIGHT(TEXT(AK302,"0.#"),1)=".",TRUE,FALSE)</formula>
    </cfRule>
  </conditionalFormatting>
  <conditionalFormatting sqref="AU302:AX330">
    <cfRule type="expression" dxfId="363" priority="369">
      <formula>IF(AND(AU302&gt;=0, RIGHT(TEXT(AU302,"0.#"),1)&lt;&gt;"."),TRUE,FALSE)</formula>
    </cfRule>
    <cfRule type="expression" dxfId="362" priority="370">
      <formula>IF(AND(AU302&gt;=0, RIGHT(TEXT(AU302,"0.#"),1)="."),TRUE,FALSE)</formula>
    </cfRule>
    <cfRule type="expression" dxfId="361" priority="371">
      <formula>IF(AND(AU302&lt;0, RIGHT(TEXT(AU302,"0.#"),1)&lt;&gt;"."),TRUE,FALSE)</formula>
    </cfRule>
    <cfRule type="expression" dxfId="360" priority="372">
      <formula>IF(AND(AU302&lt;0, RIGHT(TEXT(AU302,"0.#"),1)="."),TRUE,FALSE)</formula>
    </cfRule>
  </conditionalFormatting>
  <conditionalFormatting sqref="AK334">
    <cfRule type="expression" dxfId="359" priority="367">
      <formula>IF(RIGHT(TEXT(AK334,"0.#"),1)=".",FALSE,TRUE)</formula>
    </cfRule>
    <cfRule type="expression" dxfId="358" priority="368">
      <formula>IF(RIGHT(TEXT(AK334,"0.#"),1)=".",TRUE,FALSE)</formula>
    </cfRule>
  </conditionalFormatting>
  <conditionalFormatting sqref="AU334:AX334">
    <cfRule type="expression" dxfId="357" priority="363">
      <formula>IF(AND(AU334&gt;=0, RIGHT(TEXT(AU334,"0.#"),1)&lt;&gt;"."),TRUE,FALSE)</formula>
    </cfRule>
    <cfRule type="expression" dxfId="356" priority="364">
      <formula>IF(AND(AU334&gt;=0, RIGHT(TEXT(AU334,"0.#"),1)="."),TRUE,FALSE)</formula>
    </cfRule>
    <cfRule type="expression" dxfId="355" priority="365">
      <formula>IF(AND(AU334&lt;0, RIGHT(TEXT(AU334,"0.#"),1)&lt;&gt;"."),TRUE,FALSE)</formula>
    </cfRule>
    <cfRule type="expression" dxfId="354" priority="366">
      <formula>IF(AND(AU334&lt;0, RIGHT(TEXT(AU334,"0.#"),1)="."),TRUE,FALSE)</formula>
    </cfRule>
  </conditionalFormatting>
  <conditionalFormatting sqref="AK335:AK363">
    <cfRule type="expression" dxfId="353" priority="361">
      <formula>IF(RIGHT(TEXT(AK335,"0.#"),1)=".",FALSE,TRUE)</formula>
    </cfRule>
    <cfRule type="expression" dxfId="352" priority="362">
      <formula>IF(RIGHT(TEXT(AK335,"0.#"),1)=".",TRUE,FALSE)</formula>
    </cfRule>
  </conditionalFormatting>
  <conditionalFormatting sqref="AU335:AX363">
    <cfRule type="expression" dxfId="351" priority="357">
      <formula>IF(AND(AU335&gt;=0, RIGHT(TEXT(AU335,"0.#"),1)&lt;&gt;"."),TRUE,FALSE)</formula>
    </cfRule>
    <cfRule type="expression" dxfId="350" priority="358">
      <formula>IF(AND(AU335&gt;=0, RIGHT(TEXT(AU335,"0.#"),1)="."),TRUE,FALSE)</formula>
    </cfRule>
    <cfRule type="expression" dxfId="349" priority="359">
      <formula>IF(AND(AU335&lt;0, RIGHT(TEXT(AU335,"0.#"),1)&lt;&gt;"."),TRUE,FALSE)</formula>
    </cfRule>
    <cfRule type="expression" dxfId="348" priority="360">
      <formula>IF(AND(AU335&lt;0, RIGHT(TEXT(AU335,"0.#"),1)="."),TRUE,FALSE)</formula>
    </cfRule>
  </conditionalFormatting>
  <conditionalFormatting sqref="AK367">
    <cfRule type="expression" dxfId="347" priority="355">
      <formula>IF(RIGHT(TEXT(AK367,"0.#"),1)=".",FALSE,TRUE)</formula>
    </cfRule>
    <cfRule type="expression" dxfId="346" priority="356">
      <formula>IF(RIGHT(TEXT(AK367,"0.#"),1)=".",TRUE,FALSE)</formula>
    </cfRule>
  </conditionalFormatting>
  <conditionalFormatting sqref="AU367:AX367">
    <cfRule type="expression" dxfId="345" priority="351">
      <formula>IF(AND(AU367&gt;=0, RIGHT(TEXT(AU367,"0.#"),1)&lt;&gt;"."),TRUE,FALSE)</formula>
    </cfRule>
    <cfRule type="expression" dxfId="344" priority="352">
      <formula>IF(AND(AU367&gt;=0, RIGHT(TEXT(AU367,"0.#"),1)="."),TRUE,FALSE)</formula>
    </cfRule>
    <cfRule type="expression" dxfId="343" priority="353">
      <formula>IF(AND(AU367&lt;0, RIGHT(TEXT(AU367,"0.#"),1)&lt;&gt;"."),TRUE,FALSE)</formula>
    </cfRule>
    <cfRule type="expression" dxfId="342" priority="354">
      <formula>IF(AND(AU367&lt;0, RIGHT(TEXT(AU367,"0.#"),1)="."),TRUE,FALSE)</formula>
    </cfRule>
  </conditionalFormatting>
  <conditionalFormatting sqref="AK368:AK396">
    <cfRule type="expression" dxfId="341" priority="349">
      <formula>IF(RIGHT(TEXT(AK368,"0.#"),1)=".",FALSE,TRUE)</formula>
    </cfRule>
    <cfRule type="expression" dxfId="340" priority="350">
      <formula>IF(RIGHT(TEXT(AK368,"0.#"),1)=".",TRUE,FALSE)</formula>
    </cfRule>
  </conditionalFormatting>
  <conditionalFormatting sqref="AU368:AX396">
    <cfRule type="expression" dxfId="339" priority="345">
      <formula>IF(AND(AU368&gt;=0, RIGHT(TEXT(AU368,"0.#"),1)&lt;&gt;"."),TRUE,FALSE)</formula>
    </cfRule>
    <cfRule type="expression" dxfId="338" priority="346">
      <formula>IF(AND(AU368&gt;=0, RIGHT(TEXT(AU368,"0.#"),1)="."),TRUE,FALSE)</formula>
    </cfRule>
    <cfRule type="expression" dxfId="337" priority="347">
      <formula>IF(AND(AU368&lt;0, RIGHT(TEXT(AU368,"0.#"),1)&lt;&gt;"."),TRUE,FALSE)</formula>
    </cfRule>
    <cfRule type="expression" dxfId="336" priority="348">
      <formula>IF(AND(AU368&lt;0, RIGHT(TEXT(AU368,"0.#"),1)="."),TRUE,FALSE)</formula>
    </cfRule>
  </conditionalFormatting>
  <conditionalFormatting sqref="AK400">
    <cfRule type="expression" dxfId="335" priority="343">
      <formula>IF(RIGHT(TEXT(AK400,"0.#"),1)=".",FALSE,TRUE)</formula>
    </cfRule>
    <cfRule type="expression" dxfId="334" priority="344">
      <formula>IF(RIGHT(TEXT(AK400,"0.#"),1)=".",TRUE,FALSE)</formula>
    </cfRule>
  </conditionalFormatting>
  <conditionalFormatting sqref="AU400:AX400">
    <cfRule type="expression" dxfId="333" priority="339">
      <formula>IF(AND(AU400&gt;=0, RIGHT(TEXT(AU400,"0.#"),1)&lt;&gt;"."),TRUE,FALSE)</formula>
    </cfRule>
    <cfRule type="expression" dxfId="332" priority="340">
      <formula>IF(AND(AU400&gt;=0, RIGHT(TEXT(AU400,"0.#"),1)="."),TRUE,FALSE)</formula>
    </cfRule>
    <cfRule type="expression" dxfId="331" priority="341">
      <formula>IF(AND(AU400&lt;0, RIGHT(TEXT(AU400,"0.#"),1)&lt;&gt;"."),TRUE,FALSE)</formula>
    </cfRule>
    <cfRule type="expression" dxfId="330" priority="342">
      <formula>IF(AND(AU400&lt;0, RIGHT(TEXT(AU400,"0.#"),1)="."),TRUE,FALSE)</formula>
    </cfRule>
  </conditionalFormatting>
  <conditionalFormatting sqref="AK401:AK429">
    <cfRule type="expression" dxfId="329" priority="337">
      <formula>IF(RIGHT(TEXT(AK401,"0.#"),1)=".",FALSE,TRUE)</formula>
    </cfRule>
    <cfRule type="expression" dxfId="328" priority="338">
      <formula>IF(RIGHT(TEXT(AK401,"0.#"),1)=".",TRUE,FALSE)</formula>
    </cfRule>
  </conditionalFormatting>
  <conditionalFormatting sqref="AU401:AX429">
    <cfRule type="expression" dxfId="327" priority="333">
      <formula>IF(AND(AU401&gt;=0, RIGHT(TEXT(AU401,"0.#"),1)&lt;&gt;"."),TRUE,FALSE)</formula>
    </cfRule>
    <cfRule type="expression" dxfId="326" priority="334">
      <formula>IF(AND(AU401&gt;=0, RIGHT(TEXT(AU401,"0.#"),1)="."),TRUE,FALSE)</formula>
    </cfRule>
    <cfRule type="expression" dxfId="325" priority="335">
      <formula>IF(AND(AU401&lt;0, RIGHT(TEXT(AU401,"0.#"),1)&lt;&gt;"."),TRUE,FALSE)</formula>
    </cfRule>
    <cfRule type="expression" dxfId="324" priority="336">
      <formula>IF(AND(AU401&lt;0, RIGHT(TEXT(AU401,"0.#"),1)="."),TRUE,FALSE)</formula>
    </cfRule>
  </conditionalFormatting>
  <conditionalFormatting sqref="AK433">
    <cfRule type="expression" dxfId="323" priority="331">
      <formula>IF(RIGHT(TEXT(AK433,"0.#"),1)=".",FALSE,TRUE)</formula>
    </cfRule>
    <cfRule type="expression" dxfId="322" priority="332">
      <formula>IF(RIGHT(TEXT(AK433,"0.#"),1)=".",TRUE,FALSE)</formula>
    </cfRule>
  </conditionalFormatting>
  <conditionalFormatting sqref="AU433:AX433">
    <cfRule type="expression" dxfId="321" priority="327">
      <formula>IF(AND(AU433&gt;=0, RIGHT(TEXT(AU433,"0.#"),1)&lt;&gt;"."),TRUE,FALSE)</formula>
    </cfRule>
    <cfRule type="expression" dxfId="320" priority="328">
      <formula>IF(AND(AU433&gt;=0, RIGHT(TEXT(AU433,"0.#"),1)="."),TRUE,FALSE)</formula>
    </cfRule>
    <cfRule type="expression" dxfId="319" priority="329">
      <formula>IF(AND(AU433&lt;0, RIGHT(TEXT(AU433,"0.#"),1)&lt;&gt;"."),TRUE,FALSE)</formula>
    </cfRule>
    <cfRule type="expression" dxfId="318" priority="330">
      <formula>IF(AND(AU433&lt;0, RIGHT(TEXT(AU433,"0.#"),1)="."),TRUE,FALSE)</formula>
    </cfRule>
  </conditionalFormatting>
  <conditionalFormatting sqref="AK434:AK462">
    <cfRule type="expression" dxfId="317" priority="325">
      <formula>IF(RIGHT(TEXT(AK434,"0.#"),1)=".",FALSE,TRUE)</formula>
    </cfRule>
    <cfRule type="expression" dxfId="316" priority="326">
      <formula>IF(RIGHT(TEXT(AK434,"0.#"),1)=".",TRUE,FALSE)</formula>
    </cfRule>
  </conditionalFormatting>
  <conditionalFormatting sqref="AU434:AX462">
    <cfRule type="expression" dxfId="315" priority="321">
      <formula>IF(AND(AU434&gt;=0, RIGHT(TEXT(AU434,"0.#"),1)&lt;&gt;"."),TRUE,FALSE)</formula>
    </cfRule>
    <cfRule type="expression" dxfId="314" priority="322">
      <formula>IF(AND(AU434&gt;=0, RIGHT(TEXT(AU434,"0.#"),1)="."),TRUE,FALSE)</formula>
    </cfRule>
    <cfRule type="expression" dxfId="313" priority="323">
      <formula>IF(AND(AU434&lt;0, RIGHT(TEXT(AU434,"0.#"),1)&lt;&gt;"."),TRUE,FALSE)</formula>
    </cfRule>
    <cfRule type="expression" dxfId="312" priority="324">
      <formula>IF(AND(AU434&lt;0, RIGHT(TEXT(AU434,"0.#"),1)="."),TRUE,FALSE)</formula>
    </cfRule>
  </conditionalFormatting>
  <conditionalFormatting sqref="AK466">
    <cfRule type="expression" dxfId="311" priority="319">
      <formula>IF(RIGHT(TEXT(AK466,"0.#"),1)=".",FALSE,TRUE)</formula>
    </cfRule>
    <cfRule type="expression" dxfId="310" priority="320">
      <formula>IF(RIGHT(TEXT(AK466,"0.#"),1)=".",TRUE,FALSE)</formula>
    </cfRule>
  </conditionalFormatting>
  <conditionalFormatting sqref="AU466:AX466">
    <cfRule type="expression" dxfId="309" priority="315">
      <formula>IF(AND(AU466&gt;=0, RIGHT(TEXT(AU466,"0.#"),1)&lt;&gt;"."),TRUE,FALSE)</formula>
    </cfRule>
    <cfRule type="expression" dxfId="308" priority="316">
      <formula>IF(AND(AU466&gt;=0, RIGHT(TEXT(AU466,"0.#"),1)="."),TRUE,FALSE)</formula>
    </cfRule>
    <cfRule type="expression" dxfId="307" priority="317">
      <formula>IF(AND(AU466&lt;0, RIGHT(TEXT(AU466,"0.#"),1)&lt;&gt;"."),TRUE,FALSE)</formula>
    </cfRule>
    <cfRule type="expression" dxfId="306" priority="318">
      <formula>IF(AND(AU466&lt;0, RIGHT(TEXT(AU466,"0.#"),1)="."),TRUE,FALSE)</formula>
    </cfRule>
  </conditionalFormatting>
  <conditionalFormatting sqref="AK467:AK495">
    <cfRule type="expression" dxfId="305" priority="313">
      <formula>IF(RIGHT(TEXT(AK467,"0.#"),1)=".",FALSE,TRUE)</formula>
    </cfRule>
    <cfRule type="expression" dxfId="304" priority="314">
      <formula>IF(RIGHT(TEXT(AK467,"0.#"),1)=".",TRUE,FALSE)</formula>
    </cfRule>
  </conditionalFormatting>
  <conditionalFormatting sqref="AU467:AX495">
    <cfRule type="expression" dxfId="303" priority="309">
      <formula>IF(AND(AU467&gt;=0, RIGHT(TEXT(AU467,"0.#"),1)&lt;&gt;"."),TRUE,FALSE)</formula>
    </cfRule>
    <cfRule type="expression" dxfId="302" priority="310">
      <formula>IF(AND(AU467&gt;=0, RIGHT(TEXT(AU467,"0.#"),1)="."),TRUE,FALSE)</formula>
    </cfRule>
    <cfRule type="expression" dxfId="301" priority="311">
      <formula>IF(AND(AU467&lt;0, RIGHT(TEXT(AU467,"0.#"),1)&lt;&gt;"."),TRUE,FALSE)</formula>
    </cfRule>
    <cfRule type="expression" dxfId="300" priority="312">
      <formula>IF(AND(AU467&lt;0, RIGHT(TEXT(AU467,"0.#"),1)="."),TRUE,FALSE)</formula>
    </cfRule>
  </conditionalFormatting>
  <conditionalFormatting sqref="AK499">
    <cfRule type="expression" dxfId="299" priority="307">
      <formula>IF(RIGHT(TEXT(AK499,"0.#"),1)=".",FALSE,TRUE)</formula>
    </cfRule>
    <cfRule type="expression" dxfId="298" priority="308">
      <formula>IF(RIGHT(TEXT(AK499,"0.#"),1)=".",TRUE,FALSE)</formula>
    </cfRule>
  </conditionalFormatting>
  <conditionalFormatting sqref="AU499:AX499">
    <cfRule type="expression" dxfId="297" priority="303">
      <formula>IF(AND(AU499&gt;=0, RIGHT(TEXT(AU499,"0.#"),1)&lt;&gt;"."),TRUE,FALSE)</formula>
    </cfRule>
    <cfRule type="expression" dxfId="296" priority="304">
      <formula>IF(AND(AU499&gt;=0, RIGHT(TEXT(AU499,"0.#"),1)="."),TRUE,FALSE)</formula>
    </cfRule>
    <cfRule type="expression" dxfId="295" priority="305">
      <formula>IF(AND(AU499&lt;0, RIGHT(TEXT(AU499,"0.#"),1)&lt;&gt;"."),TRUE,FALSE)</formula>
    </cfRule>
    <cfRule type="expression" dxfId="294" priority="306">
      <formula>IF(AND(AU499&lt;0, RIGHT(TEXT(AU499,"0.#"),1)="."),TRUE,FALSE)</formula>
    </cfRule>
  </conditionalFormatting>
  <conditionalFormatting sqref="AK500:AK528">
    <cfRule type="expression" dxfId="293" priority="301">
      <formula>IF(RIGHT(TEXT(AK500,"0.#"),1)=".",FALSE,TRUE)</formula>
    </cfRule>
    <cfRule type="expression" dxfId="292" priority="302">
      <formula>IF(RIGHT(TEXT(AK500,"0.#"),1)=".",TRUE,FALSE)</formula>
    </cfRule>
  </conditionalFormatting>
  <conditionalFormatting sqref="AU500:AX528">
    <cfRule type="expression" dxfId="291" priority="297">
      <formula>IF(AND(AU500&gt;=0, RIGHT(TEXT(AU500,"0.#"),1)&lt;&gt;"."),TRUE,FALSE)</formula>
    </cfRule>
    <cfRule type="expression" dxfId="290" priority="298">
      <formula>IF(AND(AU500&gt;=0, RIGHT(TEXT(AU500,"0.#"),1)="."),TRUE,FALSE)</formula>
    </cfRule>
    <cfRule type="expression" dxfId="289" priority="299">
      <formula>IF(AND(AU500&lt;0, RIGHT(TEXT(AU500,"0.#"),1)&lt;&gt;"."),TRUE,FALSE)</formula>
    </cfRule>
    <cfRule type="expression" dxfId="288" priority="300">
      <formula>IF(AND(AU500&lt;0, RIGHT(TEXT(AU500,"0.#"),1)="."),TRUE,FALSE)</formula>
    </cfRule>
  </conditionalFormatting>
  <conditionalFormatting sqref="AU532:AX532">
    <cfRule type="expression" dxfId="287" priority="291">
      <formula>IF(AND(AU532&gt;=0, RIGHT(TEXT(AU532,"0.#"),1)&lt;&gt;"."),TRUE,FALSE)</formula>
    </cfRule>
    <cfRule type="expression" dxfId="286" priority="292">
      <formula>IF(AND(AU532&gt;=0, RIGHT(TEXT(AU532,"0.#"),1)="."),TRUE,FALSE)</formula>
    </cfRule>
    <cfRule type="expression" dxfId="285" priority="293">
      <formula>IF(AND(AU532&lt;0, RIGHT(TEXT(AU532,"0.#"),1)&lt;&gt;"."),TRUE,FALSE)</formula>
    </cfRule>
    <cfRule type="expression" dxfId="284" priority="294">
      <formula>IF(AND(AU532&lt;0, RIGHT(TEXT(AU532,"0.#"),1)="."),TRUE,FALSE)</formula>
    </cfRule>
  </conditionalFormatting>
  <conditionalFormatting sqref="AK533:AK561">
    <cfRule type="expression" dxfId="283" priority="289">
      <formula>IF(RIGHT(TEXT(AK533,"0.#"),1)=".",FALSE,TRUE)</formula>
    </cfRule>
    <cfRule type="expression" dxfId="282" priority="290">
      <formula>IF(RIGHT(TEXT(AK533,"0.#"),1)=".",TRUE,FALSE)</formula>
    </cfRule>
  </conditionalFormatting>
  <conditionalFormatting sqref="AU533:AX561">
    <cfRule type="expression" dxfId="281" priority="285">
      <formula>IF(AND(AU533&gt;=0, RIGHT(TEXT(AU533,"0.#"),1)&lt;&gt;"."),TRUE,FALSE)</formula>
    </cfRule>
    <cfRule type="expression" dxfId="280" priority="286">
      <formula>IF(AND(AU533&gt;=0, RIGHT(TEXT(AU533,"0.#"),1)="."),TRUE,FALSE)</formula>
    </cfRule>
    <cfRule type="expression" dxfId="279" priority="287">
      <formula>IF(AND(AU533&lt;0, RIGHT(TEXT(AU533,"0.#"),1)&lt;&gt;"."),TRUE,FALSE)</formula>
    </cfRule>
    <cfRule type="expression" dxfId="278" priority="288">
      <formula>IF(AND(AU533&lt;0, RIGHT(TEXT(AU533,"0.#"),1)="."),TRUE,FALSE)</formula>
    </cfRule>
  </conditionalFormatting>
  <conditionalFormatting sqref="AU565:AX565">
    <cfRule type="expression" dxfId="277" priority="279">
      <formula>IF(AND(AU565&gt;=0, RIGHT(TEXT(AU565,"0.#"),1)&lt;&gt;"."),TRUE,FALSE)</formula>
    </cfRule>
    <cfRule type="expression" dxfId="276" priority="280">
      <formula>IF(AND(AU565&gt;=0, RIGHT(TEXT(AU565,"0.#"),1)="."),TRUE,FALSE)</formula>
    </cfRule>
    <cfRule type="expression" dxfId="275" priority="281">
      <formula>IF(AND(AU565&lt;0, RIGHT(TEXT(AU565,"0.#"),1)&lt;&gt;"."),TRUE,FALSE)</formula>
    </cfRule>
    <cfRule type="expression" dxfId="274" priority="282">
      <formula>IF(AND(AU565&lt;0, RIGHT(TEXT(AU565,"0.#"),1)="."),TRUE,FALSE)</formula>
    </cfRule>
  </conditionalFormatting>
  <conditionalFormatting sqref="AK566:AK594">
    <cfRule type="expression" dxfId="273" priority="277">
      <formula>IF(RIGHT(TEXT(AK566,"0.#"),1)=".",FALSE,TRUE)</formula>
    </cfRule>
    <cfRule type="expression" dxfId="272" priority="278">
      <formula>IF(RIGHT(TEXT(AK566,"0.#"),1)=".",TRUE,FALSE)</formula>
    </cfRule>
  </conditionalFormatting>
  <conditionalFormatting sqref="AU566:AX594">
    <cfRule type="expression" dxfId="271" priority="273">
      <formula>IF(AND(AU566&gt;=0, RIGHT(TEXT(AU566,"0.#"),1)&lt;&gt;"."),TRUE,FALSE)</formula>
    </cfRule>
    <cfRule type="expression" dxfId="270" priority="274">
      <formula>IF(AND(AU566&gt;=0, RIGHT(TEXT(AU566,"0.#"),1)="."),TRUE,FALSE)</formula>
    </cfRule>
    <cfRule type="expression" dxfId="269" priority="275">
      <formula>IF(AND(AU566&lt;0, RIGHT(TEXT(AU566,"0.#"),1)&lt;&gt;"."),TRUE,FALSE)</formula>
    </cfRule>
    <cfRule type="expression" dxfId="268" priority="276">
      <formula>IF(AND(AU566&lt;0, RIGHT(TEXT(AU566,"0.#"),1)="."),TRUE,FALSE)</formula>
    </cfRule>
  </conditionalFormatting>
  <conditionalFormatting sqref="AU598:AX598">
    <cfRule type="expression" dxfId="267" priority="267">
      <formula>IF(AND(AU598&gt;=0, RIGHT(TEXT(AU598,"0.#"),1)&lt;&gt;"."),TRUE,FALSE)</formula>
    </cfRule>
    <cfRule type="expression" dxfId="266" priority="268">
      <formula>IF(AND(AU598&gt;=0, RIGHT(TEXT(AU598,"0.#"),1)="."),TRUE,FALSE)</formula>
    </cfRule>
    <cfRule type="expression" dxfId="265" priority="269">
      <formula>IF(AND(AU598&lt;0, RIGHT(TEXT(AU598,"0.#"),1)&lt;&gt;"."),TRUE,FALSE)</formula>
    </cfRule>
    <cfRule type="expression" dxfId="264" priority="270">
      <formula>IF(AND(AU598&lt;0, RIGHT(TEXT(AU598,"0.#"),1)="."),TRUE,FALSE)</formula>
    </cfRule>
  </conditionalFormatting>
  <conditionalFormatting sqref="AK599:AK627">
    <cfRule type="expression" dxfId="263" priority="265">
      <formula>IF(RIGHT(TEXT(AK599,"0.#"),1)=".",FALSE,TRUE)</formula>
    </cfRule>
    <cfRule type="expression" dxfId="262" priority="266">
      <formula>IF(RIGHT(TEXT(AK599,"0.#"),1)=".",TRUE,FALSE)</formula>
    </cfRule>
  </conditionalFormatting>
  <conditionalFormatting sqref="AU599:AX627">
    <cfRule type="expression" dxfId="261" priority="261">
      <formula>IF(AND(AU599&gt;=0, RIGHT(TEXT(AU599,"0.#"),1)&lt;&gt;"."),TRUE,FALSE)</formula>
    </cfRule>
    <cfRule type="expression" dxfId="260" priority="262">
      <formula>IF(AND(AU599&gt;=0, RIGHT(TEXT(AU599,"0.#"),1)="."),TRUE,FALSE)</formula>
    </cfRule>
    <cfRule type="expression" dxfId="259" priority="263">
      <formula>IF(AND(AU599&lt;0, RIGHT(TEXT(AU599,"0.#"),1)&lt;&gt;"."),TRUE,FALSE)</formula>
    </cfRule>
    <cfRule type="expression" dxfId="258" priority="264">
      <formula>IF(AND(AU599&lt;0, RIGHT(TEXT(AU599,"0.#"),1)="."),TRUE,FALSE)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K532">
    <cfRule type="expression" dxfId="7" priority="7">
      <formula>IF(RIGHT(TEXT(AK532,"0.#"),1)=".",FALSE,TRUE)</formula>
    </cfRule>
    <cfRule type="expression" dxfId="6" priority="8">
      <formula>IF(RIGHT(TEXT(AK532,"0.#"),1)=".",TRUE,FALSE)</formula>
    </cfRule>
  </conditionalFormatting>
  <conditionalFormatting sqref="AK565">
    <cfRule type="expression" dxfId="5" priority="5">
      <formula>IF(RIGHT(TEXT(AK565,"0.#"),1)=".",FALSE,TRUE)</formula>
    </cfRule>
    <cfRule type="expression" dxfId="4" priority="6">
      <formula>IF(RIGHT(TEXT(AK565,"0.#"),1)=".",TRUE,FALSE)</formula>
    </cfRule>
  </conditionalFormatting>
  <conditionalFormatting sqref="AK598">
    <cfRule type="expression" dxfId="3" priority="3">
      <formula>IF(RIGHT(TEXT(AK598,"0.#"),1)=".",FALSE,TRUE)</formula>
    </cfRule>
    <cfRule type="expression" dxfId="2" priority="4">
      <formula>IF(RIGHT(TEXT(AK598,"0.#"),1)=".",TRUE,FALSE)</formula>
    </cfRule>
  </conditionalFormatting>
  <conditionalFormatting sqref="AK631">
    <cfRule type="expression" dxfId="1" priority="1">
      <formula>IF(RIGHT(TEXT(AK631,"0.#"),1)=".",FALSE,TRUE)</formula>
    </cfRule>
    <cfRule type="expression" dxfId="0" priority="2">
      <formula>IF(RIGHT(TEXT(AK631,"0.#"),1)=".",TRUE,FALSE)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0084</vt:lpstr>
      <vt:lpstr>入力規則等</vt:lpstr>
      <vt:lpstr>0087-1</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2015-07-07T12:14:06Z</cp:lastPrinted>
  <dcterms:created xsi:type="dcterms:W3CDTF">2012-03-13T00:50:25Z</dcterms:created>
  <dcterms:modified xsi:type="dcterms:W3CDTF">2015-07-21T08:51:49Z</dcterms:modified>
</cp:coreProperties>
</file>