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0082" sheetId="3" r:id="rId1"/>
    <sheet name="入力規則等" sheetId="4" r:id="rId2"/>
    <sheet name="別紙1" sheetId="5" r:id="rId3"/>
    <sheet name="別紙2" sheetId="6" r:id="rId4"/>
    <sheet name="別紙3" sheetId="7" r:id="rId5"/>
    <sheet name="0085-1" sheetId="9" r:id="rId6"/>
    <sheet name="Sheet1" sheetId="8" r:id="rId7"/>
  </sheets>
  <definedNames>
    <definedName name="_xlnm.Print_Area" localSheetId="5">'0085-1'!$A$2:$AX$287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L27" i="9"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<sst xmlns="http://schemas.openxmlformats.org/spreadsheetml/2006/main" count="2073" uniqueCount="660">
  <si>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</si>
  <si>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</si>
  <si>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</si>
  <si>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</si>
  <si>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</si>
  <si>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</si>
  <si>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</si>
  <si>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</si>
  <si>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</si>
  <si>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</si>
  <si>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</si>
  <si>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</si>
  <si>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</si>
  <si>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</si>
  <si>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</si>
  <si>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</si>
  <si>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</si>
  <si>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</si>
  <si>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</si>
  <si>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</si>
  <si>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</si>
  <si>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</si>
  <si>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</si>
  <si>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</si>
  <si>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</si>
  <si>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</si>
  <si>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</si>
  <si>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</si>
  <si>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</si>
  <si>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</si>
  <si>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</si>
  <si>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</si>
  <si>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</si>
  <si>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</si>
  <si>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</si>
  <si>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</si>
  <si>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</si>
  <si>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</si>
  <si>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</si>
  <si>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</si>
  <si>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</si>
  <si>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</si>
  <si>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</si>
  <si>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</si>
  <si>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</si>
  <si>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</si>
  <si>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</si>
  <si>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</si>
  <si>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</si>
  <si>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</si>
  <si>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</si>
  <si>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</si>
  <si>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</si>
  <si>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</si>
  <si>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</si>
  <si>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</si>
  <si>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</si>
  <si>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</si>
  <si>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</si>
  <si>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</si>
  <si>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</si>
  <si>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</si>
  <si>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</si>
  <si>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</si>
  <si>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</si>
  <si>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</si>
  <si>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</si>
  <si>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</si>
  <si>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</si>
  <si>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</si>
  <si>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</si>
  <si>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</si>
  <si>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</si>
  <si>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</si>
  <si>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</si>
  <si>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</si>
  <si>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</si>
  <si>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</si>
  <si>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</si>
  <si>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</si>
  <si>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</si>
  <si>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</si>
  <si>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</si>
  <si>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</si>
  <si>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</si>
  <si>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</si>
  <si>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</si>
  <si>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</si>
  <si>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</si>
  <si>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</si>
  <si>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</si>
  <si>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</si>
  <si>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</si>
  <si>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</si>
  <si>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</si>
  <si>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</si>
  <si>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</si>
  <si>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</si>
  <si>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</si>
  <si>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</si>
  <si>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</si>
  <si>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</si>
  <si>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</si>
  <si>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</si>
  <si>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</si>
  <si>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</si>
  <si>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</si>
  <si>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</si>
  <si>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</si>
  <si>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</si>
  <si>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</si>
  <si>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</si>
  <si>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</si>
  <si>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</si>
  <si>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</si>
  <si>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</si>
  <si>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</si>
  <si>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</si>
  <si>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</si>
  <si>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</si>
  <si>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</si>
  <si>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</si>
  <si>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</si>
  <si>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</si>
  <si>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</si>
  <si>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</si>
  <si>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</si>
  <si>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</si>
  <si>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</si>
  <si>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</si>
  <si>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</si>
  <si>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</si>
  <si>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</si>
  <si>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</si>
  <si>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</si>
  <si>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</si>
  <si>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</si>
  <si>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</si>
  <si>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</si>
  <si>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</si>
  <si>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</si>
  <si>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</si>
  <si>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</si>
  <si>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</si>
  <si>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</si>
  <si>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</si>
  <si>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</si>
  <si>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</si>
  <si>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</si>
  <si>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</si>
  <si>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</si>
  <si>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</si>
  <si>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</si>
  <si>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</si>
  <si>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</si>
  <si>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</si>
  <si>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</si>
  <si>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</si>
  <si>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</si>
  <si>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</si>
  <si>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</si>
  <si>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</si>
  <si>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</si>
  <si>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</si>
  <si>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</si>
  <si>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</si>
  <si>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</si>
  <si>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</si>
  <si>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</si>
  <si>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</si>
  <si>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</si>
  <si>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</si>
  <si>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</si>
  <si>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</si>
  <si>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</si>
  <si>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</si>
  <si>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</si>
  <si>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</si>
  <si>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</si>
  <si>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</si>
  <si>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</si>
  <si>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</si>
  <si>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</si>
  <si>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</si>
  <si>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</si>
  <si>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</si>
  <si>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</si>
  <si>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</si>
  <si>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</si>
  <si>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</si>
  <si>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</si>
  <si>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</si>
  <si>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</si>
  <si>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</si>
  <si>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</si>
  <si>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</si>
  <si>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</si>
  <si>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</si>
  <si>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</si>
  <si>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</si>
  <si>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</si>
  <si>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</si>
  <si>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</si>
  <si>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</si>
  <si>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</si>
  <si>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</si>
  <si>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</si>
  <si>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</si>
  <si>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</si>
  <si>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</si>
  <si>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</si>
  <si>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</si>
  <si>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</si>
  <si>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</si>
  <si>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</si>
  <si>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</si>
  <si>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</si>
  <si>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</si>
  <si>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</si>
  <si>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</si>
  <si>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</si>
  <si>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</si>
  <si>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</si>
  <si>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</si>
  <si>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</si>
  <si>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</si>
  <si>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</si>
  <si>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</si>
  <si>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</si>
  <si>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</si>
  <si>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</si>
  <si>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</si>
  <si>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</si>
  <si>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</si>
  <si>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</si>
  <si>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</si>
  <si>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</si>
  <si>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</si>
  <si>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</si>
  <si>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</si>
  <si>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</si>
  <si>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</si>
  <si>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</si>
  <si>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</si>
  <si>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</si>
  <si>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</si>
  <si>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</si>
  <si>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</si>
  <si>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</si>
  <si>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</si>
  <si>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</si>
  <si>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</si>
  <si>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</si>
  <si>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</si>
  <si>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</si>
  <si>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</si>
  <si>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</si>
  <si>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</si>
  <si>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</si>
  <si>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</si>
  <si>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</si>
  <si>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</si>
  <si>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</si>
  <si>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</si>
  <si>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</si>
  <si>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</si>
  <si>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</si>
  <si>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</si>
  <si>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</si>
  <si>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</si>
  <si>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</si>
  <si>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</si>
  <si>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</si>
  <si>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</si>
  <si>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</si>
  <si>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</si>
  <si>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</si>
  <si>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</si>
  <si>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</si>
  <si>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</si>
  <si>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</si>
  <si>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</si>
  <si>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</si>
  <si>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</si>
  <si>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</si>
  <si>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</si>
  <si>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</si>
  <si>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</si>
  <si>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</si>
  <si>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</si>
  <si>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</si>
  <si>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</si>
  <si>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</si>
  <si>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</si>
  <si>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</si>
  <si>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</si>
  <si>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</si>
  <si>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</si>
  <si>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</si>
  <si>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</si>
  <si>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</si>
  <si>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</si>
  <si>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</si>
  <si>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</si>
  <si>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</si>
  <si>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</si>
  <si>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</si>
  <si>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</si>
  <si>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</si>
  <si>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</si>
  <si>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</si>
  <si>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</si>
  <si>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</si>
  <si>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</si>
  <si>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</si>
  <si>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</si>
  <si>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</si>
  <si>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</si>
  <si>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</si>
  <si>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</si>
  <si>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</si>
  <si>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</si>
  <si>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</si>
  <si>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</si>
  <si>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</si>
  <si>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</si>
  <si>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</si>
  <si>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</si>
  <si>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</si>
  <si>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</si>
  <si>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</si>
  <si>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</si>
  <si>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</si>
  <si>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</si>
  <si>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</si>
  <si>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</si>
  <si>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</si>
  <si>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</si>
  <si>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</si>
  <si>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</si>
  <si>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</si>
  <si>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</si>
  <si>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</si>
  <si>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</si>
  <si>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</si>
  <si>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</si>
  <si>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</si>
  <si>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</si>
  <si>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</si>
  <si>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</si>
  <si>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</si>
  <si>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</si>
  <si>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</si>
  <si>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</si>
  <si>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</si>
  <si>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</si>
  <si>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</si>
  <si>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</si>
  <si>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</si>
  <si>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</si>
  <si>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</si>
  <si>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</si>
  <si>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</si>
  <si>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</si>
  <si>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</si>
  <si>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</si>
  <si>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</si>
  <si>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</si>
  <si>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</si>
  <si>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</si>
  <si>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</si>
  <si>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</si>
  <si>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</si>
  <si>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</si>
  <si>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</si>
  <si>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</si>
  <si>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</si>
  <si>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</si>
  <si>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</si>
  <si>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</si>
  <si>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</si>
  <si>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</si>
  <si>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</si>
  <si>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</si>
  <si>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</si>
  <si>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</si>
  <si>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</si>
  <si>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</si>
  <si>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</si>
  <si>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</si>
  <si>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</si>
  <si>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</si>
  <si>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</si>
  <si>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</si>
  <si>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</si>
  <si>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</si>
  <si>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</si>
  <si>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</si>
  <si>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</si>
  <si>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</si>
  <si>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</si>
  <si>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</si>
  <si>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</si>
  <si>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</si>
  <si>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</si>
  <si>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</si>
  <si>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</si>
  <si>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</si>
  <si>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</si>
  <si>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</si>
  <si>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</si>
  <si>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</si>
  <si>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</si>
  <si>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</si>
  <si>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</si>
  <si>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</si>
  <si>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</si>
  <si>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</si>
  <si>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</si>
  <si>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</si>
  <si>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</si>
  <si>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</si>
  <si>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</si>
  <si>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</si>
  <si>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</si>
  <si>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</si>
  <si>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</si>
  <si>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</si>
  <si>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</si>
  <si>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</si>
  <si>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</si>
  <si>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</si>
  <si>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</si>
  <si>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</si>
  <si>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</si>
  <si>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</si>
  <si>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</si>
  <si>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</si>
  <si>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</si>
  <si>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</si>
  <si>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</si>
  <si>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</si>
  <si>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</si>
  <si>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</si>
  <si>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</si>
  <si>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</si>
  <si>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</si>
  <si>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</si>
  <si>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</si>
  <si>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年度</t>
    <phoneticPr fontId="5"/>
  </si>
  <si>
    <t>％</t>
    <phoneticPr fontId="5"/>
  </si>
  <si>
    <t>％</t>
    <phoneticPr fontId="5"/>
  </si>
  <si>
    <t>年度</t>
    <phoneticPr fontId="5"/>
  </si>
  <si>
    <t>国内報道機関対策</t>
    <rPh sb="0" eb="2">
      <t>コクナイ</t>
    </rPh>
    <rPh sb="2" eb="4">
      <t>ホウドウ</t>
    </rPh>
    <rPh sb="4" eb="6">
      <t>キカン</t>
    </rPh>
    <rPh sb="6" eb="8">
      <t>タイサク</t>
    </rPh>
    <phoneticPr fontId="5"/>
  </si>
  <si>
    <t>外務報道官・広報文化組織</t>
    <rPh sb="0" eb="2">
      <t>ガイム</t>
    </rPh>
    <rPh sb="2" eb="5">
      <t>ホウドウカン</t>
    </rPh>
    <rPh sb="6" eb="8">
      <t>コウホウ</t>
    </rPh>
    <rPh sb="8" eb="10">
      <t>ブンカ</t>
    </rPh>
    <rPh sb="10" eb="12">
      <t>ソシキ</t>
    </rPh>
    <phoneticPr fontId="5"/>
  </si>
  <si>
    <t>課長　森川　徹</t>
    <rPh sb="0" eb="2">
      <t>カチョウ</t>
    </rPh>
    <rPh sb="3" eb="5">
      <t>モリカワ</t>
    </rPh>
    <rPh sb="6" eb="7">
      <t>トオル</t>
    </rPh>
    <phoneticPr fontId="5"/>
  </si>
  <si>
    <t>外務省</t>
  </si>
  <si>
    <t>報道課</t>
    <rPh sb="0" eb="3">
      <t>ホウドウカ</t>
    </rPh>
    <phoneticPr fontId="5"/>
  </si>
  <si>
    <t>○</t>
  </si>
  <si>
    <t>基本目標Ⅲ：広報，文化交流及び報道対策
具体的施策Ⅲ-1-6：国内報道機関対策の実施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1" eb="33">
      <t>コクナイ</t>
    </rPh>
    <rPh sb="33" eb="35">
      <t>ホウドウ</t>
    </rPh>
    <rPh sb="35" eb="37">
      <t>キカン</t>
    </rPh>
    <rPh sb="37" eb="39">
      <t>タイサク</t>
    </rPh>
    <rPh sb="40" eb="42">
      <t>ジッシ</t>
    </rPh>
    <phoneticPr fontId="5"/>
  </si>
  <si>
    <t>外務省設置法第4条第15項</t>
    <rPh sb="0" eb="3">
      <t>ガイムショウ</t>
    </rPh>
    <rPh sb="3" eb="6">
      <t>セッチホウ</t>
    </rPh>
    <rPh sb="6" eb="7">
      <t>ダイ</t>
    </rPh>
    <rPh sb="8" eb="9">
      <t>ジョウ</t>
    </rPh>
    <rPh sb="9" eb="10">
      <t>ダイ</t>
    </rPh>
    <rPh sb="12" eb="13">
      <t>コウ</t>
    </rPh>
    <phoneticPr fontId="5"/>
  </si>
  <si>
    <t>外交政策の遂行に当たって、国民の理解と信頼を得ることが不可欠であることに鑑み、政策の具体的内容や外務省の役割等について、報道機関対策の実施により、地方を含む様々な国民層に対して、適確で、タイミング良く、かつわかりやすい情報発信を行う。</t>
    <phoneticPr fontId="5"/>
  </si>
  <si>
    <t>回数</t>
    <rPh sb="0" eb="2">
      <t>カイスウ</t>
    </rPh>
    <phoneticPr fontId="5"/>
  </si>
  <si>
    <t>時事通信、共同通信バイリンガルニュース   ログイン数</t>
    <phoneticPr fontId="5"/>
  </si>
  <si>
    <t>外務省が指定するキーワードで検索された主要紙朝刊記事のクリッピング作成数</t>
    <phoneticPr fontId="5"/>
  </si>
  <si>
    <t>テレビの外交関係論調分析本数</t>
    <phoneticPr fontId="5"/>
  </si>
  <si>
    <t>円</t>
    <rPh sb="0" eb="1">
      <t>エン</t>
    </rPh>
    <phoneticPr fontId="5"/>
  </si>
  <si>
    <t>　　支出額/配信数</t>
    <rPh sb="2" eb="5">
      <t>シシュツガク</t>
    </rPh>
    <rPh sb="6" eb="9">
      <t>ハイシンスウ</t>
    </rPh>
    <phoneticPr fontId="5"/>
  </si>
  <si>
    <t>　　支出額/作成日数</t>
    <rPh sb="2" eb="5">
      <t>シシュツガク</t>
    </rPh>
    <rPh sb="6" eb="8">
      <t>サクセイ</t>
    </rPh>
    <rPh sb="8" eb="10">
      <t>ニッスウ</t>
    </rPh>
    <phoneticPr fontId="5"/>
  </si>
  <si>
    <t>　支出額　/報告書本数</t>
    <rPh sb="1" eb="4">
      <t>シシュツガク</t>
    </rPh>
    <rPh sb="6" eb="9">
      <t>ホウコクショ</t>
    </rPh>
    <rPh sb="9" eb="11">
      <t>ホンスウ</t>
    </rPh>
    <phoneticPr fontId="5"/>
  </si>
  <si>
    <t>　　支出額/報告書本数</t>
    <rPh sb="2" eb="5">
      <t>シシュツガク</t>
    </rPh>
    <rPh sb="6" eb="9">
      <t>ホウコクショ</t>
    </rPh>
    <rPh sb="9" eb="11">
      <t>ホンスウ</t>
    </rPh>
    <phoneticPr fontId="5"/>
  </si>
  <si>
    <t>379,043,484/約847千本</t>
    <rPh sb="12" eb="13">
      <t>ヤク</t>
    </rPh>
    <rPh sb="16" eb="17">
      <t>セン</t>
    </rPh>
    <rPh sb="17" eb="18">
      <t>ホン</t>
    </rPh>
    <phoneticPr fontId="5"/>
  </si>
  <si>
    <t>17,546,500円/355日</t>
    <rPh sb="10" eb="11">
      <t>エン</t>
    </rPh>
    <rPh sb="15" eb="16">
      <t>ニチ</t>
    </rPh>
    <phoneticPr fontId="5"/>
  </si>
  <si>
    <t>18,954,312円/355日</t>
    <rPh sb="10" eb="11">
      <t>エン</t>
    </rPh>
    <rPh sb="15" eb="16">
      <t>ニチ</t>
    </rPh>
    <phoneticPr fontId="5"/>
  </si>
  <si>
    <t>1,258,320円/56本</t>
    <rPh sb="9" eb="10">
      <t>エン</t>
    </rPh>
    <rPh sb="13" eb="14">
      <t>ホン</t>
    </rPh>
    <phoneticPr fontId="5"/>
  </si>
  <si>
    <t>5,040,000円/56本</t>
    <rPh sb="9" eb="10">
      <t>エン</t>
    </rPh>
    <rPh sb="13" eb="14">
      <t>ホン</t>
    </rPh>
    <phoneticPr fontId="5"/>
  </si>
  <si>
    <t>‐</t>
  </si>
  <si>
    <t>指摘を踏まえ，ゼロベースでの検討について再確認を行うとともに，ＰＤＣＡの具体的内容について検討を行う。</t>
    <phoneticPr fontId="5"/>
  </si>
  <si>
    <t>縮減</t>
  </si>
  <si>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　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限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25年行政事業レビュー外部有識者コメントのとおり、契約の必要性をゼロベースで検討するとともに、当年度のパフォーマンスを踏まえ次年度以降の契約のあり方に反映させる（ＰＤＣＡ）よう工夫するなど、更なる見直しを行うべきではないか。
     　　　↓
（対応状況の概要）
　利用実態，費用対効果等を精査しゼロベースで検討するワーキンググループを開催し，毎年度判断していくこととする。</t>
    <phoneticPr fontId="5"/>
  </si>
  <si>
    <t>172,173,181,187,197,
204,214,217,0003,183,
190,216</t>
    <phoneticPr fontId="5"/>
  </si>
  <si>
    <t>189，新24-4</t>
    <rPh sb="4" eb="5">
      <t>シン</t>
    </rPh>
    <phoneticPr fontId="5"/>
  </si>
  <si>
    <t>重要案件への対応や外務大臣等の記者会見準備等のプレス対応，国会対応，緊急事態対応等への活用</t>
    <rPh sb="43" eb="45">
      <t>カツヨウ</t>
    </rPh>
    <phoneticPr fontId="5"/>
  </si>
  <si>
    <t>回数</t>
    <rPh sb="0" eb="2">
      <t>カイスウ</t>
    </rPh>
    <phoneticPr fontId="5"/>
  </si>
  <si>
    <t>新聞論調分析1本当たりコスト　　　　　　　　　　　　　　</t>
    <rPh sb="0" eb="2">
      <t>シンブン</t>
    </rPh>
    <rPh sb="2" eb="4">
      <t>ロンチョウ</t>
    </rPh>
    <rPh sb="4" eb="6">
      <t>ブンセキ</t>
    </rPh>
    <rPh sb="7" eb="8">
      <t>ポン</t>
    </rPh>
    <rPh sb="8" eb="9">
      <t>ア</t>
    </rPh>
    <phoneticPr fontId="5"/>
  </si>
  <si>
    <t>TV論調分析1本当たりコスト　　　　　　　　　　　　　</t>
    <rPh sb="2" eb="4">
      <t>ロンチョウ</t>
    </rPh>
    <rPh sb="4" eb="6">
      <t>ブンセキ</t>
    </rPh>
    <rPh sb="7" eb="8">
      <t>ホン</t>
    </rPh>
    <rPh sb="8" eb="9">
      <t>ア</t>
    </rPh>
    <phoneticPr fontId="5"/>
  </si>
  <si>
    <t>クリッピング作成1日当たりコスト　　　　　　　　　　　　　　</t>
    <rPh sb="6" eb="8">
      <t>サクセイ</t>
    </rPh>
    <rPh sb="9" eb="10">
      <t>ニチ</t>
    </rPh>
    <rPh sb="10" eb="11">
      <t>ア</t>
    </rPh>
    <phoneticPr fontId="5"/>
  </si>
  <si>
    <t>時事通信，共同通信バイリンガルニュース記事一本当たりコスト</t>
    <rPh sb="0" eb="2">
      <t>ジジ</t>
    </rPh>
    <rPh sb="2" eb="4">
      <t>ツウシン</t>
    </rPh>
    <rPh sb="5" eb="7">
      <t>キョウドウ</t>
    </rPh>
    <rPh sb="7" eb="9">
      <t>ツウシン</t>
    </rPh>
    <rPh sb="19" eb="21">
      <t>キジ</t>
    </rPh>
    <rPh sb="21" eb="23">
      <t>イッポン</t>
    </rPh>
    <rPh sb="23" eb="24">
      <t>ア</t>
    </rPh>
    <phoneticPr fontId="5"/>
  </si>
  <si>
    <t>専用ホームページを開設し、外務省及び在外公館職員全てに対し、通信社ならではの速報性のあるニュースや新聞・ＴＶ等の報道に載らない事件・事案をも詳細にカバーしたニュースをリアルタイムで配信。</t>
    <phoneticPr fontId="5"/>
  </si>
  <si>
    <t>主要6紙の記事をキーワードをもとに記事の原文をクリッピングし,FAXで送付。</t>
    <phoneticPr fontId="5"/>
  </si>
  <si>
    <t>総理官邸における会見の内、外交、その他外務省に関係する部分について、その内容を発言に忠実且つ迅速に記録。</t>
    <phoneticPr fontId="5"/>
  </si>
  <si>
    <t>人材派遣（会見記録作成及び付随業務）</t>
    <phoneticPr fontId="5"/>
  </si>
  <si>
    <t>記者会見記録の作成、データ納入</t>
    <phoneticPr fontId="5"/>
  </si>
  <si>
    <t>主要6紙の記事をトップニュース、外務省関連、外交・防衛・安保、国際、内政、経済、社会ほか、社説等に整理し、各記事の内容が容易に解るようなキーワードを多用して該当記事の内容を簡単明瞭に要約を作成。</t>
    <phoneticPr fontId="5"/>
  </si>
  <si>
    <t>デジタルプリント作成</t>
    <phoneticPr fontId="5"/>
  </si>
  <si>
    <t>外務省における，重要案件への対応や外務大臣等の記者会見準備等のプレス対応，国会対応，緊急事態対応等に役立っていることから，主に記者会見準備に活用された回数。</t>
    <rPh sb="0" eb="3">
      <t>ガイムショウ</t>
    </rPh>
    <phoneticPr fontId="5"/>
  </si>
  <si>
    <t>維持運営費，取材費</t>
    <rPh sb="0" eb="2">
      <t>イジ</t>
    </rPh>
    <rPh sb="2" eb="5">
      <t>ウンエイヒ</t>
    </rPh>
    <rPh sb="6" eb="9">
      <t>シュザイヒ</t>
    </rPh>
    <phoneticPr fontId="5"/>
  </si>
  <si>
    <t>雑役務費</t>
    <rPh sb="0" eb="1">
      <t>ザツ</t>
    </rPh>
    <rPh sb="1" eb="3">
      <t>エキム</t>
    </rPh>
    <rPh sb="3" eb="4">
      <t>ヒ</t>
    </rPh>
    <phoneticPr fontId="5"/>
  </si>
  <si>
    <t>人件費</t>
    <rPh sb="0" eb="3">
      <t>ジンケンヒ</t>
    </rPh>
    <phoneticPr fontId="5"/>
  </si>
  <si>
    <t>分析・報告書作成</t>
    <rPh sb="0" eb="2">
      <t>ブンセキ</t>
    </rPh>
    <rPh sb="3" eb="6">
      <t>ホウコクショ</t>
    </rPh>
    <rPh sb="6" eb="8">
      <t>サクセイ</t>
    </rPh>
    <phoneticPr fontId="5"/>
  </si>
  <si>
    <t>人件費</t>
    <rPh sb="0" eb="2">
      <t>ジンケン</t>
    </rPh>
    <rPh sb="2" eb="3">
      <t>ヒ</t>
    </rPh>
    <phoneticPr fontId="5"/>
  </si>
  <si>
    <t>報告書作成</t>
    <rPh sb="0" eb="2">
      <t>ホウコク</t>
    </rPh>
    <rPh sb="2" eb="3">
      <t>ショ</t>
    </rPh>
    <rPh sb="3" eb="5">
      <t>サクセイ</t>
    </rPh>
    <phoneticPr fontId="5"/>
  </si>
  <si>
    <t>随意契約</t>
    <rPh sb="0" eb="2">
      <t>ズイイ</t>
    </rPh>
    <rPh sb="2" eb="4">
      <t>ケイヤク</t>
    </rPh>
    <phoneticPr fontId="5"/>
  </si>
  <si>
    <t>随意契約</t>
    <rPh sb="0" eb="2">
      <t>ズイイ</t>
    </rPh>
    <rPh sb="2" eb="4">
      <t>ケイヤク</t>
    </rPh>
    <phoneticPr fontId="5"/>
  </si>
  <si>
    <t>13,14</t>
    <phoneticPr fontId="5"/>
  </si>
  <si>
    <t>回数</t>
    <rPh sb="0" eb="2">
      <t>カイスウ</t>
    </rPh>
    <phoneticPr fontId="5"/>
  </si>
  <si>
    <t>平成22年の行政事業レビュー評価結果（下記「備考」）を受けて，時事通信社及び共同通信社によるニュース配信業務の見直しを行い，本事業経費全体で約２０％経費を圧縮した。</t>
    <rPh sb="0" eb="2">
      <t>ヘイセイ</t>
    </rPh>
    <rPh sb="4" eb="5">
      <t>ネン</t>
    </rPh>
    <rPh sb="6" eb="8">
      <t>ギョウセイ</t>
    </rPh>
    <rPh sb="8" eb="10">
      <t>ジギョウ</t>
    </rPh>
    <rPh sb="14" eb="16">
      <t>ヒョウカ</t>
    </rPh>
    <rPh sb="16" eb="18">
      <t>ケッカ</t>
    </rPh>
    <rPh sb="19" eb="21">
      <t>カキ</t>
    </rPh>
    <rPh sb="22" eb="24">
      <t>ビコウ</t>
    </rPh>
    <rPh sb="27" eb="28">
      <t>ウ</t>
    </rPh>
    <rPh sb="31" eb="33">
      <t>ジジ</t>
    </rPh>
    <rPh sb="33" eb="36">
      <t>ツウシンシャ</t>
    </rPh>
    <rPh sb="36" eb="37">
      <t>オヨ</t>
    </rPh>
    <rPh sb="38" eb="40">
      <t>キョウドウ</t>
    </rPh>
    <rPh sb="40" eb="43">
      <t>ツウシンシャ</t>
    </rPh>
    <rPh sb="50" eb="52">
      <t>ハイシン</t>
    </rPh>
    <rPh sb="52" eb="54">
      <t>ギョウム</t>
    </rPh>
    <rPh sb="55" eb="57">
      <t>ミナオ</t>
    </rPh>
    <rPh sb="59" eb="60">
      <t>オコナ</t>
    </rPh>
    <rPh sb="62" eb="63">
      <t>ホン</t>
    </rPh>
    <rPh sb="63" eb="65">
      <t>ジギョウ</t>
    </rPh>
    <rPh sb="65" eb="67">
      <t>ケイヒ</t>
    </rPh>
    <rPh sb="67" eb="69">
      <t>ゼンタイ</t>
    </rPh>
    <rPh sb="70" eb="71">
      <t>ヤク</t>
    </rPh>
    <rPh sb="74" eb="76">
      <t>ケイヒ</t>
    </rPh>
    <rPh sb="77" eb="79">
      <t>アッシュク</t>
    </rPh>
    <phoneticPr fontId="5"/>
  </si>
  <si>
    <t>外務省における重要案件への対応や記者会見等の情報発信に役立っており，外務省が必要とするニュースを迅速，網羅的に入手可能な情報収集の手段として活用している。</t>
    <phoneticPr fontId="5"/>
  </si>
  <si>
    <t>国民の外交への関心は高く，説明責任を果たすとの観点からも重要である。</t>
    <rPh sb="0" eb="2">
      <t>コクミン</t>
    </rPh>
    <rPh sb="3" eb="5">
      <t>ガイコウ</t>
    </rPh>
    <rPh sb="7" eb="9">
      <t>カンシン</t>
    </rPh>
    <rPh sb="10" eb="11">
      <t>タカ</t>
    </rPh>
    <rPh sb="13" eb="15">
      <t>セツメイ</t>
    </rPh>
    <rPh sb="15" eb="17">
      <t>セキニン</t>
    </rPh>
    <rPh sb="18" eb="19">
      <t>ハ</t>
    </rPh>
    <rPh sb="23" eb="25">
      <t>カンテン</t>
    </rPh>
    <rPh sb="28" eb="30">
      <t>ジュウヨウ</t>
    </rPh>
    <phoneticPr fontId="5"/>
  </si>
  <si>
    <t>国民の外交への関心は高く，説明責任を果たすとの観点からも優先度が高い。</t>
    <rPh sb="0" eb="2">
      <t>コクミン</t>
    </rPh>
    <rPh sb="3" eb="5">
      <t>ガイコウ</t>
    </rPh>
    <rPh sb="7" eb="9">
      <t>カンシン</t>
    </rPh>
    <rPh sb="10" eb="11">
      <t>タカ</t>
    </rPh>
    <rPh sb="13" eb="15">
      <t>セツメイ</t>
    </rPh>
    <rPh sb="15" eb="17">
      <t>セキニン</t>
    </rPh>
    <rPh sb="18" eb="19">
      <t>ハ</t>
    </rPh>
    <rPh sb="23" eb="25">
      <t>カンテン</t>
    </rPh>
    <rPh sb="28" eb="31">
      <t>ユウセンド</t>
    </rPh>
    <rPh sb="32" eb="33">
      <t>タカ</t>
    </rPh>
    <phoneticPr fontId="5"/>
  </si>
  <si>
    <t>少額のものを除き最低価格落札方式の一般競争入札により競争性を確保している。</t>
    <rPh sb="0" eb="2">
      <t>ショウガク</t>
    </rPh>
    <rPh sb="6" eb="7">
      <t>ノゾ</t>
    </rPh>
    <rPh sb="8" eb="10">
      <t>サイテイ</t>
    </rPh>
    <rPh sb="10" eb="12">
      <t>カカク</t>
    </rPh>
    <rPh sb="12" eb="14">
      <t>ラクサツ</t>
    </rPh>
    <rPh sb="14" eb="16">
      <t>ホウシキ</t>
    </rPh>
    <rPh sb="17" eb="19">
      <t>イッパン</t>
    </rPh>
    <rPh sb="19" eb="21">
      <t>キョウソウ</t>
    </rPh>
    <rPh sb="21" eb="23">
      <t>ニュウサツ</t>
    </rPh>
    <rPh sb="26" eb="29">
      <t>キョウソウセイ</t>
    </rPh>
    <rPh sb="30" eb="32">
      <t>カクホ</t>
    </rPh>
    <phoneticPr fontId="5"/>
  </si>
  <si>
    <t>外交関係報道調査分析謝金</t>
    <rPh sb="0" eb="2">
      <t>ガイコウ</t>
    </rPh>
    <rPh sb="2" eb="4">
      <t>カンケイ</t>
    </rPh>
    <rPh sb="4" eb="6">
      <t>ホウドウ</t>
    </rPh>
    <rPh sb="6" eb="8">
      <t>チョウサ</t>
    </rPh>
    <rPh sb="8" eb="10">
      <t>ブンセキ</t>
    </rPh>
    <rPh sb="10" eb="12">
      <t>シャキン</t>
    </rPh>
    <phoneticPr fontId="5"/>
  </si>
  <si>
    <t>　　　　　　－</t>
    <phoneticPr fontId="5"/>
  </si>
  <si>
    <t>　　　　　　　　　　　　　　　　　－</t>
    <phoneticPr fontId="5"/>
  </si>
  <si>
    <t>時事通信社バイリンガルニュース</t>
    <rPh sb="0" eb="2">
      <t>ジジ</t>
    </rPh>
    <rPh sb="2" eb="5">
      <t>ツウシンシャ</t>
    </rPh>
    <phoneticPr fontId="5"/>
  </si>
  <si>
    <t>共同通信社バイリンガルニュース</t>
    <rPh sb="0" eb="2">
      <t>キョウドウ</t>
    </rPh>
    <rPh sb="2" eb="5">
      <t>ツウシンシャ</t>
    </rPh>
    <phoneticPr fontId="5"/>
  </si>
  <si>
    <t>報道啓発用資料購入費</t>
    <rPh sb="0" eb="2">
      <t>ホウドウ</t>
    </rPh>
    <rPh sb="2" eb="4">
      <t>ケイハツ</t>
    </rPh>
    <rPh sb="4" eb="5">
      <t>ヨウ</t>
    </rPh>
    <rPh sb="5" eb="7">
      <t>シリョウ</t>
    </rPh>
    <rPh sb="7" eb="10">
      <t>コウニュウヒ</t>
    </rPh>
    <phoneticPr fontId="5"/>
  </si>
  <si>
    <t>大臣等会見記録速報作成費</t>
    <rPh sb="0" eb="2">
      <t>ダイジン</t>
    </rPh>
    <rPh sb="2" eb="3">
      <t>トウ</t>
    </rPh>
    <rPh sb="3" eb="5">
      <t>カイケン</t>
    </rPh>
    <rPh sb="5" eb="7">
      <t>キロク</t>
    </rPh>
    <rPh sb="7" eb="9">
      <t>ソクホウ</t>
    </rPh>
    <rPh sb="9" eb="11">
      <t>サクセイ</t>
    </rPh>
    <rPh sb="11" eb="12">
      <t>ヒ</t>
    </rPh>
    <phoneticPr fontId="5"/>
  </si>
  <si>
    <t>外交関係重要発言詳報サービス経費他５件</t>
    <rPh sb="0" eb="2">
      <t>ガイコウ</t>
    </rPh>
    <rPh sb="2" eb="4">
      <t>カンケイ</t>
    </rPh>
    <rPh sb="4" eb="6">
      <t>ジュウヨウ</t>
    </rPh>
    <rPh sb="6" eb="8">
      <t>ハツゲン</t>
    </rPh>
    <rPh sb="8" eb="10">
      <t>ショウホウ</t>
    </rPh>
    <rPh sb="14" eb="16">
      <t>ケイヒ</t>
    </rPh>
    <rPh sb="16" eb="17">
      <t>ホカ</t>
    </rPh>
    <rPh sb="18" eb="19">
      <t>ケン</t>
    </rPh>
    <phoneticPr fontId="5"/>
  </si>
  <si>
    <t>,082</t>
    <phoneticPr fontId="5"/>
  </si>
  <si>
    <r>
      <t>,</t>
    </r>
    <r>
      <rPr>
        <sz val="11"/>
        <rFont val="ＭＳ Ｐゴシック"/>
        <family val="3"/>
        <charset val="128"/>
      </rPr>
      <t>0</t>
    </r>
    <r>
      <rPr>
        <sz val="11"/>
        <rFont val="ＭＳ Ｐゴシック"/>
        <family val="3"/>
        <charset val="128"/>
      </rPr>
      <t>78</t>
    </r>
    <phoneticPr fontId="5"/>
  </si>
  <si>
    <t>賃金，システム維持・管理・運用費，取材・編集費</t>
    <rPh sb="0" eb="2">
      <t>チンギン</t>
    </rPh>
    <rPh sb="7" eb="9">
      <t>イジ</t>
    </rPh>
    <rPh sb="10" eb="12">
      <t>カンリ</t>
    </rPh>
    <rPh sb="13" eb="16">
      <t>ウンヨウヒ</t>
    </rPh>
    <rPh sb="17" eb="19">
      <t>シュザイ</t>
    </rPh>
    <rPh sb="20" eb="23">
      <t>ヘンシュウヒ</t>
    </rPh>
    <phoneticPr fontId="5"/>
  </si>
  <si>
    <t>編集取材費，運用費</t>
    <rPh sb="0" eb="2">
      <t>ヘンシュウ</t>
    </rPh>
    <rPh sb="2" eb="5">
      <t>シュザイヒ</t>
    </rPh>
    <rPh sb="6" eb="9">
      <t>ウンヨウヒ</t>
    </rPh>
    <phoneticPr fontId="5"/>
  </si>
  <si>
    <t>賃金，システム維持・管理・運用費，取材・編集費</t>
    <phoneticPr fontId="5"/>
  </si>
  <si>
    <t>資料費，雑役務費</t>
    <rPh sb="0" eb="3">
      <t>シリョウヒ</t>
    </rPh>
    <rPh sb="4" eb="5">
      <t>ザツ</t>
    </rPh>
    <rPh sb="5" eb="7">
      <t>エキム</t>
    </rPh>
    <rPh sb="7" eb="8">
      <t>ヒ</t>
    </rPh>
    <phoneticPr fontId="5"/>
  </si>
  <si>
    <t>新聞購読料，作成費</t>
    <rPh sb="0" eb="2">
      <t>シンブン</t>
    </rPh>
    <rPh sb="2" eb="5">
      <t>コウドクリョウ</t>
    </rPh>
    <rPh sb="6" eb="9">
      <t>サクセイヒ</t>
    </rPh>
    <phoneticPr fontId="5"/>
  </si>
  <si>
    <t>主要6紙クリッピング</t>
    <rPh sb="0" eb="2">
      <t>シュヨウ</t>
    </rPh>
    <rPh sb="3" eb="4">
      <t>シ</t>
    </rPh>
    <phoneticPr fontId="5"/>
  </si>
  <si>
    <t>人件費</t>
    <rPh sb="0" eb="1">
      <t>ジン</t>
    </rPh>
    <rPh sb="1" eb="2">
      <t>ケン</t>
    </rPh>
    <rPh sb="2" eb="3">
      <t>ヒ</t>
    </rPh>
    <phoneticPr fontId="5"/>
  </si>
  <si>
    <t>株式会社　時事通信社</t>
    <rPh sb="0" eb="4">
      <t>カブシキガイシャ</t>
    </rPh>
    <rPh sb="5" eb="7">
      <t>ジジ</t>
    </rPh>
    <rPh sb="7" eb="10">
      <t>ツウシンシャ</t>
    </rPh>
    <phoneticPr fontId="5"/>
  </si>
  <si>
    <t>一般社団法人　共同通信社</t>
    <rPh sb="0" eb="2">
      <t>イッパン</t>
    </rPh>
    <rPh sb="2" eb="6">
      <t>シャダンホウジン</t>
    </rPh>
    <rPh sb="7" eb="9">
      <t>キョウドウ</t>
    </rPh>
    <rPh sb="9" eb="12">
      <t>ツウシンシャ</t>
    </rPh>
    <phoneticPr fontId="5"/>
  </si>
  <si>
    <t>エクスカリバー　株式会社</t>
    <rPh sb="8" eb="12">
      <t>カブシキガイシャ</t>
    </rPh>
    <phoneticPr fontId="5"/>
  </si>
  <si>
    <t>要人が外国訪問する際に、主要6紙の記事を各分野に分類の上外務省の指定先にＦＡＸまたはEメールで送信。</t>
    <phoneticPr fontId="5"/>
  </si>
  <si>
    <t>富士ソフト　株式会社</t>
    <rPh sb="0" eb="2">
      <t>フジ</t>
    </rPh>
    <rPh sb="6" eb="10">
      <t>カブシキガイシャ</t>
    </rPh>
    <phoneticPr fontId="5"/>
  </si>
  <si>
    <t>テレビモニター資料の作成</t>
    <rPh sb="7" eb="9">
      <t>シリョウ</t>
    </rPh>
    <rPh sb="10" eb="12">
      <t>サクセイ</t>
    </rPh>
    <phoneticPr fontId="5"/>
  </si>
  <si>
    <t>派遣職員賃金</t>
    <rPh sb="0" eb="2">
      <t>ハケン</t>
    </rPh>
    <rPh sb="2" eb="4">
      <t>ショクイン</t>
    </rPh>
    <rPh sb="4" eb="6">
      <t>チンギン</t>
    </rPh>
    <phoneticPr fontId="5"/>
  </si>
  <si>
    <t>株式会社　メディアゲートジャパン</t>
    <rPh sb="0" eb="4">
      <t>カブシキガイシャ</t>
    </rPh>
    <phoneticPr fontId="5"/>
  </si>
  <si>
    <t>外務大臣、外務副大臣の会見動画撮影、テロップの掲載、外務省HP及びYouTubeへのアップロード</t>
    <rPh sb="26" eb="29">
      <t>ガイムショウ</t>
    </rPh>
    <rPh sb="31" eb="32">
      <t>オヨ</t>
    </rPh>
    <phoneticPr fontId="5"/>
  </si>
  <si>
    <t>株式会社　日本リック</t>
    <rPh sb="0" eb="4">
      <t>カブシキガイシャ</t>
    </rPh>
    <phoneticPr fontId="5"/>
  </si>
  <si>
    <t>扶桑速記印刷　株式会社</t>
    <rPh sb="0" eb="2">
      <t>フソウ</t>
    </rPh>
    <rPh sb="2" eb="4">
      <t>ソッキ</t>
    </rPh>
    <rPh sb="4" eb="6">
      <t>インサツ</t>
    </rPh>
    <rPh sb="7" eb="11">
      <t>カブシキガイシャ</t>
    </rPh>
    <phoneticPr fontId="5"/>
  </si>
  <si>
    <t>有限会社　東京カラー工芸社</t>
    <rPh sb="0" eb="4">
      <t>ユウゲンガイシャ</t>
    </rPh>
    <rPh sb="5" eb="7">
      <t>トウキョウ</t>
    </rPh>
    <rPh sb="10" eb="13">
      <t>コウゲイシャ</t>
    </rPh>
    <phoneticPr fontId="5"/>
  </si>
  <si>
    <t>株式会社　イワナシ</t>
    <rPh sb="0" eb="4">
      <t>カブシキガイシャ</t>
    </rPh>
    <phoneticPr fontId="5"/>
  </si>
  <si>
    <t>写真作成用消耗品</t>
    <rPh sb="0" eb="2">
      <t>シャシン</t>
    </rPh>
    <rPh sb="2" eb="4">
      <t>サクセイ</t>
    </rPh>
    <rPh sb="4" eb="5">
      <t>ヨウ</t>
    </rPh>
    <rPh sb="5" eb="8">
      <t>ショウモウヒン</t>
    </rPh>
    <phoneticPr fontId="5"/>
  </si>
  <si>
    <t>別紙</t>
    <rPh sb="0" eb="2">
      <t>ベッシ</t>
    </rPh>
    <phoneticPr fontId="5"/>
  </si>
  <si>
    <t>個別事業名</t>
    <rPh sb="0" eb="2">
      <t>コベツ</t>
    </rPh>
    <rPh sb="2" eb="4">
      <t>ジギョウ</t>
    </rPh>
    <rPh sb="4" eb="5">
      <t>メイ</t>
    </rPh>
    <phoneticPr fontId="33"/>
  </si>
  <si>
    <t>担当部局庁</t>
    <phoneticPr fontId="5"/>
  </si>
  <si>
    <t>外務報道官・広報文化組織</t>
    <rPh sb="0" eb="2">
      <t>ガイム</t>
    </rPh>
    <rPh sb="2" eb="4">
      <t>ホウドウ</t>
    </rPh>
    <rPh sb="4" eb="5">
      <t>カン</t>
    </rPh>
    <rPh sb="6" eb="8">
      <t>コウホウ</t>
    </rPh>
    <rPh sb="8" eb="10">
      <t>ブンカ</t>
    </rPh>
    <rPh sb="10" eb="12">
      <t>ソシキ</t>
    </rPh>
    <phoneticPr fontId="5"/>
  </si>
  <si>
    <t>事業開始・
終了(予定）年度</t>
    <rPh sb="6" eb="8">
      <t>シュウリョウ</t>
    </rPh>
    <rPh sb="9" eb="11">
      <t>ヨテイ</t>
    </rPh>
    <phoneticPr fontId="33"/>
  </si>
  <si>
    <t>平成７年度開始</t>
    <rPh sb="0" eb="2">
      <t>ヘイセイ</t>
    </rPh>
    <rPh sb="3" eb="5">
      <t>ネンド</t>
    </rPh>
    <rPh sb="5" eb="7">
      <t>カイシ</t>
    </rPh>
    <phoneticPr fontId="5"/>
  </si>
  <si>
    <t>会計区分</t>
    <rPh sb="0" eb="2">
      <t>カイケイ</t>
    </rPh>
    <rPh sb="2" eb="4">
      <t>クブン</t>
    </rPh>
    <phoneticPr fontId="33"/>
  </si>
  <si>
    <t>基本目標Ⅲ：広報，文化交流及び報道対策
具体的施策Ⅲ-１-６：国内報道機関対策の実施</t>
    <rPh sb="0" eb="2">
      <t>キホン</t>
    </rPh>
    <rPh sb="2" eb="4">
      <t>モクヒョウ</t>
    </rPh>
    <rPh sb="20" eb="23">
      <t>グタイテキ</t>
    </rPh>
    <rPh sb="23" eb="25">
      <t>セサク</t>
    </rPh>
    <rPh sb="31" eb="33">
      <t>コクナイ</t>
    </rPh>
    <rPh sb="33" eb="35">
      <t>ホウドウ</t>
    </rPh>
    <rPh sb="35" eb="37">
      <t>キカン</t>
    </rPh>
    <rPh sb="37" eb="39">
      <t>タイサク</t>
    </rPh>
    <rPh sb="40" eb="42">
      <t>ジッシ</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</si>
  <si>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3"/>
  </si>
  <si>
    <t>外務省設置法第４条第１５項</t>
    <rPh sb="0" eb="3">
      <t>ガイムショウ</t>
    </rPh>
    <rPh sb="3" eb="6">
      <t>セッチホウ</t>
    </rPh>
    <rPh sb="6" eb="7">
      <t>ダイ</t>
    </rPh>
    <rPh sb="8" eb="9">
      <t>ジョウ</t>
    </rPh>
    <rPh sb="9" eb="10">
      <t>ダイ</t>
    </rPh>
    <rPh sb="12" eb="13">
      <t>コウ</t>
    </rPh>
    <phoneticPr fontId="5"/>
  </si>
  <si>
    <t>関係する計画、通知等</t>
    <phoneticPr fontId="5"/>
  </si>
  <si>
    <t>－</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</si>
  <si>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3"/>
  </si>
  <si>
    <t>外交政策の具体的内容や外務省の役割等について、地方を含む様々な国民層に対して、適確で、タイミング良く、かつわかりやすい情報発信を行うため，また海外に対する発信の観点からも，国内の報道振り，論調を把握，分析し，国民の意見や世論動向を的確に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71" eb="73">
      <t>カイガイ</t>
    </rPh>
    <rPh sb="74" eb="75">
      <t>タイ</t>
    </rPh>
    <rPh sb="77" eb="79">
      <t>ハッシン</t>
    </rPh>
    <rPh sb="80" eb="82">
      <t>カンテン</t>
    </rPh>
    <rPh sb="86" eb="88">
      <t>コクナイ</t>
    </rPh>
    <rPh sb="89" eb="91">
      <t>ホウドウ</t>
    </rPh>
    <rPh sb="91" eb="92">
      <t>フ</t>
    </rPh>
    <rPh sb="94" eb="96">
      <t>ロンチョウ</t>
    </rPh>
    <rPh sb="97" eb="99">
      <t>ハアク</t>
    </rPh>
    <rPh sb="100" eb="102">
      <t>ブンセキ</t>
    </rPh>
    <rPh sb="104" eb="106">
      <t>コクミン</t>
    </rPh>
    <rPh sb="107" eb="109">
      <t>イケン</t>
    </rPh>
    <rPh sb="110" eb="112">
      <t>セロン</t>
    </rPh>
    <rPh sb="112" eb="114">
      <t>ドウコウ</t>
    </rPh>
    <rPh sb="115" eb="117">
      <t>テキカク</t>
    </rPh>
    <rPh sb="118" eb="120">
      <t>ハアク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</si>
  <si>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3"/>
  </si>
  <si>
    <t>外務本省及び在外公館が戦略的な情報発信を行う上での基本インフラとして，外務本省及び在外公館が時間差なく，共通する手段で国内報道を迅速，網羅的に把握するため，全省員が利用可能な形で通信社からニュースを受信する。</t>
    <rPh sb="0" eb="2">
      <t>ガイム</t>
    </rPh>
    <rPh sb="2" eb="4">
      <t>ホンショウ</t>
    </rPh>
    <rPh sb="4" eb="5">
      <t>オヨ</t>
    </rPh>
    <rPh sb="6" eb="8">
      <t>ザイガイ</t>
    </rPh>
    <rPh sb="8" eb="10">
      <t>コウカン</t>
    </rPh>
    <rPh sb="11" eb="14">
      <t>センリャクテキ</t>
    </rPh>
    <rPh sb="15" eb="17">
      <t>ジョウホウ</t>
    </rPh>
    <rPh sb="17" eb="19">
      <t>ハッシン</t>
    </rPh>
    <rPh sb="20" eb="21">
      <t>オコナ</t>
    </rPh>
    <rPh sb="22" eb="23">
      <t>ウエ</t>
    </rPh>
    <rPh sb="25" eb="27">
      <t>キホン</t>
    </rPh>
    <rPh sb="35" eb="37">
      <t>ガイム</t>
    </rPh>
    <rPh sb="37" eb="39">
      <t>ホンショウ</t>
    </rPh>
    <rPh sb="39" eb="40">
      <t>オヨ</t>
    </rPh>
    <rPh sb="41" eb="43">
      <t>ザイガイ</t>
    </rPh>
    <rPh sb="43" eb="45">
      <t>コウカン</t>
    </rPh>
    <rPh sb="46" eb="49">
      <t>ジカンサ</t>
    </rPh>
    <rPh sb="52" eb="54">
      <t>キョウツウ</t>
    </rPh>
    <rPh sb="56" eb="58">
      <t>シュダン</t>
    </rPh>
    <rPh sb="59" eb="61">
      <t>コクナイ</t>
    </rPh>
    <rPh sb="61" eb="63">
      <t>ホウドウ</t>
    </rPh>
    <rPh sb="64" eb="66">
      <t>ジンソク</t>
    </rPh>
    <rPh sb="67" eb="70">
      <t>モウラテキ</t>
    </rPh>
    <rPh sb="71" eb="73">
      <t>ハアク</t>
    </rPh>
    <rPh sb="78" eb="81">
      <t>ゼンショウイン</t>
    </rPh>
    <rPh sb="82" eb="84">
      <t>リヨウ</t>
    </rPh>
    <rPh sb="84" eb="86">
      <t>カノウ</t>
    </rPh>
    <rPh sb="87" eb="88">
      <t>カタチ</t>
    </rPh>
    <rPh sb="89" eb="92">
      <t>ツウシンシャ</t>
    </rPh>
    <rPh sb="99" eb="101">
      <t>ジュシン</t>
    </rPh>
    <phoneticPr fontId="5"/>
  </si>
  <si>
    <t>実施方法</t>
    <rPh sb="0" eb="2">
      <t>ジッシ</t>
    </rPh>
    <rPh sb="2" eb="4">
      <t>ホウホウ</t>
    </rPh>
    <phoneticPr fontId="33"/>
  </si>
  <si>
    <t>24年度</t>
    <rPh sb="2" eb="4">
      <t>ネンド</t>
    </rPh>
    <phoneticPr fontId="5"/>
  </si>
  <si>
    <t>25年度</t>
    <rPh sb="2" eb="4">
      <t>ネンド</t>
    </rPh>
    <phoneticPr fontId="5"/>
  </si>
  <si>
    <t>26年度</t>
    <rPh sb="2" eb="4">
      <t>ネンド</t>
    </rPh>
    <phoneticPr fontId="5"/>
  </si>
  <si>
    <t>27年度</t>
    <rPh sb="2" eb="4">
      <t>ネンド</t>
    </rPh>
    <phoneticPr fontId="5"/>
  </si>
  <si>
    <t>28年度要求</t>
    <rPh sb="2" eb="4">
      <t>ネンド</t>
    </rPh>
    <rPh sb="4" eb="6">
      <t>ヨウキュウ</t>
    </rPh>
    <phoneticPr fontId="5"/>
  </si>
  <si>
    <t>－</t>
    <phoneticPr fontId="5"/>
  </si>
  <si>
    <t>ニュース送達料</t>
    <rPh sb="4" eb="6">
      <t>ソウタツ</t>
    </rPh>
    <rPh sb="6" eb="7">
      <t>リョウ</t>
    </rPh>
    <phoneticPr fontId="5"/>
  </si>
  <si>
    <t>個別事業名</t>
    <rPh sb="0" eb="2">
      <t>コベツ</t>
    </rPh>
    <rPh sb="2" eb="4">
      <t>ジギョウ</t>
    </rPh>
    <rPh sb="4" eb="5">
      <t>メイ</t>
    </rPh>
    <phoneticPr fontId="5"/>
  </si>
  <si>
    <t>担当部局庁</t>
    <phoneticPr fontId="5"/>
  </si>
  <si>
    <t>事業開始・
終了(予定）年度</t>
    <rPh sb="6" eb="8">
      <t>シュウリョウ</t>
    </rPh>
    <rPh sb="9" eb="11">
      <t>ヨテイ</t>
    </rPh>
    <phoneticPr fontId="5"/>
  </si>
  <si>
    <t>関係する計画、通知等</t>
    <phoneticPr fontId="5"/>
  </si>
  <si>
    <t>－</t>
    <phoneticPr fontId="5"/>
  </si>
  <si>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5"/>
  </si>
  <si>
    <t>平成８年度開始</t>
    <rPh sb="0" eb="2">
      <t>ヘイセイ</t>
    </rPh>
    <rPh sb="3" eb="5">
      <t>ネンド</t>
    </rPh>
    <rPh sb="5" eb="7">
      <t>カイシ</t>
    </rPh>
    <phoneticPr fontId="5"/>
  </si>
  <si>
    <t>外交政策の具体的内容や外務省の役割等について、地方を含む様々な国民層に対して、適確で、タイミング良く、かつわかりやすい情報発信を行うため，国内の報道振り，論調を把握，分析し，国民の意見や世論動向を的確に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コクナイ</t>
    </rPh>
    <rPh sb="72" eb="74">
      <t>ホウドウ</t>
    </rPh>
    <rPh sb="74" eb="75">
      <t>フ</t>
    </rPh>
    <rPh sb="77" eb="79">
      <t>ロンチョウ</t>
    </rPh>
    <rPh sb="80" eb="82">
      <t>ハアク</t>
    </rPh>
    <rPh sb="83" eb="85">
      <t>ブンセキ</t>
    </rPh>
    <rPh sb="87" eb="89">
      <t>コクミン</t>
    </rPh>
    <rPh sb="90" eb="92">
      <t>イケン</t>
    </rPh>
    <rPh sb="93" eb="95">
      <t>セロン</t>
    </rPh>
    <rPh sb="95" eb="97">
      <t>ドウコウ</t>
    </rPh>
    <rPh sb="98" eb="100">
      <t>テキカク</t>
    </rPh>
    <rPh sb="101" eb="103">
      <t>ハアク</t>
    </rPh>
    <phoneticPr fontId="5"/>
  </si>
  <si>
    <t>新聞朝刊記事の中から，迅速に外務省関連記事を確認するため，事前設定したキーワードを含む記事を掲載日早朝にFAXで受信する。また，データベース（新聞73紙，雑誌150誌の記事データ）を利用し，過去の外務省関連記事を検索する。</t>
    <rPh sb="0" eb="2">
      <t>シンブン</t>
    </rPh>
    <rPh sb="2" eb="4">
      <t>チョウカン</t>
    </rPh>
    <rPh sb="4" eb="6">
      <t>キジ</t>
    </rPh>
    <rPh sb="7" eb="8">
      <t>ナカ</t>
    </rPh>
    <rPh sb="11" eb="13">
      <t>ジンソク</t>
    </rPh>
    <rPh sb="14" eb="17">
      <t>ガイムショウ</t>
    </rPh>
    <rPh sb="17" eb="19">
      <t>カンレン</t>
    </rPh>
    <rPh sb="19" eb="21">
      <t>キジ</t>
    </rPh>
    <rPh sb="22" eb="24">
      <t>カクニン</t>
    </rPh>
    <rPh sb="29" eb="31">
      <t>ジゼン</t>
    </rPh>
    <rPh sb="31" eb="33">
      <t>セッテイ</t>
    </rPh>
    <rPh sb="41" eb="42">
      <t>フク</t>
    </rPh>
    <rPh sb="43" eb="45">
      <t>キジ</t>
    </rPh>
    <rPh sb="56" eb="58">
      <t>ジュシン</t>
    </rPh>
    <rPh sb="71" eb="73">
      <t>シンブン</t>
    </rPh>
    <rPh sb="75" eb="76">
      <t>カミ</t>
    </rPh>
    <rPh sb="77" eb="79">
      <t>ザッシ</t>
    </rPh>
    <rPh sb="82" eb="83">
      <t>シ</t>
    </rPh>
    <rPh sb="84" eb="86">
      <t>キジ</t>
    </rPh>
    <rPh sb="91" eb="93">
      <t>リヨウ</t>
    </rPh>
    <rPh sb="95" eb="97">
      <t>カコ</t>
    </rPh>
    <rPh sb="98" eb="101">
      <t>ガイムショウ</t>
    </rPh>
    <rPh sb="101" eb="103">
      <t>カンレン</t>
    </rPh>
    <rPh sb="103" eb="105">
      <t>キジ</t>
    </rPh>
    <rPh sb="106" eb="108">
      <t>ケンサク</t>
    </rPh>
    <phoneticPr fontId="5"/>
  </si>
  <si>
    <t>クリッピング作成料</t>
    <rPh sb="6" eb="9">
      <t>サクセイリョウ</t>
    </rPh>
    <phoneticPr fontId="5"/>
  </si>
  <si>
    <t>外交関係報道調査分析謝金</t>
    <rPh sb="0" eb="2">
      <t>ガイコウ</t>
    </rPh>
    <rPh sb="2" eb="4">
      <t>カンケイ</t>
    </rPh>
    <rPh sb="4" eb="6">
      <t>ホウドウ</t>
    </rPh>
    <rPh sb="6" eb="8">
      <t>チョウサ</t>
    </rPh>
    <rPh sb="8" eb="10">
      <t>ブンセキ</t>
    </rPh>
    <rPh sb="10" eb="11">
      <t>シャ</t>
    </rPh>
    <rPh sb="11" eb="12">
      <t>キン</t>
    </rPh>
    <phoneticPr fontId="5"/>
  </si>
  <si>
    <t>平成１４年度開始</t>
    <rPh sb="0" eb="2">
      <t>ヘイセイ</t>
    </rPh>
    <rPh sb="4" eb="6">
      <t>ネンド</t>
    </rPh>
    <rPh sb="6" eb="8">
      <t>カイシ</t>
    </rPh>
    <phoneticPr fontId="5"/>
  </si>
  <si>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</si>
  <si>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論調分析料</t>
    <rPh sb="0" eb="2">
      <t>ロンチョウ</t>
    </rPh>
    <rPh sb="2" eb="4">
      <t>ブンセキ</t>
    </rPh>
    <rPh sb="4" eb="5">
      <t>リョウ</t>
    </rPh>
    <phoneticPr fontId="5"/>
  </si>
  <si>
    <t>外交関係重要発言詳報サービス経費</t>
    <rPh sb="0" eb="2">
      <t>ガイコウ</t>
    </rPh>
    <rPh sb="2" eb="4">
      <t>カンケイ</t>
    </rPh>
    <rPh sb="4" eb="6">
      <t>ジュウヨウ</t>
    </rPh>
    <rPh sb="6" eb="8">
      <t>ハツゲン</t>
    </rPh>
    <rPh sb="8" eb="10">
      <t>ショウホウ</t>
    </rPh>
    <rPh sb="14" eb="16">
      <t>ケイヒ</t>
    </rPh>
    <phoneticPr fontId="5"/>
  </si>
  <si>
    <t>外務報道官・広報文化組織</t>
    <rPh sb="0" eb="2">
      <t>ガイム</t>
    </rPh>
    <rPh sb="2" eb="4">
      <t>ホウドウ</t>
    </rPh>
    <rPh sb="4" eb="5">
      <t>カン</t>
    </rPh>
    <rPh sb="6" eb="10">
      <t>コウホウブンカ</t>
    </rPh>
    <rPh sb="10" eb="12">
      <t>ソシキ</t>
    </rPh>
    <phoneticPr fontId="5"/>
  </si>
  <si>
    <t>平成９年度開始</t>
    <rPh sb="0" eb="2">
      <t>ヘイセイ</t>
    </rPh>
    <rPh sb="3" eb="5">
      <t>ネンド</t>
    </rPh>
    <rPh sb="5" eb="7">
      <t>カイシ</t>
    </rPh>
    <phoneticPr fontId="5"/>
  </si>
  <si>
    <t>外交政策の具体的内容や外務省の役割等について、地方を含む様々な国民層に対して、適確で、タイミング良く、かつわかりやすい情報発信を行うため，外務省以外の関係省庁の外交関係の発信を把握する。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2">
      <t>ガイムショウ</t>
    </rPh>
    <rPh sb="72" eb="74">
      <t>イガイ</t>
    </rPh>
    <rPh sb="75" eb="77">
      <t>カンケイ</t>
    </rPh>
    <rPh sb="77" eb="79">
      <t>ショウチョウ</t>
    </rPh>
    <rPh sb="80" eb="82">
      <t>ガイコウ</t>
    </rPh>
    <rPh sb="82" eb="84">
      <t>カンケイ</t>
    </rPh>
    <rPh sb="85" eb="87">
      <t>ハッシン</t>
    </rPh>
    <rPh sb="88" eb="90">
      <t>ハアク</t>
    </rPh>
    <phoneticPr fontId="5"/>
  </si>
  <si>
    <t>総理，官房長官などの記者会見のうち，外交、その他外務省に関係する部分について要旨を作成する。</t>
    <rPh sb="3" eb="5">
      <t>カンボウ</t>
    </rPh>
    <rPh sb="5" eb="7">
      <t>チョウカン</t>
    </rPh>
    <rPh sb="10" eb="12">
      <t>キシャ</t>
    </rPh>
    <rPh sb="24" eb="27">
      <t>ガイムショウ</t>
    </rPh>
    <rPh sb="38" eb="40">
      <t>ヨウシ</t>
    </rPh>
    <rPh sb="41" eb="43">
      <t>サクセイ</t>
    </rPh>
    <phoneticPr fontId="5"/>
  </si>
  <si>
    <t>新聞朝刊見出し作成費</t>
    <rPh sb="0" eb="2">
      <t>シンブン</t>
    </rPh>
    <rPh sb="2" eb="4">
      <t>チョウカン</t>
    </rPh>
    <rPh sb="4" eb="6">
      <t>ミダ</t>
    </rPh>
    <rPh sb="7" eb="10">
      <t>サクセイヒ</t>
    </rPh>
    <phoneticPr fontId="5"/>
  </si>
  <si>
    <t>新聞朝刊記事の中から，迅速に外務省関連記事を確認するため，関連記事の見出しを掲載日早朝にメールで受信し，直ちに本省職員全員で共有する（在外公館でも閲覧可能）。</t>
    <rPh sb="0" eb="2">
      <t>シンブン</t>
    </rPh>
    <rPh sb="2" eb="4">
      <t>チョウカン</t>
    </rPh>
    <rPh sb="4" eb="6">
      <t>キジ</t>
    </rPh>
    <rPh sb="7" eb="8">
      <t>ナカ</t>
    </rPh>
    <rPh sb="11" eb="13">
      <t>ジンソク</t>
    </rPh>
    <rPh sb="14" eb="17">
      <t>ガイムショウ</t>
    </rPh>
    <rPh sb="17" eb="19">
      <t>カンレン</t>
    </rPh>
    <rPh sb="19" eb="21">
      <t>キジ</t>
    </rPh>
    <rPh sb="22" eb="24">
      <t>カクニン</t>
    </rPh>
    <rPh sb="29" eb="31">
      <t>カンレン</t>
    </rPh>
    <rPh sb="31" eb="33">
      <t>キジ</t>
    </rPh>
    <rPh sb="34" eb="36">
      <t>ミダ</t>
    </rPh>
    <rPh sb="48" eb="50">
      <t>ジュシン</t>
    </rPh>
    <rPh sb="52" eb="53">
      <t>タダ</t>
    </rPh>
    <rPh sb="55" eb="57">
      <t>ホンショウ</t>
    </rPh>
    <rPh sb="57" eb="59">
      <t>ショクイン</t>
    </rPh>
    <rPh sb="59" eb="61">
      <t>ゼンイン</t>
    </rPh>
    <rPh sb="62" eb="64">
      <t>キョウユウ</t>
    </rPh>
    <rPh sb="67" eb="69">
      <t>ザイガイ</t>
    </rPh>
    <rPh sb="69" eb="71">
      <t>コウカン</t>
    </rPh>
    <rPh sb="73" eb="75">
      <t>エツラン</t>
    </rPh>
    <rPh sb="75" eb="77">
      <t>カノウ</t>
    </rPh>
    <phoneticPr fontId="5"/>
  </si>
  <si>
    <t>-</t>
    <phoneticPr fontId="5"/>
  </si>
  <si>
    <t>要人外国訪問時の新聞記事ＦＡＸ送付</t>
    <rPh sb="0" eb="2">
      <t>ヨウジン</t>
    </rPh>
    <rPh sb="2" eb="4">
      <t>ガイコク</t>
    </rPh>
    <rPh sb="4" eb="7">
      <t>ホウモンジ</t>
    </rPh>
    <rPh sb="8" eb="10">
      <t>シンブン</t>
    </rPh>
    <rPh sb="10" eb="12">
      <t>キジ</t>
    </rPh>
    <rPh sb="15" eb="17">
      <t>ソウフ</t>
    </rPh>
    <phoneticPr fontId="5"/>
  </si>
  <si>
    <t>平成8年度開始</t>
    <rPh sb="0" eb="2">
      <t>ヘイセイ</t>
    </rPh>
    <rPh sb="3" eb="5">
      <t>ネンド</t>
    </rPh>
    <rPh sb="5" eb="7">
      <t>カイシ</t>
    </rPh>
    <phoneticPr fontId="5"/>
  </si>
  <si>
    <t>要人が外国などに出張する際に、主要6紙の記事を１面トップ記事、当該外国出張関係、政局、国際面、社会面の各分野に分類の上、出張先にＦＡＸ又はe-mailで送信（土、日、祝日及び早朝の作業を委託）。</t>
    <rPh sb="8" eb="10">
      <t>シュッチョウ</t>
    </rPh>
    <rPh sb="35" eb="37">
      <t>シュッチョウ</t>
    </rPh>
    <rPh sb="60" eb="63">
      <t>シュッチョウサキ</t>
    </rPh>
    <rPh sb="76" eb="78">
      <t>ソウシン</t>
    </rPh>
    <phoneticPr fontId="5"/>
  </si>
  <si>
    <t>外交関係報道TV番組のモニター経費</t>
    <rPh sb="0" eb="2">
      <t>ガイコウ</t>
    </rPh>
    <rPh sb="2" eb="4">
      <t>カンケイ</t>
    </rPh>
    <rPh sb="4" eb="6">
      <t>ホウドウ</t>
    </rPh>
    <rPh sb="8" eb="10">
      <t>バングミ</t>
    </rPh>
    <rPh sb="15" eb="17">
      <t>ケイヒ</t>
    </rPh>
    <phoneticPr fontId="5"/>
  </si>
  <si>
    <t>平成１６年度開始</t>
    <rPh sb="0" eb="2">
      <t>ヘイセイ</t>
    </rPh>
    <rPh sb="4" eb="6">
      <t>ネンド</t>
    </rPh>
    <rPh sb="6" eb="8">
      <t>カイシ</t>
    </rPh>
    <phoneticPr fontId="5"/>
  </si>
  <si>
    <t>迅速にテレビ６局の外務省関連報道を確認するため，事前設定したキーワードを含む報道の要旨を月曜から木曜日分は翌日午前１０時までに、金曜から日曜分は月曜の午前１０時迄にe-mailにより受信する。</t>
    <rPh sb="14" eb="16">
      <t>ホウドウ</t>
    </rPh>
    <rPh sb="38" eb="40">
      <t>ホウドウ</t>
    </rPh>
    <rPh sb="41" eb="43">
      <t>ヨウシ</t>
    </rPh>
    <rPh sb="91" eb="93">
      <t>ジュシン</t>
    </rPh>
    <phoneticPr fontId="5"/>
  </si>
  <si>
    <t>外務報道官組織</t>
    <rPh sb="0" eb="2">
      <t>ガイム</t>
    </rPh>
    <rPh sb="2" eb="4">
      <t>ホウドウ</t>
    </rPh>
    <rPh sb="4" eb="5">
      <t>カン</t>
    </rPh>
    <rPh sb="5" eb="7">
      <t>ソシキ</t>
    </rPh>
    <phoneticPr fontId="5"/>
  </si>
  <si>
    <t>平成２１年度開始</t>
    <rPh sb="0" eb="2">
      <t>ヘイセイ</t>
    </rPh>
    <rPh sb="4" eb="6">
      <t>ネンド</t>
    </rPh>
    <rPh sb="6" eb="8">
      <t>カイシ</t>
    </rPh>
    <phoneticPr fontId="5"/>
  </si>
  <si>
    <t>外交政策の具体的内容や外務省の役割等について、地方を含む様々な国民層に対して、適確で、タイミング良く、かつわかりやすい情報発信を行うため，外務大臣及び外務副大臣の記者会見などの動画をインターネット上で配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3" eb="74">
      <t>オヨ</t>
    </rPh>
    <rPh sb="75" eb="77">
      <t>ガイム</t>
    </rPh>
    <rPh sb="77" eb="80">
      <t>フクダイジン</t>
    </rPh>
    <rPh sb="81" eb="83">
      <t>キシャ</t>
    </rPh>
    <rPh sb="83" eb="85">
      <t>カイケン</t>
    </rPh>
    <rPh sb="88" eb="90">
      <t>ドウガ</t>
    </rPh>
    <rPh sb="98" eb="99">
      <t>ウエ</t>
    </rPh>
    <rPh sb="100" eb="102">
      <t>ハイシン</t>
    </rPh>
    <phoneticPr fontId="5"/>
  </si>
  <si>
    <t>外務大臣及び外務副大臣などの記者会見の動画を撮影し，インターネット上で配信する。</t>
    <rPh sb="0" eb="2">
      <t>ガイム</t>
    </rPh>
    <rPh sb="2" eb="4">
      <t>ダイジン</t>
    </rPh>
    <rPh sb="4" eb="5">
      <t>オヨ</t>
    </rPh>
    <rPh sb="6" eb="8">
      <t>ガイム</t>
    </rPh>
    <rPh sb="8" eb="11">
      <t>フクダイジン</t>
    </rPh>
    <rPh sb="14" eb="16">
      <t>キシャ</t>
    </rPh>
    <rPh sb="16" eb="18">
      <t>カイケン</t>
    </rPh>
    <rPh sb="19" eb="21">
      <t>ドウガ</t>
    </rPh>
    <rPh sb="22" eb="24">
      <t>サツエイ</t>
    </rPh>
    <rPh sb="33" eb="34">
      <t>ジョウ</t>
    </rPh>
    <rPh sb="35" eb="37">
      <t>ハイシン</t>
    </rPh>
    <phoneticPr fontId="5"/>
  </si>
  <si>
    <t>人件費、雑役務費</t>
    <rPh sb="0" eb="3">
      <t>ジンケンヒ</t>
    </rPh>
    <rPh sb="4" eb="5">
      <t>ザツ</t>
    </rPh>
    <rPh sb="5" eb="7">
      <t>エキム</t>
    </rPh>
    <rPh sb="7" eb="8">
      <t>ヒ</t>
    </rPh>
    <phoneticPr fontId="5"/>
  </si>
  <si>
    <t>外交政策の具体的内容や外務省の役割等について、地方を含む様々な国民層に対して、適確で、タイミング良く、かつわかりやすい情報発信を行うため，外務大臣，外務副大臣，外務報道官の記者会見の記録をインターネットに掲載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4" eb="76">
      <t>ガイム</t>
    </rPh>
    <rPh sb="76" eb="79">
      <t>フクダイジン</t>
    </rPh>
    <rPh sb="80" eb="82">
      <t>ガイム</t>
    </rPh>
    <rPh sb="82" eb="85">
      <t>ホウドウカン</t>
    </rPh>
    <rPh sb="86" eb="88">
      <t>キシャ</t>
    </rPh>
    <rPh sb="88" eb="90">
      <t>カイケン</t>
    </rPh>
    <rPh sb="91" eb="93">
      <t>キロク</t>
    </rPh>
    <rPh sb="102" eb="104">
      <t>ケイサイ</t>
    </rPh>
    <phoneticPr fontId="5"/>
  </si>
  <si>
    <t>外務大臣、外務副大臣、外務報道官による記者会見の記録を終了後速やかにインターネットへ掲載するため，迅速に記録作成を行う。</t>
    <rPh sb="0" eb="2">
      <t>ガイム</t>
    </rPh>
    <rPh sb="2" eb="4">
      <t>ダイジン</t>
    </rPh>
    <rPh sb="5" eb="7">
      <t>ガイム</t>
    </rPh>
    <rPh sb="7" eb="10">
      <t>フクダイジン</t>
    </rPh>
    <rPh sb="11" eb="13">
      <t>ガイム</t>
    </rPh>
    <rPh sb="13" eb="16">
      <t>ホウドウカン</t>
    </rPh>
    <rPh sb="19" eb="21">
      <t>キシャ</t>
    </rPh>
    <rPh sb="21" eb="23">
      <t>カイケン</t>
    </rPh>
    <rPh sb="24" eb="26">
      <t>キロク</t>
    </rPh>
    <rPh sb="27" eb="30">
      <t>シュウリョウゴ</t>
    </rPh>
    <rPh sb="30" eb="31">
      <t>スミ</t>
    </rPh>
    <rPh sb="42" eb="44">
      <t>ケイサイ</t>
    </rPh>
    <rPh sb="49" eb="51">
      <t>ジンソク</t>
    </rPh>
    <rPh sb="52" eb="54">
      <t>キロク</t>
    </rPh>
    <rPh sb="54" eb="56">
      <t>サクセイ</t>
    </rPh>
    <rPh sb="57" eb="58">
      <t>オコナ</t>
    </rPh>
    <phoneticPr fontId="5"/>
  </si>
  <si>
    <t>啓発用写真作成費</t>
    <rPh sb="0" eb="2">
      <t>ケイハツ</t>
    </rPh>
    <rPh sb="2" eb="3">
      <t>ヨウ</t>
    </rPh>
    <rPh sb="3" eb="5">
      <t>シャシン</t>
    </rPh>
    <rPh sb="5" eb="8">
      <t>サクセイヒ</t>
    </rPh>
    <phoneticPr fontId="5"/>
  </si>
  <si>
    <t>昭和３１年開始</t>
    <rPh sb="0" eb="2">
      <t>ショウワ</t>
    </rPh>
    <rPh sb="4" eb="5">
      <t>ネン</t>
    </rPh>
    <rPh sb="5" eb="7">
      <t>カイシ</t>
    </rPh>
    <phoneticPr fontId="5"/>
  </si>
  <si>
    <t>外交政策の具体的内容や外務省の役割等について、地方を含む様々な国民層に対して、適確で、タイミング良く、かつわかりやすい情報発信を行うため，外務大臣などの活動を撮影した画像を各種広報に利用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6" eb="78">
      <t>カツドウ</t>
    </rPh>
    <rPh sb="79" eb="81">
      <t>サツエイ</t>
    </rPh>
    <rPh sb="83" eb="85">
      <t>ガゾウ</t>
    </rPh>
    <rPh sb="86" eb="88">
      <t>カクシュ</t>
    </rPh>
    <rPh sb="88" eb="90">
      <t>コウホウ</t>
    </rPh>
    <rPh sb="91" eb="93">
      <t>リヨウ</t>
    </rPh>
    <phoneticPr fontId="5"/>
  </si>
  <si>
    <t>外務大臣などの活動の撮影及び撮影画像の広報利用。</t>
    <rPh sb="0" eb="2">
      <t>ガイム</t>
    </rPh>
    <rPh sb="2" eb="4">
      <t>ダイジン</t>
    </rPh>
    <rPh sb="7" eb="9">
      <t>カツドウ</t>
    </rPh>
    <rPh sb="10" eb="12">
      <t>サツエイ</t>
    </rPh>
    <rPh sb="12" eb="13">
      <t>オヨ</t>
    </rPh>
    <rPh sb="14" eb="16">
      <t>サツエイ</t>
    </rPh>
    <rPh sb="16" eb="18">
      <t>ガゾウ</t>
    </rPh>
    <rPh sb="19" eb="21">
      <t>コウホウ</t>
    </rPh>
    <rPh sb="21" eb="23">
      <t>リヨウ</t>
    </rPh>
    <phoneticPr fontId="5"/>
  </si>
  <si>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5"/>
  </si>
  <si>
    <t>消耗品費、雑役務費</t>
    <rPh sb="0" eb="2">
      <t>ショウモウ</t>
    </rPh>
    <rPh sb="2" eb="3">
      <t>ヒン</t>
    </rPh>
    <rPh sb="3" eb="4">
      <t>ヒ</t>
    </rPh>
    <rPh sb="5" eb="6">
      <t>ザツ</t>
    </rPh>
    <rPh sb="6" eb="8">
      <t>エキム</t>
    </rPh>
    <rPh sb="8" eb="9">
      <t>ヒ</t>
    </rPh>
    <phoneticPr fontId="5"/>
  </si>
  <si>
    <t>1</t>
    <phoneticPr fontId="25"/>
  </si>
  <si>
    <t>-</t>
    <phoneticPr fontId="5"/>
  </si>
  <si>
    <t>-</t>
    <phoneticPr fontId="5"/>
  </si>
  <si>
    <t>334,906,924/約772千本</t>
    <rPh sb="12" eb="13">
      <t>ヤク</t>
    </rPh>
    <rPh sb="16" eb="17">
      <t>セン</t>
    </rPh>
    <rPh sb="17" eb="18">
      <t>ホン</t>
    </rPh>
    <phoneticPr fontId="5"/>
  </si>
  <si>
    <t>323,888,796/約772千本</t>
    <rPh sb="12" eb="13">
      <t>ヤク</t>
    </rPh>
    <rPh sb="16" eb="17">
      <t>セン</t>
    </rPh>
    <rPh sb="17" eb="18">
      <t>ホン</t>
    </rPh>
    <phoneticPr fontId="5"/>
  </si>
  <si>
    <t>17,972,507/355日</t>
    <rPh sb="14" eb="15">
      <t>ニチ</t>
    </rPh>
    <phoneticPr fontId="5"/>
  </si>
  <si>
    <t>16,885,584/355日（27年度契約額）</t>
    <rPh sb="14" eb="15">
      <t>ニチ</t>
    </rPh>
    <rPh sb="18" eb="20">
      <t>ネンド</t>
    </rPh>
    <rPh sb="20" eb="23">
      <t>ケイヤクガク</t>
    </rPh>
    <phoneticPr fontId="5"/>
  </si>
  <si>
    <t>1,941,193/14本</t>
    <rPh sb="12" eb="13">
      <t>ホン</t>
    </rPh>
    <phoneticPr fontId="5"/>
  </si>
  <si>
    <t>4,546,800/56本</t>
    <rPh sb="12" eb="13">
      <t>ホン</t>
    </rPh>
    <phoneticPr fontId="5"/>
  </si>
  <si>
    <t>334,672,032/約774千本</t>
    <rPh sb="12" eb="13">
      <t>ヤク</t>
    </rPh>
    <rPh sb="16" eb="17">
      <t>セン</t>
    </rPh>
    <rPh sb="17" eb="18">
      <t>ホン</t>
    </rPh>
    <phoneticPr fontId="5"/>
  </si>
  <si>
    <t xml:space="preserve">                  -</t>
    <phoneticPr fontId="5"/>
  </si>
  <si>
    <t>1,310,400円/56本</t>
    <rPh sb="9" eb="10">
      <t>エン</t>
    </rPh>
    <rPh sb="13" eb="14">
      <t>ホン</t>
    </rPh>
    <phoneticPr fontId="5"/>
  </si>
  <si>
    <t>□直接実施　　　　　■業務委託等　　　　　□補助　　　　　　　□貸付　　　　　□その他</t>
    <rPh sb="1" eb="3">
      <t>チョクセツ</t>
    </rPh>
    <rPh sb="3" eb="5">
      <t>ジッシ</t>
    </rPh>
    <rPh sb="11" eb="13">
      <t>ギョウム</t>
    </rPh>
    <rPh sb="13" eb="15">
      <t>イタク</t>
    </rPh>
    <rPh sb="15" eb="16">
      <t>トウ</t>
    </rPh>
    <rPh sb="22" eb="24">
      <t>ホジョ</t>
    </rPh>
    <rPh sb="32" eb="34">
      <t>カシツケ</t>
    </rPh>
    <rPh sb="42" eb="43">
      <t>タ</t>
    </rPh>
    <phoneticPr fontId="5"/>
  </si>
  <si>
    <t>主要6紙，日本で発行される英字紙及びテレビ6局の報道のうち，外務省が指定する案件についての報道・論評を調査・分析し，定期的に報告。</t>
    <rPh sb="5" eb="7">
      <t>ニホン</t>
    </rPh>
    <rPh sb="8" eb="10">
      <t>ハッコウ</t>
    </rPh>
    <rPh sb="13" eb="16">
      <t>エイジシ</t>
    </rPh>
    <rPh sb="16" eb="17">
      <t>オヨ</t>
    </rPh>
    <rPh sb="22" eb="23">
      <t>キョク</t>
    </rPh>
    <rPh sb="24" eb="26">
      <t>ホウドウ</t>
    </rPh>
    <rPh sb="30" eb="33">
      <t>ガイムショウ</t>
    </rPh>
    <rPh sb="34" eb="36">
      <t>シテイ</t>
    </rPh>
    <rPh sb="38" eb="40">
      <t>アンケン</t>
    </rPh>
    <rPh sb="58" eb="61">
      <t>テイキテキ</t>
    </rPh>
    <rPh sb="62" eb="64">
      <t>ホウコク</t>
    </rPh>
    <phoneticPr fontId="5"/>
  </si>
  <si>
    <t>平成27・28年度予算内訳（単位：百万円）</t>
    <rPh sb="0" eb="2">
      <t>ヘイセイ</t>
    </rPh>
    <rPh sb="7" eb="9">
      <t>ネンド</t>
    </rPh>
    <rPh sb="9" eb="11">
      <t>ヨサン</t>
    </rPh>
    <rPh sb="11" eb="13">
      <t>ウチワケ</t>
    </rPh>
    <rPh sb="14" eb="16">
      <t>タンイ</t>
    </rPh>
    <rPh sb="17" eb="20">
      <t>ヒャクマンエン</t>
    </rPh>
    <phoneticPr fontId="5"/>
  </si>
  <si>
    <t>平成27・28年度予算内訳（単位：百万円）</t>
    <phoneticPr fontId="5"/>
  </si>
  <si>
    <t>外務大臣等の動画配信</t>
    <rPh sb="0" eb="2">
      <t>ガイム</t>
    </rPh>
    <rPh sb="2" eb="4">
      <t>ダイジン</t>
    </rPh>
    <rPh sb="4" eb="5">
      <t>トウ</t>
    </rPh>
    <rPh sb="6" eb="8">
      <t>ドウガ</t>
    </rPh>
    <rPh sb="8" eb="10">
      <t>ハイシン</t>
    </rPh>
    <phoneticPr fontId="5"/>
  </si>
  <si>
    <t>平平成27・28年度予算内訳（単位：百万円）</t>
    <phoneticPr fontId="5"/>
  </si>
  <si>
    <t>平成27・28年度予算内訳（単位：百万円）</t>
    <phoneticPr fontId="5"/>
  </si>
  <si>
    <t>-</t>
    <phoneticPr fontId="5"/>
  </si>
  <si>
    <t>-</t>
    <phoneticPr fontId="5"/>
  </si>
  <si>
    <t>-</t>
    <phoneticPr fontId="5"/>
  </si>
  <si>
    <t>日本で発行される英字紙の外交関連報道を調査分析する。</t>
    <rPh sb="0" eb="2">
      <t>ニホン</t>
    </rPh>
    <rPh sb="3" eb="5">
      <t>ハッコウ</t>
    </rPh>
    <rPh sb="8" eb="11">
      <t>エイジシ</t>
    </rPh>
    <phoneticPr fontId="5"/>
  </si>
  <si>
    <t>時事通信社，共同通信社バイリンガルニュースは、平成25年度行政事業レビューで外部有識者から，また，同秋のレビューで行政改革推進本部事務局から，契約の必要性をゼロベースで検討するとともに、当年度のパフォーマンスを踏まえ次年度以降の契約のあり方に反映させる（ＰＤＣＡ）よう工夫するなど、更なる見直しを行うべきとの指摘があった。（平成22年レビューで「「廃止」も含めた見直しを行う。また、契約期間の問題があることもあり、当面は契約額の引き下げに向けた交渉に努める。契約期間満了後、両社との契約の必要性をゼロベースで精査していきたい」との評価。これを受け交渉により3年間（平成23～25年度）で計約3.2億減額するとともにサービス向上を得た。）。また，その後も交渉により，毎年度，契約額の縮減及びサービスの向上を得ている。</t>
    <rPh sb="271" eb="272">
      <t>ウ</t>
    </rPh>
    <rPh sb="282" eb="284">
      <t>ヘイセイ</t>
    </rPh>
    <rPh sb="289" eb="291">
      <t>ネンド</t>
    </rPh>
    <rPh sb="324" eb="325">
      <t>ゴ</t>
    </rPh>
    <rPh sb="326" eb="328">
      <t>コウショウ</t>
    </rPh>
    <rPh sb="332" eb="335">
      <t>マイネンド</t>
    </rPh>
    <rPh sb="336" eb="339">
      <t>ケイヤクガク</t>
    </rPh>
    <rPh sb="340" eb="342">
      <t>シュクゲン</t>
    </rPh>
    <rPh sb="342" eb="343">
      <t>オヨ</t>
    </rPh>
    <rPh sb="349" eb="351">
      <t>コウジョウ</t>
    </rPh>
    <rPh sb="352" eb="353">
      <t>エ</t>
    </rPh>
    <phoneticPr fontId="5"/>
  </si>
  <si>
    <t>外務大臣、外務副大臣、外務報道官による記者会見の実施、「外務大臣談話」、「外務報道官談話」、「外務省報道発表」の発出。テレビ、新聞によるインタビューの実施。また、適切かつ効果的な情報発信のため、国際情勢、外務省関連事項についての国内報道機関による報道ぶり・論調のモニター・分析、官房長官会見のモニター、分析に努める。</t>
    <phoneticPr fontId="5"/>
  </si>
  <si>
    <t>新聞の外交関係論調分析本数</t>
    <phoneticPr fontId="5"/>
  </si>
  <si>
    <t>撮影人員派遣費、機材費，</t>
    <phoneticPr fontId="5"/>
  </si>
  <si>
    <t>雑役務費</t>
    <rPh sb="0" eb="1">
      <t>ザツ</t>
    </rPh>
    <rPh sb="1" eb="3">
      <t>エキム</t>
    </rPh>
    <rPh sb="3" eb="4">
      <t>ヒ</t>
    </rPh>
    <phoneticPr fontId="5"/>
  </si>
  <si>
    <t>テロップ作成，アップロード</t>
    <phoneticPr fontId="5"/>
  </si>
  <si>
    <t>L.</t>
    <phoneticPr fontId="5"/>
  </si>
  <si>
    <t>M.</t>
    <phoneticPr fontId="5"/>
  </si>
  <si>
    <t>N.</t>
    <phoneticPr fontId="5"/>
  </si>
  <si>
    <t>O.</t>
    <phoneticPr fontId="5"/>
  </si>
  <si>
    <t>P.</t>
    <phoneticPr fontId="5"/>
  </si>
  <si>
    <t>Q.</t>
    <phoneticPr fontId="5"/>
  </si>
  <si>
    <t>B.一般社団法人　共同通信社</t>
    <rPh sb="2" eb="4">
      <t>イッパン</t>
    </rPh>
    <rPh sb="4" eb="8">
      <t>シャダンホウジン</t>
    </rPh>
    <rPh sb="9" eb="11">
      <t>キョウドウ</t>
    </rPh>
    <rPh sb="11" eb="14">
      <t>ツウシンシャ</t>
    </rPh>
    <phoneticPr fontId="5"/>
  </si>
  <si>
    <t>A.株式会社　時事通信社</t>
    <rPh sb="2" eb="6">
      <t>カブシキガイシャ</t>
    </rPh>
    <rPh sb="7" eb="9">
      <t>ジジ</t>
    </rPh>
    <rPh sb="9" eb="12">
      <t>ツウシンシャ</t>
    </rPh>
    <phoneticPr fontId="5"/>
  </si>
  <si>
    <t>D.一般社団法人　共同通信社</t>
    <rPh sb="2" eb="4">
      <t>イッパン</t>
    </rPh>
    <rPh sb="4" eb="8">
      <t>シャダンホウジン</t>
    </rPh>
    <rPh sb="9" eb="11">
      <t>キョウドウ</t>
    </rPh>
    <rPh sb="11" eb="14">
      <t>ツウシンシャ</t>
    </rPh>
    <phoneticPr fontId="5"/>
  </si>
  <si>
    <t>E.一般社団法人　共同通信社</t>
    <rPh sb="2" eb="4">
      <t>イッパン</t>
    </rPh>
    <rPh sb="4" eb="8">
      <t>シャダンホウジン</t>
    </rPh>
    <rPh sb="9" eb="11">
      <t>キョウドウ</t>
    </rPh>
    <rPh sb="11" eb="14">
      <t>ツウシンシャ</t>
    </rPh>
    <phoneticPr fontId="5"/>
  </si>
  <si>
    <t>F.エクスカリバー　株式会社</t>
    <rPh sb="10" eb="14">
      <t>カブシキガイシャ</t>
    </rPh>
    <phoneticPr fontId="5"/>
  </si>
  <si>
    <t>I.株式会社　メディアゲートジャパン</t>
    <phoneticPr fontId="5"/>
  </si>
  <si>
    <t>G. エクスカリバー　株式会社</t>
    <rPh sb="11" eb="15">
      <t>カブシキガイシャ</t>
    </rPh>
    <phoneticPr fontId="5"/>
  </si>
  <si>
    <t>J.株式会社　日本リック</t>
    <rPh sb="2" eb="6">
      <t>カブシキガイシャ</t>
    </rPh>
    <rPh sb="7" eb="9">
      <t>ニホン</t>
    </rPh>
    <phoneticPr fontId="5"/>
  </si>
  <si>
    <t>K.</t>
    <phoneticPr fontId="5"/>
  </si>
  <si>
    <t>C.株式会社　エレクトロニック・ライブラリー</t>
    <rPh sb="2" eb="6">
      <t>カブシキガイシャ</t>
    </rPh>
    <phoneticPr fontId="5"/>
  </si>
  <si>
    <t>株式会社　エレクトロニック・ライブラリ－</t>
    <rPh sb="0" eb="4">
      <t>カブシキガイシャ</t>
    </rPh>
    <phoneticPr fontId="5"/>
  </si>
  <si>
    <t>全国紙の把握が必要であり，また，政府（外務省）の時々の関心事項を迅速に踏まえてテーマを選別・分析する必要があるため，政府の事業として行うことが適当である。</t>
    <rPh sb="0" eb="3">
      <t>ゼンコクシ</t>
    </rPh>
    <rPh sb="4" eb="6">
      <t>ハアク</t>
    </rPh>
    <rPh sb="7" eb="9">
      <t>ヒツヨウ</t>
    </rPh>
    <rPh sb="16" eb="18">
      <t>セイフ</t>
    </rPh>
    <rPh sb="19" eb="22">
      <t>ガイムショウ</t>
    </rPh>
    <rPh sb="24" eb="26">
      <t>トキドキ</t>
    </rPh>
    <rPh sb="27" eb="29">
      <t>カンシン</t>
    </rPh>
    <rPh sb="29" eb="31">
      <t>ジコウ</t>
    </rPh>
    <rPh sb="32" eb="34">
      <t>ジンソク</t>
    </rPh>
    <rPh sb="35" eb="36">
      <t>フ</t>
    </rPh>
    <rPh sb="43" eb="45">
      <t>センベツ</t>
    </rPh>
    <rPh sb="46" eb="48">
      <t>ブンセキ</t>
    </rPh>
    <rPh sb="50" eb="52">
      <t>ヒツヨウ</t>
    </rPh>
    <rPh sb="58" eb="60">
      <t>セイフ</t>
    </rPh>
    <rPh sb="61" eb="63">
      <t>ジギョウ</t>
    </rPh>
    <rPh sb="66" eb="67">
      <t>オコナ</t>
    </rPh>
    <rPh sb="71" eb="73">
      <t>テキトウ</t>
    </rPh>
    <phoneticPr fontId="5"/>
  </si>
  <si>
    <t>一般競争入札，見積もり合わせの実施により費用対効果が上がるように留意し，随意契約の案件においても毎年度コスト縮減を行うよう交渉をすることで，コスト水準は妥当なものとなっている。</t>
    <rPh sb="0" eb="2">
      <t>イッパン</t>
    </rPh>
    <rPh sb="2" eb="4">
      <t>キョウソウ</t>
    </rPh>
    <rPh sb="4" eb="6">
      <t>ニュウサツ</t>
    </rPh>
    <rPh sb="7" eb="9">
      <t>ミツ</t>
    </rPh>
    <rPh sb="11" eb="12">
      <t>ア</t>
    </rPh>
    <rPh sb="15" eb="17">
      <t>ジッシ</t>
    </rPh>
    <rPh sb="20" eb="25">
      <t>ヒヨウタイコウカ</t>
    </rPh>
    <rPh sb="26" eb="27">
      <t>ア</t>
    </rPh>
    <rPh sb="32" eb="34">
      <t>リュウイ</t>
    </rPh>
    <rPh sb="36" eb="38">
      <t>ズイイ</t>
    </rPh>
    <rPh sb="38" eb="40">
      <t>ケイヤク</t>
    </rPh>
    <rPh sb="41" eb="43">
      <t>アンケン</t>
    </rPh>
    <rPh sb="48" eb="51">
      <t>マイネンド</t>
    </rPh>
    <rPh sb="54" eb="56">
      <t>シュクゲン</t>
    </rPh>
    <rPh sb="57" eb="58">
      <t>オコナ</t>
    </rPh>
    <rPh sb="61" eb="63">
      <t>コウショウ</t>
    </rPh>
    <rPh sb="73" eb="75">
      <t>スイジュン</t>
    </rPh>
    <rPh sb="76" eb="78">
      <t>ダトウ</t>
    </rPh>
    <phoneticPr fontId="5"/>
  </si>
  <si>
    <t>記者会見数は若干減少したが，概ね目標に見合った実績となっている</t>
    <rPh sb="0" eb="2">
      <t>キシャ</t>
    </rPh>
    <rPh sb="2" eb="4">
      <t>カイケン</t>
    </rPh>
    <rPh sb="4" eb="5">
      <t>スウ</t>
    </rPh>
    <rPh sb="6" eb="8">
      <t>ジャッカン</t>
    </rPh>
    <rPh sb="8" eb="10">
      <t>ゲンショウ</t>
    </rPh>
    <rPh sb="14" eb="15">
      <t>オオム</t>
    </rPh>
    <rPh sb="16" eb="18">
      <t>モクヒョウ</t>
    </rPh>
    <rPh sb="19" eb="21">
      <t>ミア</t>
    </rPh>
    <rPh sb="23" eb="25">
      <t>ジッセキ</t>
    </rPh>
    <phoneticPr fontId="5"/>
  </si>
  <si>
    <t>概ね見込みに見合ったものとなっている。なお，会見数等は，重大事件・事故の多寡によっても増減があり得る。</t>
    <rPh sb="0" eb="1">
      <t>オオム</t>
    </rPh>
    <rPh sb="2" eb="4">
      <t>ミコ</t>
    </rPh>
    <rPh sb="6" eb="8">
      <t>ミア</t>
    </rPh>
    <rPh sb="22" eb="24">
      <t>カイケン</t>
    </rPh>
    <rPh sb="24" eb="26">
      <t>スウトウ</t>
    </rPh>
    <rPh sb="28" eb="30">
      <t>ジュウダイ</t>
    </rPh>
    <rPh sb="30" eb="32">
      <t>ジケン</t>
    </rPh>
    <rPh sb="33" eb="35">
      <t>ジコ</t>
    </rPh>
    <rPh sb="36" eb="38">
      <t>タカ</t>
    </rPh>
    <rPh sb="43" eb="45">
      <t>ゾウゲン</t>
    </rPh>
    <rPh sb="48" eb="49">
      <t>エ</t>
    </rPh>
    <phoneticPr fontId="5"/>
  </si>
  <si>
    <t>費目・使途は事業目的に即し，真意必要なものに限定している。</t>
    <rPh sb="0" eb="1">
      <t>ヒ</t>
    </rPh>
    <rPh sb="1" eb="2">
      <t>メ</t>
    </rPh>
    <rPh sb="3" eb="5">
      <t>シト</t>
    </rPh>
    <rPh sb="6" eb="8">
      <t>ジギョウ</t>
    </rPh>
    <rPh sb="8" eb="10">
      <t>モクテキ</t>
    </rPh>
    <rPh sb="11" eb="12">
      <t>ソク</t>
    </rPh>
    <rPh sb="14" eb="16">
      <t>シンイ</t>
    </rPh>
    <rPh sb="16" eb="18">
      <t>ヒツヨウ</t>
    </rPh>
    <rPh sb="22" eb="24">
      <t>ゲンテイ</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</si>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</sst>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_ ;[Red]\-#,##0\ "/>
    <numFmt numFmtId="182" formatCode="#,##0.0_ "/>
    <numFmt numFmtId="183" formatCode="0.0_);[Red]\(0.0\)"/>
    <numFmt numFmtId="184" formatCode="0.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u/>
      <sz val="11"/>
      <color indexed="36"/>
      <name val="ＭＳ Ｐゴシック"/>
      <family val="3"/>
      <charset val="128"/>
    </font>
    <font>
      <b/>
      <sz val="10"/>
      <name val="ＭＳ Ｐゴシック"/>
      <family val="3"/>
      <charset val="128"/>
      <scheme val="minor"/>
    </font>
    <font>
      <b/>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6" fillId="0" borderId="0" xfId="4" applyFo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82" xfId="4" applyFont="1" applyBorder="1" applyAlignment="1" applyProtection="1">
      <alignment horizontal="center" vertical="center" wrapText="1"/>
      <protection locked="0"/>
    </xf>
    <xf numFmtId="0" fontId="3" fillId="0" borderId="73" xfId="4" applyFont="1" applyBorder="1" applyAlignment="1" applyProtection="1">
      <alignment horizontal="center" vertical="center" wrapText="1"/>
      <protection locked="0"/>
    </xf>
    <xf numFmtId="0" fontId="3" fillId="0" borderId="97" xfId="4" applyFont="1" applyBorder="1" applyAlignment="1" applyProtection="1">
      <alignment horizontal="center" vertical="center" wrapText="1"/>
      <protection locked="0"/>
    </xf>
    <xf numFmtId="0" fontId="3"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wrapText="1"/>
      <protection locked="0"/>
    </xf>
    <xf numFmtId="0" fontId="3" fillId="0" borderId="97" xfId="4" applyFont="1" applyBorder="1" applyAlignment="1" applyProtection="1">
      <alignment horizontal="left" vertical="center" wrapText="1"/>
      <protection locked="0"/>
    </xf>
    <xf numFmtId="176" fontId="3" fillId="0" borderId="72" xfId="4" applyNumberFormat="1" applyFont="1" applyBorder="1" applyAlignment="1" applyProtection="1">
      <alignment horizontal="right" vertical="center" wrapText="1"/>
      <protection locked="0"/>
    </xf>
    <xf numFmtId="176" fontId="3" fillId="0" borderId="73" xfId="4" applyNumberFormat="1" applyFont="1" applyBorder="1" applyAlignment="1" applyProtection="1">
      <alignment horizontal="right" vertical="center" wrapText="1"/>
      <protection locked="0"/>
    </xf>
    <xf numFmtId="176" fontId="3" fillId="0" borderId="138" xfId="4" applyNumberFormat="1" applyFont="1" applyBorder="1" applyAlignment="1" applyProtection="1">
      <alignment horizontal="righ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83" fontId="3" fillId="0" borderId="72" xfId="4" applyNumberFormat="1" applyFont="1" applyBorder="1" applyAlignment="1" applyProtection="1">
      <alignment horizontal="right" vertical="center" wrapText="1"/>
      <protection locked="0"/>
    </xf>
    <xf numFmtId="183" fontId="3" fillId="0" borderId="73" xfId="4" applyNumberFormat="1" applyFont="1" applyBorder="1" applyAlignment="1" applyProtection="1">
      <alignment horizontal="right" vertical="center" wrapText="1"/>
      <protection locked="0"/>
    </xf>
    <xf numFmtId="183" fontId="3" fillId="0" borderId="101" xfId="4" applyNumberFormat="1" applyFont="1" applyBorder="1" applyAlignment="1" applyProtection="1">
      <alignment horizontal="right" vertical="center" wrapText="1"/>
      <protection locked="0"/>
    </xf>
    <xf numFmtId="0" fontId="3" fillId="0" borderId="15" xfId="4" applyFont="1" applyBorder="1" applyAlignment="1" applyProtection="1">
      <alignment horizontal="center" vertical="center" wrapText="1"/>
      <protection locked="0"/>
    </xf>
    <xf numFmtId="0" fontId="3" fillId="0" borderId="16" xfId="4" applyFont="1" applyBorder="1" applyAlignment="1" applyProtection="1">
      <alignment horizontal="center"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181" fontId="3" fillId="0" borderId="14" xfId="4" applyNumberFormat="1" applyFont="1" applyBorder="1" applyAlignment="1" applyProtection="1">
      <alignment horizontal="right" vertical="center" wrapText="1"/>
      <protection locked="0"/>
    </xf>
    <xf numFmtId="181" fontId="3" fillId="0" borderId="15" xfId="4" applyNumberFormat="1" applyFont="1" applyBorder="1" applyAlignment="1" applyProtection="1">
      <alignment horizontal="right" vertical="center" wrapText="1"/>
      <protection locked="0"/>
    </xf>
    <xf numFmtId="181" fontId="3" fillId="0" borderId="135" xfId="4" applyNumberFormat="1" applyFont="1" applyBorder="1" applyAlignment="1" applyProtection="1">
      <alignment horizontal="right" vertical="center" wrapText="1"/>
      <protection locked="0"/>
    </xf>
    <xf numFmtId="0" fontId="0" fillId="0" borderId="72" xfId="4" applyFont="1" applyBorder="1" applyAlignment="1" applyProtection="1">
      <alignment horizontal="left" vertical="center" wrapText="1"/>
      <protection locked="0"/>
    </xf>
    <xf numFmtId="181" fontId="3" fillId="0" borderId="72" xfId="4" applyNumberFormat="1" applyFont="1" applyBorder="1" applyAlignment="1" applyProtection="1">
      <alignment horizontal="right" vertical="center" wrapText="1"/>
      <protection locked="0"/>
    </xf>
    <xf numFmtId="181" fontId="3" fillId="0" borderId="73" xfId="4" applyNumberFormat="1" applyFont="1" applyBorder="1" applyAlignment="1" applyProtection="1">
      <alignment horizontal="right" vertical="center" wrapText="1"/>
      <protection locked="0"/>
    </xf>
    <xf numFmtId="181" fontId="3" fillId="0" borderId="138" xfId="4" applyNumberFormat="1" applyFont="1" applyBorder="1" applyAlignment="1" applyProtection="1">
      <alignment horizontal="righ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4" xfId="4" applyFont="1" applyBorder="1" applyAlignment="1" applyProtection="1">
      <alignment horizontal="center"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0" fillId="0" borderId="72" xfId="4" applyFont="1" applyFill="1" applyBorder="1" applyAlignment="1" applyProtection="1">
      <alignment horizontal="left" vertical="center" wrapText="1"/>
      <protection locked="0"/>
    </xf>
    <xf numFmtId="0" fontId="30" fillId="0" borderId="73" xfId="4" applyFont="1" applyFill="1" applyBorder="1" applyAlignment="1" applyProtection="1">
      <alignment horizontal="left" vertical="center"/>
      <protection locked="0"/>
    </xf>
    <xf numFmtId="0" fontId="30" fillId="0" borderId="97" xfId="4" applyFont="1" applyFill="1" applyBorder="1" applyAlignment="1" applyProtection="1">
      <alignment horizontal="lef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30" fillId="0" borderId="82" xfId="4" applyFont="1" applyFill="1" applyBorder="1" applyAlignment="1" applyProtection="1">
      <alignment horizontal="center" vertical="center"/>
      <protection locked="0"/>
    </xf>
    <xf numFmtId="0" fontId="30" fillId="0" borderId="73" xfId="4" applyFont="1" applyFill="1" applyBorder="1" applyAlignment="1" applyProtection="1">
      <alignment horizontal="center" vertical="center"/>
      <protection locked="0"/>
    </xf>
    <xf numFmtId="0" fontId="30" fillId="0" borderId="97" xfId="4"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1" fillId="0" borderId="41" xfId="4" applyFont="1" applyBorder="1" applyAlignment="1" applyProtection="1">
      <alignment horizontal="left" vertical="center" wrapText="1"/>
      <protection locked="0"/>
    </xf>
    <xf numFmtId="0" fontId="11" fillId="0" borderId="42" xfId="4" applyFont="1" applyBorder="1" applyAlignment="1" applyProtection="1">
      <alignment horizontal="left" vertical="center" wrapText="1"/>
      <protection locked="0"/>
    </xf>
    <xf numFmtId="0" fontId="11" fillId="0" borderId="43" xfId="4" applyFont="1" applyBorder="1" applyAlignment="1" applyProtection="1">
      <alignment horizontal="left" vertical="center" wrapText="1"/>
      <protection locked="0"/>
    </xf>
    <xf numFmtId="182" fontId="3" fillId="0" borderId="41" xfId="4" applyNumberFormat="1" applyFont="1" applyBorder="1" applyAlignment="1" applyProtection="1">
      <alignment horizontal="right" vertical="center" wrapText="1"/>
      <protection locked="0"/>
    </xf>
    <xf numFmtId="182" fontId="3" fillId="0" borderId="42" xfId="4" applyNumberFormat="1" applyFont="1" applyBorder="1" applyAlignment="1" applyProtection="1">
      <alignment horizontal="right" vertical="center" wrapText="1"/>
      <protection locked="0"/>
    </xf>
    <xf numFmtId="182" fontId="3" fillId="0" borderId="63" xfId="4" applyNumberFormat="1" applyFont="1" applyBorder="1" applyAlignment="1" applyProtection="1">
      <alignment horizontal="right" vertical="center" wrapText="1"/>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0" fillId="0" borderId="75" xfId="4" applyFont="1" applyBorder="1" applyAlignment="1" applyProtection="1">
      <alignment horizontal="center" vertical="center"/>
      <protection locked="0"/>
    </xf>
    <xf numFmtId="0" fontId="3" fillId="0" borderId="42" xfId="4" applyFont="1" applyBorder="1" applyAlignment="1" applyProtection="1">
      <alignment horizontal="center" vertical="center"/>
      <protection locked="0"/>
    </xf>
    <xf numFmtId="0" fontId="3" fillId="0" borderId="43" xfId="4" applyFont="1" applyBorder="1" applyAlignment="1" applyProtection="1">
      <alignment horizontal="center" vertical="center"/>
      <protection locked="0"/>
    </xf>
    <xf numFmtId="0" fontId="31" fillId="0" borderId="72" xfId="4" applyFont="1" applyFill="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176" fontId="3" fillId="0" borderId="143" xfId="4" applyNumberFormat="1" applyFont="1" applyFill="1" applyBorder="1" applyAlignment="1">
      <alignment horizontal="center" vertical="center"/>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99"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45" xfId="4" applyFont="1" applyFill="1" applyBorder="1" applyAlignment="1">
      <alignment horizontal="center" vertical="center"/>
    </xf>
    <xf numFmtId="0" fontId="3" fillId="4" borderId="42" xfId="4" applyFont="1" applyFill="1" applyBorder="1" applyAlignment="1">
      <alignment horizontal="center" vertical="center"/>
    </xf>
    <xf numFmtId="0" fontId="3" fillId="4" borderId="43" xfId="4" applyFont="1" applyFill="1" applyBorder="1" applyAlignment="1">
      <alignment horizontal="center" vertical="center"/>
    </xf>
    <xf numFmtId="0" fontId="11" fillId="4" borderId="11" xfId="4" applyFont="1" applyFill="1" applyBorder="1" applyAlignment="1">
      <alignment horizontal="center" vertical="center"/>
    </xf>
    <xf numFmtId="0" fontId="3" fillId="4" borderId="11" xfId="4" applyFont="1" applyFill="1" applyBorder="1" applyAlignment="1">
      <alignment horizontal="center" vertical="center"/>
    </xf>
    <xf numFmtId="0" fontId="3" fillId="4" borderId="41" xfId="4" applyFont="1" applyFill="1" applyBorder="1" applyAlignment="1">
      <alignment horizontal="center" vertical="center"/>
    </xf>
    <xf numFmtId="0" fontId="3" fillId="4" borderId="63" xfId="4" applyFont="1" applyFill="1" applyBorder="1" applyAlignment="1">
      <alignment horizontal="center" vertical="center"/>
    </xf>
    <xf numFmtId="0" fontId="3" fillId="0" borderId="96" xfId="4" applyFont="1" applyFill="1" applyBorder="1" applyAlignment="1">
      <alignment horizontal="left" vertical="center"/>
    </xf>
    <xf numFmtId="0" fontId="3" fillId="0" borderId="73" xfId="4" applyFont="1" applyFill="1" applyBorder="1" applyAlignment="1">
      <alignment horizontal="left" vertical="center"/>
    </xf>
    <xf numFmtId="0" fontId="3" fillId="0" borderId="97" xfId="4" applyFont="1" applyFill="1" applyBorder="1" applyAlignment="1">
      <alignment horizontal="left" vertical="center"/>
    </xf>
    <xf numFmtId="49" fontId="3" fillId="0" borderId="72" xfId="4" applyNumberFormat="1" applyFont="1" applyFill="1" applyBorder="1" applyAlignment="1">
      <alignment horizontal="center" vertical="center"/>
    </xf>
    <xf numFmtId="49" fontId="3" fillId="0" borderId="73" xfId="4" applyNumberFormat="1" applyFont="1" applyFill="1" applyBorder="1" applyAlignment="1">
      <alignment horizontal="center" vertical="center"/>
    </xf>
    <xf numFmtId="49" fontId="3" fillId="0" borderId="97" xfId="4" applyNumberFormat="1" applyFont="1" applyFill="1" applyBorder="1" applyAlignment="1">
      <alignment horizontal="center" vertical="center"/>
    </xf>
    <xf numFmtId="176" fontId="3" fillId="0" borderId="98" xfId="4" applyNumberFormat="1" applyFont="1" applyFill="1" applyBorder="1" applyAlignment="1">
      <alignment horizontal="center" vertical="center"/>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49" fontId="3" fillId="0" borderId="146" xfId="4" applyNumberFormat="1" applyFont="1" applyFill="1" applyBorder="1" applyAlignment="1">
      <alignment horizontal="center" vertical="center"/>
    </xf>
    <xf numFmtId="176" fontId="3" fillId="0" borderId="146" xfId="4" applyNumberFormat="1" applyFont="1" applyFill="1" applyBorder="1" applyAlignment="1">
      <alignment horizontal="center" vertical="center"/>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176" fontId="3" fillId="0" borderId="144" xfId="4" applyNumberFormat="1" applyFont="1" applyFill="1" applyBorder="1" applyAlignment="1">
      <alignment horizontal="center" vertical="center"/>
    </xf>
    <xf numFmtId="177" fontId="3" fillId="0" borderId="143" xfId="4" applyNumberFormat="1" applyFont="1" applyFill="1" applyBorder="1" applyAlignment="1">
      <alignment horizontal="center" vertical="center"/>
    </xf>
    <xf numFmtId="0" fontId="30" fillId="2" borderId="92"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0" borderId="11" xfId="4" applyFont="1" applyFill="1" applyBorder="1" applyAlignment="1">
      <alignment horizontal="center" vertical="center"/>
    </xf>
    <xf numFmtId="0" fontId="30" fillId="0" borderId="90" xfId="4" applyFont="1" applyFill="1" applyBorder="1" applyAlignment="1">
      <alignment horizontal="center" vertical="center"/>
    </xf>
    <xf numFmtId="0" fontId="30" fillId="0" borderId="93" xfId="4" applyFont="1" applyFill="1" applyBorder="1" applyAlignment="1">
      <alignment horizontal="center" vertical="center"/>
    </xf>
    <xf numFmtId="0" fontId="3" fillId="0" borderId="119" xfId="4" applyFont="1" applyFill="1" applyBorder="1" applyAlignment="1">
      <alignment horizontal="center" vertical="center"/>
    </xf>
    <xf numFmtId="0" fontId="3" fillId="0" borderId="120" xfId="4" applyFont="1" applyFill="1" applyBorder="1" applyAlignment="1">
      <alignment horizontal="center" vertical="center"/>
    </xf>
    <xf numFmtId="0" fontId="30" fillId="2" borderId="17" xfId="3" applyFont="1" applyFill="1" applyBorder="1" applyAlignment="1" applyProtection="1">
      <alignment horizontal="center" vertical="center" wrapText="1"/>
    </xf>
    <xf numFmtId="0" fontId="30" fillId="2" borderId="18" xfId="3" applyFont="1" applyFill="1" applyBorder="1" applyAlignment="1" applyProtection="1">
      <alignment horizontal="center" vertical="center" wrapText="1"/>
    </xf>
    <xf numFmtId="0" fontId="30" fillId="2" borderId="19" xfId="3" applyFont="1" applyFill="1" applyBorder="1" applyAlignment="1" applyProtection="1">
      <alignment horizontal="center" vertical="center" wrapText="1"/>
    </xf>
    <xf numFmtId="0" fontId="30" fillId="0" borderId="144" xfId="4" applyFont="1" applyFill="1" applyBorder="1" applyAlignment="1">
      <alignment horizontal="center" vertical="center"/>
    </xf>
    <xf numFmtId="0" fontId="3"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35" xfId="4" applyFont="1" applyFill="1" applyBorder="1" applyAlignment="1">
      <alignment horizontal="center" vertical="center"/>
    </xf>
    <xf numFmtId="0" fontId="30" fillId="2" borderId="75" xfId="3" applyFont="1" applyFill="1" applyBorder="1" applyAlignment="1" applyProtection="1">
      <alignment horizontal="center" vertical="center" wrapText="1"/>
    </xf>
    <xf numFmtId="0" fontId="30" fillId="2" borderId="43" xfId="4" applyFont="1" applyFill="1" applyBorder="1" applyAlignment="1">
      <alignment horizontal="center" vertical="center" wrapText="1"/>
    </xf>
    <xf numFmtId="0" fontId="30" fillId="2" borderId="1" xfId="4" applyFont="1" applyFill="1" applyBorder="1" applyAlignment="1">
      <alignment horizontal="center" vertical="center" wrapText="1"/>
    </xf>
    <xf numFmtId="0" fontId="30" fillId="2" borderId="91" xfId="4" applyFont="1" applyFill="1" applyBorder="1" applyAlignment="1">
      <alignment horizontal="center" vertical="center" wrapText="1"/>
    </xf>
    <xf numFmtId="0" fontId="30" fillId="2" borderId="67" xfId="4" applyFont="1" applyFill="1" applyBorder="1" applyAlignment="1">
      <alignment horizontal="center" vertical="center" wrapText="1"/>
    </xf>
    <xf numFmtId="0" fontId="30" fillId="2" borderId="19" xfId="4" applyFont="1" applyFill="1" applyBorder="1" applyAlignment="1">
      <alignment horizontal="center" vertical="center" wrapText="1"/>
    </xf>
    <xf numFmtId="0" fontId="30" fillId="2" borderId="41" xfId="3" applyFont="1" applyFill="1" applyBorder="1" applyAlignment="1" applyProtection="1">
      <alignment horizontal="center" vertical="center" wrapText="1"/>
    </xf>
    <xf numFmtId="0" fontId="30" fillId="2" borderId="42" xfId="3" applyFont="1" applyFill="1" applyBorder="1" applyAlignment="1" applyProtection="1">
      <alignment horizontal="center" vertical="center" wrapText="1"/>
    </xf>
    <xf numFmtId="0" fontId="30" fillId="2" borderId="43" xfId="3" applyFont="1" applyFill="1" applyBorder="1" applyAlignment="1" applyProtection="1">
      <alignment horizontal="center" vertical="center" wrapText="1"/>
    </xf>
    <xf numFmtId="0" fontId="30" fillId="0" borderId="98" xfId="4" applyFont="1" applyFill="1" applyBorder="1" applyAlignment="1">
      <alignment horizontal="center" vertical="center"/>
    </xf>
    <xf numFmtId="0" fontId="30" fillId="2" borderId="14" xfId="3" applyFont="1" applyFill="1" applyBorder="1" applyAlignment="1" applyProtection="1">
      <alignment horizontal="center" vertical="center" wrapText="1"/>
    </xf>
    <xf numFmtId="0" fontId="30" fillId="2" borderId="15" xfId="3" applyFont="1" applyFill="1" applyBorder="1" applyAlignment="1" applyProtection="1">
      <alignment horizontal="center" vertical="center" wrapText="1"/>
    </xf>
    <xf numFmtId="0" fontId="30" fillId="2" borderId="16" xfId="3" applyFont="1" applyFill="1" applyBorder="1" applyAlignment="1" applyProtection="1">
      <alignment horizontal="center" vertical="center" wrapText="1"/>
    </xf>
    <xf numFmtId="0" fontId="30" fillId="0" borderId="143" xfId="4" applyFont="1" applyFill="1" applyBorder="1" applyAlignment="1">
      <alignment horizontal="center" vertical="center"/>
    </xf>
    <xf numFmtId="0" fontId="32" fillId="2" borderId="45" xfId="3" applyFont="1" applyFill="1" applyBorder="1" applyAlignment="1" applyProtection="1">
      <alignment horizontal="center" vertical="center" wrapText="1"/>
    </xf>
    <xf numFmtId="0" fontId="32" fillId="2" borderId="42" xfId="3" applyFont="1" applyFill="1" applyBorder="1" applyAlignment="1" applyProtection="1">
      <alignment horizontal="center" vertical="center" wrapText="1"/>
    </xf>
    <xf numFmtId="0" fontId="32" fillId="2" borderId="46" xfId="3" applyFont="1" applyFill="1" applyBorder="1" applyAlignment="1" applyProtection="1">
      <alignment horizontal="center" vertical="center" wrapText="1"/>
    </xf>
    <xf numFmtId="0" fontId="32" fillId="2" borderId="3" xfId="3" applyFont="1" applyFill="1" applyBorder="1" applyAlignment="1" applyProtection="1">
      <alignment horizontal="center" vertical="center" wrapText="1"/>
    </xf>
    <xf numFmtId="0" fontId="32" fillId="2" borderId="0" xfId="3" applyFont="1" applyFill="1" applyBorder="1" applyAlignment="1" applyProtection="1">
      <alignment horizontal="center" vertical="center" wrapText="1"/>
    </xf>
    <xf numFmtId="0" fontId="32" fillId="2" borderId="47" xfId="3" applyFont="1" applyFill="1" applyBorder="1" applyAlignment="1" applyProtection="1">
      <alignment horizontal="center" vertical="center" wrapText="1"/>
    </xf>
    <xf numFmtId="0" fontId="32" fillId="2" borderId="48" xfId="3" applyFont="1" applyFill="1" applyBorder="1" applyAlignment="1" applyProtection="1">
      <alignment horizontal="center" vertical="center" wrapText="1"/>
    </xf>
    <xf numFmtId="0" fontId="32" fillId="2" borderId="18" xfId="3" applyFont="1" applyFill="1" applyBorder="1" applyAlignment="1" applyProtection="1">
      <alignment horizontal="center" vertical="center" wrapText="1"/>
    </xf>
    <xf numFmtId="0" fontId="32" fillId="2" borderId="49" xfId="3" applyFont="1" applyFill="1" applyBorder="1" applyAlignment="1" applyProtection="1">
      <alignment horizontal="center" vertical="center" wrapText="1"/>
    </xf>
    <xf numFmtId="0" fontId="32" fillId="0" borderId="89" xfId="3" applyFont="1" applyFill="1" applyBorder="1" applyAlignment="1" applyProtection="1">
      <alignment horizontal="center" vertical="center" wrapText="1"/>
    </xf>
    <xf numFmtId="0" fontId="32" fillId="0" borderId="90" xfId="3" applyFont="1" applyFill="1" applyBorder="1" applyAlignment="1" applyProtection="1">
      <alignment horizontal="center" vertical="center" wrapText="1"/>
    </xf>
    <xf numFmtId="0" fontId="3" fillId="2" borderId="27" xfId="4" applyFont="1" applyFill="1" applyBorder="1" applyAlignment="1">
      <alignment horizontal="center" vertical="center"/>
    </xf>
    <xf numFmtId="0" fontId="12" fillId="2" borderId="14" xfId="3" applyFont="1" applyFill="1" applyBorder="1" applyAlignment="1" applyProtection="1">
      <alignment horizontal="center" vertical="center" shrinkToFit="1"/>
    </xf>
    <xf numFmtId="0" fontId="3" fillId="0" borderId="15" xfId="4" applyFont="1" applyBorder="1" applyAlignment="1">
      <alignment horizontal="center" vertical="center" shrinkToFit="1"/>
    </xf>
    <xf numFmtId="0" fontId="3" fillId="0" borderId="16" xfId="4" applyFont="1" applyBorder="1" applyAlignment="1">
      <alignment horizontal="center" vertical="center" shrinkToFit="1"/>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30" fillId="0" borderId="119" xfId="4" applyFont="1" applyFill="1" applyBorder="1" applyAlignment="1">
      <alignment horizontal="center" vertical="center"/>
    </xf>
    <xf numFmtId="0" fontId="30" fillId="0" borderId="120" xfId="4" applyFont="1" applyFill="1" applyBorder="1" applyAlignment="1">
      <alignment horizontal="center" vertical="center"/>
    </xf>
    <xf numFmtId="0" fontId="4" fillId="0" borderId="34" xfId="1" applyFont="1" applyFill="1" applyBorder="1" applyAlignment="1" applyProtection="1">
      <alignment horizontal="left" vertical="center" wrapText="1"/>
    </xf>
    <xf numFmtId="0" fontId="4" fillId="0" borderId="26" xfId="1" applyFont="1" applyFill="1" applyBorder="1" applyAlignment="1" applyProtection="1">
      <alignment horizontal="left" vertical="center" wrapText="1"/>
    </xf>
    <xf numFmtId="0" fontId="4" fillId="0" borderId="35" xfId="1" applyFont="1" applyFill="1" applyBorder="1" applyAlignment="1" applyProtection="1">
      <alignment horizontal="left" vertical="center" wrapText="1"/>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30" fillId="0" borderId="34" xfId="1" applyFont="1" applyFill="1" applyBorder="1" applyAlignment="1" applyProtection="1">
      <alignment vertical="center" wrapText="1"/>
    </xf>
    <xf numFmtId="0" fontId="30" fillId="0" borderId="26" xfId="1" applyFont="1" applyFill="1" applyBorder="1" applyAlignment="1" applyProtection="1">
      <alignment vertical="center" wrapText="1"/>
    </xf>
    <xf numFmtId="0" fontId="30" fillId="0" borderId="35" xfId="1" applyFont="1" applyFill="1" applyBorder="1" applyAlignment="1" applyProtection="1">
      <alignment vertical="center" wrapText="1"/>
    </xf>
    <xf numFmtId="0" fontId="13" fillId="2" borderId="44" xfId="3" applyFont="1" applyFill="1" applyBorder="1" applyAlignment="1" applyProtection="1">
      <alignment horizontal="center" vertical="center"/>
    </xf>
    <xf numFmtId="0" fontId="30" fillId="0" borderId="34" xfId="1" applyFont="1" applyFill="1" applyBorder="1" applyAlignment="1" applyProtection="1">
      <alignment horizontal="center" vertical="center" wrapText="1" shrinkToFit="1"/>
    </xf>
    <xf numFmtId="0" fontId="30" fillId="0" borderId="26" xfId="4" applyFont="1" applyBorder="1" applyAlignment="1">
      <alignment horizontal="center" vertical="center"/>
    </xf>
    <xf numFmtId="0" fontId="32" fillId="2" borderId="25" xfId="3" applyFont="1" applyFill="1" applyBorder="1" applyAlignment="1" applyProtection="1">
      <alignment horizontal="center" vertical="center"/>
    </xf>
    <xf numFmtId="0" fontId="32" fillId="2" borderId="26" xfId="3" applyFont="1" applyFill="1" applyBorder="1" applyAlignment="1" applyProtection="1">
      <alignment horizontal="center" vertical="center"/>
    </xf>
    <xf numFmtId="0" fontId="32" fillId="2" borderId="27" xfId="3" applyFont="1" applyFill="1" applyBorder="1" applyAlignment="1" applyProtection="1">
      <alignment horizontal="center" vertical="center"/>
    </xf>
    <xf numFmtId="0" fontId="31" fillId="0" borderId="25" xfId="2" applyFont="1" applyFill="1" applyBorder="1" applyAlignment="1" applyProtection="1">
      <alignment horizontal="center" vertical="center" wrapText="1"/>
    </xf>
    <xf numFmtId="0" fontId="31" fillId="0" borderId="26" xfId="2" applyFont="1" applyFill="1" applyBorder="1" applyAlignment="1" applyProtection="1">
      <alignment horizontal="center" vertical="center" wrapText="1"/>
    </xf>
    <xf numFmtId="0" fontId="31" fillId="0" borderId="26" xfId="4" applyFont="1" applyBorder="1" applyAlignment="1">
      <alignment horizontal="center" vertical="center"/>
    </xf>
    <xf numFmtId="0" fontId="31" fillId="0" borderId="35" xfId="4" applyFont="1" applyBorder="1" applyAlignment="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xf>
    <xf numFmtId="0" fontId="30" fillId="0" borderId="42" xfId="3" applyFont="1" applyFill="1" applyBorder="1" applyAlignment="1" applyProtection="1">
      <alignment horizontal="center" vertical="center" wrapText="1" shrinkToFit="1"/>
    </xf>
    <xf numFmtId="0" fontId="30" fillId="0" borderId="42" xfId="4" applyFont="1" applyBorder="1" applyAlignment="1">
      <alignment horizontal="center" vertical="center" wrapText="1"/>
    </xf>
    <xf numFmtId="0" fontId="32" fillId="2" borderId="25" xfId="1" applyNumberFormat="1" applyFont="1" applyFill="1" applyBorder="1" applyAlignment="1" applyProtection="1">
      <alignment horizontal="center" vertical="center" wrapText="1"/>
    </xf>
    <xf numFmtId="0" fontId="30" fillId="0" borderId="27" xfId="4" applyFont="1" applyBorder="1" applyAlignment="1">
      <alignment horizontal="center" vertical="center"/>
    </xf>
    <xf numFmtId="0" fontId="30" fillId="0" borderId="42" xfId="1" applyFont="1" applyFill="1" applyBorder="1" applyAlignment="1">
      <alignment horizontal="center" vertical="center" shrinkToFit="1"/>
    </xf>
    <xf numFmtId="0" fontId="30" fillId="0" borderId="42" xfId="4" applyFont="1" applyBorder="1" applyAlignment="1">
      <alignment horizontal="center" vertical="center" shrinkToFit="1"/>
    </xf>
    <xf numFmtId="0" fontId="30" fillId="0" borderId="63" xfId="4" applyFont="1" applyBorder="1" applyAlignment="1">
      <alignment horizontal="center" vertical="center" shrinkToFit="1"/>
    </xf>
    <xf numFmtId="0" fontId="9" fillId="2" borderId="141" xfId="3" applyFont="1" applyFill="1" applyBorder="1" applyAlignment="1" applyProtection="1">
      <alignment horizontal="center" vertical="center"/>
    </xf>
    <xf numFmtId="0" fontId="30" fillId="0" borderId="86" xfId="1" applyFont="1" applyFill="1" applyBorder="1" applyAlignment="1" applyProtection="1">
      <alignment horizontal="center" vertical="center" wrapText="1" shrinkToFit="1"/>
    </xf>
    <xf numFmtId="0" fontId="30" fillId="0" borderId="51" xfId="4" applyFont="1" applyFill="1" applyBorder="1" applyAlignment="1">
      <alignment horizontal="center" vertical="center"/>
    </xf>
    <xf numFmtId="0" fontId="34" fillId="2" borderId="88" xfId="1" applyFont="1" applyFill="1" applyBorder="1" applyAlignment="1" applyProtection="1">
      <alignment horizontal="center" vertical="center" wrapText="1" shrinkToFit="1"/>
    </xf>
    <xf numFmtId="0" fontId="30" fillId="0" borderId="51" xfId="4" applyFont="1" applyBorder="1" applyAlignment="1">
      <alignment horizontal="center" vertical="center"/>
    </xf>
    <xf numFmtId="0" fontId="30" fillId="0" borderId="87" xfId="4" applyFont="1" applyBorder="1" applyAlignment="1">
      <alignment horizontal="center" vertical="center"/>
    </xf>
    <xf numFmtId="0" fontId="32" fillId="2" borderId="88" xfId="1" applyFont="1" applyFill="1" applyBorder="1" applyAlignment="1" applyProtection="1">
      <alignment horizontal="center" vertical="center"/>
    </xf>
    <xf numFmtId="0" fontId="30" fillId="0" borderId="52" xfId="4" applyFont="1" applyBorder="1" applyAlignment="1">
      <alignment horizontal="center" vertical="center"/>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xf>
    <xf numFmtId="0" fontId="30" fillId="0" borderId="26" xfId="3" applyFont="1" applyFill="1" applyBorder="1" applyAlignment="1" applyProtection="1">
      <alignment horizontal="center" vertical="center"/>
    </xf>
    <xf numFmtId="0" fontId="32" fillId="2" borderId="25" xfId="1" applyFont="1" applyFill="1" applyBorder="1" applyAlignment="1" applyProtection="1">
      <alignment horizontal="center" vertical="center" shrinkToFit="1"/>
    </xf>
    <xf numFmtId="0" fontId="30" fillId="0" borderId="26" xfId="4" applyFont="1" applyBorder="1" applyAlignment="1">
      <alignment horizontal="center" vertical="center" shrinkToFit="1"/>
    </xf>
    <xf numFmtId="0" fontId="30" fillId="0" borderId="27" xfId="4" applyFont="1" applyBorder="1" applyAlignment="1">
      <alignment horizontal="center" vertical="center" shrinkToFit="1"/>
    </xf>
    <xf numFmtId="0" fontId="30" fillId="0" borderId="25" xfId="2" applyFont="1" applyFill="1" applyBorder="1" applyAlignment="1" applyProtection="1">
      <alignment horizontal="center" vertical="center" shrinkToFit="1"/>
    </xf>
    <xf numFmtId="0" fontId="30" fillId="0" borderId="26" xfId="2" applyFont="1" applyFill="1" applyBorder="1" applyAlignment="1" applyProtection="1">
      <alignment horizontal="center" vertical="center" shrinkToFit="1"/>
    </xf>
    <xf numFmtId="0" fontId="30" fillId="0" borderId="35" xfId="2" applyFont="1" applyFill="1" applyBorder="1" applyAlignment="1" applyProtection="1">
      <alignment horizontal="center" vertical="center" shrinkToFit="1"/>
    </xf>
    <xf numFmtId="0" fontId="7" fillId="0" borderId="0" xfId="4" applyFont="1" applyBorder="1" applyAlignment="1">
      <alignment horizontal="center" vertical="center"/>
    </xf>
    <xf numFmtId="0" fontId="3" fillId="0" borderId="0" xfId="4" applyFont="1" applyBorder="1" applyAlignment="1">
      <alignment horizontal="center" vertical="center"/>
    </xf>
    <xf numFmtId="0" fontId="23" fillId="0" borderId="99" xfId="4" applyFont="1" applyFill="1" applyBorder="1" applyAlignment="1">
      <alignment horizontal="center" vertical="top"/>
    </xf>
    <xf numFmtId="0" fontId="23" fillId="0" borderId="15" xfId="4" applyFont="1" applyFill="1" applyBorder="1" applyAlignment="1">
      <alignment horizontal="center" vertical="top"/>
    </xf>
    <xf numFmtId="0" fontId="23" fillId="0" borderId="16" xfId="4" applyFont="1" applyFill="1" applyBorder="1" applyAlignment="1">
      <alignment horizontal="center" vertical="top"/>
    </xf>
    <xf numFmtId="176" fontId="3" fillId="0" borderId="72" xfId="4" applyNumberFormat="1" applyFont="1" applyFill="1" applyBorder="1" applyAlignment="1">
      <alignment horizontal="center" vertical="center"/>
    </xf>
    <xf numFmtId="176" fontId="3" fillId="0" borderId="73" xfId="4" applyNumberFormat="1" applyFont="1" applyFill="1" applyBorder="1" applyAlignment="1">
      <alignment horizontal="center" vertical="center"/>
    </xf>
    <xf numFmtId="176" fontId="3" fillId="0" borderId="97" xfId="4" applyNumberFormat="1" applyFont="1" applyFill="1" applyBorder="1" applyAlignment="1">
      <alignment horizontal="center" vertical="center"/>
    </xf>
    <xf numFmtId="0" fontId="30" fillId="0" borderId="145" xfId="4" applyFont="1" applyFill="1" applyBorder="1" applyAlignment="1">
      <alignment horizontal="center" vertical="center"/>
    </xf>
    <xf numFmtId="0" fontId="30" fillId="0" borderId="142" xfId="4" applyFont="1" applyFill="1" applyBorder="1" applyAlignment="1">
      <alignment horizontal="center" vertical="center"/>
    </xf>
    <xf numFmtId="0" fontId="3" fillId="0" borderId="64"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64" xfId="4" applyFont="1" applyFill="1" applyBorder="1" applyAlignment="1">
      <alignment horizontal="center" vertical="top" wrapText="1"/>
    </xf>
    <xf numFmtId="0" fontId="3" fillId="0" borderId="0" xfId="4" applyFont="1" applyFill="1" applyBorder="1" applyAlignment="1">
      <alignment horizontal="center" vertical="top" wrapText="1"/>
    </xf>
    <xf numFmtId="0" fontId="3" fillId="0" borderId="2" xfId="4" applyFont="1" applyFill="1" applyBorder="1" applyAlignment="1">
      <alignment horizontal="center" vertical="top" wrapText="1"/>
    </xf>
    <xf numFmtId="0" fontId="3" fillId="0" borderId="41" xfId="4" applyFont="1" applyFill="1" applyBorder="1" applyAlignment="1">
      <alignment horizontal="center" vertical="top" wrapText="1"/>
    </xf>
    <xf numFmtId="0" fontId="3" fillId="0" borderId="42" xfId="4" applyFont="1" applyFill="1" applyBorder="1" applyAlignment="1">
      <alignment horizontal="center" vertical="top" wrapText="1"/>
    </xf>
    <xf numFmtId="0" fontId="3" fillId="0" borderId="63" xfId="4" applyFont="1" applyFill="1" applyBorder="1" applyAlignment="1">
      <alignment horizontal="center" vertical="top" wrapText="1"/>
    </xf>
    <xf numFmtId="0" fontId="30" fillId="0" borderId="87" xfId="4" applyFont="1" applyFill="1" applyBorder="1" applyAlignment="1">
      <alignment horizontal="center" vertical="center"/>
    </xf>
    <xf numFmtId="182" fontId="3" fillId="0" borderId="143" xfId="4" applyNumberFormat="1" applyFont="1" applyFill="1" applyBorder="1" applyAlignment="1">
      <alignment horizontal="center" vertical="center"/>
    </xf>
    <xf numFmtId="182" fontId="3" fillId="0" borderId="144" xfId="4" applyNumberFormat="1" applyFont="1" applyFill="1" applyBorder="1" applyAlignment="1">
      <alignment horizontal="center" vertical="center"/>
    </xf>
    <xf numFmtId="182" fontId="3" fillId="0" borderId="98" xfId="4" applyNumberFormat="1" applyFont="1" applyFill="1" applyBorder="1" applyAlignment="1">
      <alignment horizontal="center" vertical="center"/>
    </xf>
    <xf numFmtId="182" fontId="3" fillId="0" borderId="146" xfId="4" applyNumberFormat="1" applyFont="1" applyFill="1" applyBorder="1" applyAlignment="1">
      <alignment horizontal="center" vertical="center"/>
    </xf>
    <xf numFmtId="183" fontId="30" fillId="0" borderId="144" xfId="4" applyNumberFormat="1" applyFont="1" applyFill="1" applyBorder="1" applyAlignment="1">
      <alignment horizontal="center" vertical="center"/>
    </xf>
    <xf numFmtId="177" fontId="3" fillId="0" borderId="14" xfId="4" applyNumberFormat="1" applyFont="1" applyFill="1" applyBorder="1" applyAlignment="1">
      <alignment horizontal="center" vertical="center"/>
    </xf>
    <xf numFmtId="177" fontId="3" fillId="0" borderId="15" xfId="4" applyNumberFormat="1" applyFont="1" applyFill="1" applyBorder="1" applyAlignment="1">
      <alignment horizontal="center" vertical="center"/>
    </xf>
    <xf numFmtId="177" fontId="3" fillId="0" borderId="16" xfId="4" applyNumberFormat="1" applyFont="1" applyFill="1" applyBorder="1" applyAlignment="1">
      <alignment horizontal="center" vertical="center"/>
    </xf>
    <xf numFmtId="0" fontId="30" fillId="0" borderId="25" xfId="4" applyFont="1" applyFill="1" applyBorder="1" applyAlignment="1">
      <alignment horizontal="center" vertical="center"/>
    </xf>
    <xf numFmtId="0" fontId="30" fillId="0" borderId="26" xfId="4" applyFont="1" applyFill="1" applyBorder="1" applyAlignment="1">
      <alignment horizontal="center" vertical="center"/>
    </xf>
    <xf numFmtId="0" fontId="30" fillId="0" borderId="27" xfId="4" applyFont="1" applyFill="1" applyBorder="1" applyAlignment="1">
      <alignment horizontal="center" vertical="center"/>
    </xf>
    <xf numFmtId="184" fontId="30" fillId="0" borderId="11" xfId="4" applyNumberFormat="1" applyFont="1" applyFill="1" applyBorder="1" applyAlignment="1">
      <alignment horizontal="center" vertical="center"/>
    </xf>
    <xf numFmtId="0" fontId="30" fillId="0" borderId="20" xfId="4" applyFont="1" applyFill="1" applyBorder="1" applyAlignment="1">
      <alignment horizontal="center" vertical="center"/>
    </xf>
    <xf numFmtId="0" fontId="30" fillId="0" borderId="21" xfId="4" applyFont="1" applyFill="1" applyBorder="1" applyAlignment="1">
      <alignment horizontal="center" vertical="center"/>
    </xf>
    <xf numFmtId="0" fontId="30" fillId="0" borderId="68" xfId="4" applyFont="1" applyFill="1" applyBorder="1" applyAlignment="1">
      <alignment horizontal="center" vertical="center"/>
    </xf>
    <xf numFmtId="0" fontId="30" fillId="0" borderId="72" xfId="4" applyFont="1" applyFill="1" applyBorder="1" applyAlignment="1">
      <alignment horizontal="center" vertical="center"/>
    </xf>
    <xf numFmtId="0" fontId="30" fillId="0" borderId="73" xfId="4" applyFont="1" applyFill="1" applyBorder="1" applyAlignment="1">
      <alignment horizontal="center" vertical="center"/>
    </xf>
    <xf numFmtId="0" fontId="30" fillId="0" borderId="97" xfId="4" applyFont="1" applyFill="1" applyBorder="1" applyAlignment="1">
      <alignment horizontal="center" vertical="center"/>
    </xf>
    <xf numFmtId="0" fontId="30" fillId="0" borderId="14" xfId="4" applyFont="1" applyFill="1" applyBorder="1" applyAlignment="1">
      <alignment horizontal="center" vertical="center"/>
    </xf>
    <xf numFmtId="0" fontId="30" fillId="0" borderId="15" xfId="4" applyFont="1" applyFill="1" applyBorder="1" applyAlignment="1">
      <alignment horizontal="center" vertical="center"/>
    </xf>
    <xf numFmtId="0" fontId="30" fillId="0" borderId="16" xfId="4" applyFont="1" applyFill="1" applyBorder="1" applyAlignment="1">
      <alignment horizontal="center" vertical="center"/>
    </xf>
    <xf numFmtId="0" fontId="3" fillId="0" borderId="96" xfId="4" applyFont="1" applyFill="1" applyBorder="1" applyAlignment="1">
      <alignment horizontal="left" vertical="top"/>
    </xf>
    <xf numFmtId="0" fontId="3" fillId="0" borderId="73" xfId="4" applyFont="1" applyFill="1" applyBorder="1" applyAlignment="1">
      <alignment horizontal="left" vertical="top"/>
    </xf>
    <xf numFmtId="0" fontId="3" fillId="0" borderId="97" xfId="4" applyFont="1" applyFill="1" applyBorder="1" applyAlignment="1">
      <alignment horizontal="left" vertical="top"/>
    </xf>
    <xf numFmtId="0" fontId="3" fillId="0" borderId="41" xfId="4" applyFont="1" applyFill="1" applyBorder="1" applyAlignment="1">
      <alignment horizontal="left" vertical="top" wrapText="1"/>
    </xf>
    <xf numFmtId="0" fontId="3" fillId="0" borderId="42" xfId="4" applyFont="1" applyFill="1" applyBorder="1" applyAlignment="1">
      <alignment horizontal="left" vertical="top" wrapText="1"/>
    </xf>
    <xf numFmtId="0" fontId="3" fillId="0" borderId="63" xfId="4" applyFont="1" applyFill="1" applyBorder="1" applyAlignment="1">
      <alignment horizontal="left" vertical="top" wrapText="1"/>
    </xf>
    <xf numFmtId="0" fontId="3" fillId="0" borderId="64" xfId="4" applyFont="1" applyFill="1" applyBorder="1" applyAlignment="1">
      <alignment horizontal="left" vertical="top" wrapText="1"/>
    </xf>
    <xf numFmtId="0" fontId="3" fillId="0" borderId="0" xfId="4" applyFont="1" applyFill="1" applyBorder="1" applyAlignment="1">
      <alignment horizontal="left" vertical="top" wrapText="1"/>
    </xf>
    <xf numFmtId="0" fontId="3" fillId="0" borderId="2" xfId="4" applyFont="1" applyFill="1" applyBorder="1" applyAlignment="1">
      <alignment horizontal="left" vertical="top" wrapText="1"/>
    </xf>
    <xf numFmtId="176" fontId="3" fillId="0" borderId="105" xfId="4" applyNumberFormat="1" applyFont="1" applyFill="1" applyBorder="1" applyAlignment="1">
      <alignment horizontal="center" vertical="center"/>
    </xf>
    <xf numFmtId="176" fontId="3" fillId="0" borderId="78" xfId="4" applyNumberFormat="1" applyFont="1" applyFill="1" applyBorder="1" applyAlignment="1">
      <alignment horizontal="center" vertical="center"/>
    </xf>
    <xf numFmtId="176" fontId="3" fillId="0" borderId="106" xfId="4" applyNumberFormat="1" applyFont="1" applyFill="1" applyBorder="1" applyAlignment="1">
      <alignment horizontal="center" vertical="center"/>
    </xf>
    <xf numFmtId="177" fontId="3" fillId="0" borderId="25" xfId="4" applyNumberFormat="1" applyFont="1" applyFill="1" applyBorder="1" applyAlignment="1">
      <alignment horizontal="center" vertical="center"/>
    </xf>
    <xf numFmtId="177" fontId="3" fillId="0" borderId="26" xfId="4" applyNumberFormat="1" applyFont="1" applyFill="1" applyBorder="1" applyAlignment="1">
      <alignment horizontal="center" vertical="center"/>
    </xf>
    <xf numFmtId="177" fontId="3" fillId="0" borderId="27" xfId="4" applyNumberFormat="1" applyFont="1" applyFill="1" applyBorder="1" applyAlignment="1">
      <alignment horizontal="center" vertical="center"/>
    </xf>
    <xf numFmtId="177" fontId="3" fillId="0" borderId="90" xfId="4" applyNumberFormat="1" applyFont="1" applyFill="1" applyBorder="1" applyAlignment="1">
      <alignment horizontal="center" vertical="center"/>
    </xf>
    <xf numFmtId="177" fontId="3" fillId="0" borderId="93" xfId="4" applyNumberFormat="1" applyFont="1" applyFill="1" applyBorder="1" applyAlignment="1">
      <alignment horizontal="center" vertical="center"/>
    </xf>
    <xf numFmtId="0" fontId="3" fillId="2" borderId="43" xfId="4" applyFont="1" applyFill="1" applyBorder="1" applyAlignment="1">
      <alignment horizontal="center" vertical="center" wrapText="1"/>
    </xf>
    <xf numFmtId="0" fontId="3" fillId="2" borderId="1" xfId="4" applyFont="1" applyFill="1" applyBorder="1" applyAlignment="1">
      <alignment horizontal="center" vertical="center" wrapText="1"/>
    </xf>
    <xf numFmtId="0" fontId="3" fillId="2" borderId="91" xfId="4" applyFont="1" applyFill="1" applyBorder="1" applyAlignment="1">
      <alignment horizontal="center" vertical="center" wrapText="1"/>
    </xf>
    <xf numFmtId="0" fontId="3" fillId="2" borderId="67" xfId="4" applyFont="1" applyFill="1" applyBorder="1" applyAlignment="1">
      <alignment horizontal="center" vertical="center" wrapText="1"/>
    </xf>
    <xf numFmtId="0" fontId="3" fillId="2" borderId="19" xfId="4" applyFont="1" applyFill="1" applyBorder="1" applyAlignment="1">
      <alignment horizontal="center" vertical="center" wrapText="1"/>
    </xf>
    <xf numFmtId="177" fontId="3" fillId="0" borderId="119" xfId="4" applyNumberFormat="1" applyFont="1" applyFill="1" applyBorder="1" applyAlignment="1">
      <alignment horizontal="center" vertical="center"/>
    </xf>
    <xf numFmtId="177" fontId="3" fillId="0" borderId="120" xfId="4" applyNumberFormat="1" applyFont="1" applyFill="1" applyBorder="1" applyAlignment="1">
      <alignment horizontal="center" vertical="center"/>
    </xf>
    <xf numFmtId="0" fontId="32" fillId="2" borderId="50" xfId="3" applyFont="1" applyFill="1" applyBorder="1" applyAlignment="1" applyProtection="1">
      <alignment horizontal="center" vertical="center"/>
    </xf>
    <xf numFmtId="0" fontId="32" fillId="2" borderId="51" xfId="3" applyFont="1" applyFill="1" applyBorder="1" applyAlignment="1" applyProtection="1">
      <alignment horizontal="center" vertical="center"/>
    </xf>
    <xf numFmtId="0" fontId="32" fillId="2" borderId="141" xfId="3" applyFont="1" applyFill="1" applyBorder="1" applyAlignment="1" applyProtection="1">
      <alignment horizontal="center" vertical="center"/>
    </xf>
    <xf numFmtId="0" fontId="0"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32" fillId="2" borderId="33" xfId="3" applyFont="1" applyFill="1" applyBorder="1" applyAlignment="1" applyProtection="1">
      <alignment horizontal="center" vertical="center" wrapText="1" shrinkToFit="1"/>
    </xf>
    <xf numFmtId="0" fontId="32" fillId="2" borderId="26" xfId="3" applyFont="1" applyFill="1" applyBorder="1" applyAlignment="1" applyProtection="1">
      <alignment horizontal="center" vertical="center" wrapText="1" shrinkToFit="1"/>
    </xf>
    <xf numFmtId="0" fontId="32" fillId="2" borderId="44" xfId="3" applyFont="1" applyFill="1" applyBorder="1" applyAlignment="1" applyProtection="1">
      <alignment horizontal="center" vertical="center" wrapText="1" shrinkToFit="1"/>
    </xf>
    <xf numFmtId="177" fontId="3" fillId="0" borderId="20" xfId="4" applyNumberFormat="1" applyFont="1" applyFill="1" applyBorder="1" applyAlignment="1">
      <alignment horizontal="center" vertical="center"/>
    </xf>
    <xf numFmtId="177" fontId="3" fillId="0" borderId="21" xfId="4" applyNumberFormat="1" applyFont="1" applyFill="1" applyBorder="1" applyAlignment="1">
      <alignment horizontal="center" vertical="center"/>
    </xf>
    <xf numFmtId="177" fontId="3" fillId="0" borderId="68" xfId="4" applyNumberFormat="1" applyFont="1" applyFill="1" applyBorder="1" applyAlignment="1">
      <alignment horizontal="center" vertical="center"/>
    </xf>
    <xf numFmtId="177" fontId="3" fillId="0" borderId="144" xfId="4" applyNumberFormat="1" applyFont="1" applyFill="1" applyBorder="1" applyAlignment="1">
      <alignment horizontal="center" vertical="center"/>
    </xf>
    <xf numFmtId="177" fontId="3" fillId="0" borderId="145" xfId="4" applyNumberFormat="1" applyFont="1" applyFill="1" applyBorder="1" applyAlignment="1">
      <alignment horizontal="center" vertical="center"/>
    </xf>
    <xf numFmtId="0" fontId="35" fillId="2" borderId="33" xfId="3" applyFont="1" applyFill="1" applyBorder="1" applyAlignment="1" applyProtection="1">
      <alignment horizontal="center" vertical="center" wrapText="1" shrinkToFit="1"/>
    </xf>
    <xf numFmtId="0" fontId="35" fillId="2" borderId="26" xfId="3" applyFont="1" applyFill="1" applyBorder="1" applyAlignment="1" applyProtection="1">
      <alignment horizontal="center" vertical="center" wrapText="1" shrinkToFit="1"/>
    </xf>
    <xf numFmtId="0" fontId="35" fillId="2" borderId="44" xfId="3" applyFont="1" applyFill="1" applyBorder="1" applyAlignment="1" applyProtection="1">
      <alignment horizontal="center" vertical="center" wrapText="1" shrinkToFit="1"/>
    </xf>
    <xf numFmtId="0" fontId="32" fillId="2" borderId="33" xfId="3" applyFont="1" applyFill="1" applyBorder="1" applyAlignment="1" applyProtection="1">
      <alignment horizontal="center" vertical="center"/>
    </xf>
    <xf numFmtId="0" fontId="32" fillId="2" borderId="44" xfId="3" applyFont="1" applyFill="1" applyBorder="1" applyAlignment="1" applyProtection="1">
      <alignment horizontal="center" vertical="center"/>
    </xf>
    <xf numFmtId="177" fontId="3" fillId="0" borderId="72" xfId="4" applyNumberFormat="1" applyFont="1" applyFill="1" applyBorder="1" applyAlignment="1">
      <alignment horizontal="center" vertical="center"/>
    </xf>
    <xf numFmtId="177" fontId="3" fillId="0" borderId="73" xfId="4" applyNumberFormat="1" applyFont="1" applyFill="1" applyBorder="1" applyAlignment="1">
      <alignment horizontal="center" vertical="center"/>
    </xf>
    <xf numFmtId="177" fontId="3" fillId="0" borderId="97" xfId="4" applyNumberFormat="1" applyFont="1" applyFill="1" applyBorder="1" applyAlignment="1">
      <alignment horizontal="center" vertical="center"/>
    </xf>
    <xf numFmtId="177" fontId="3" fillId="0" borderId="98" xfId="4" applyNumberFormat="1" applyFont="1" applyFill="1" applyBorder="1" applyAlignment="1">
      <alignment horizontal="center" vertical="center"/>
    </xf>
    <xf numFmtId="177" fontId="3" fillId="0" borderId="142" xfId="4" applyNumberFormat="1" applyFont="1" applyFill="1" applyBorder="1" applyAlignment="1">
      <alignment horizontal="center" vertical="center"/>
    </xf>
  </cellXfs>
  <cellStyles count="9">
    <cellStyle name="パーセント 2" xfId="7"/>
    <cellStyle name="桁区切り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63500</xdr:colOff>
      <xdr:row>138</xdr:row>
      <xdr:rowOff>266700</xdr:rowOff>
    </xdr:from>
    <xdr:to>
      <xdr:col>49</xdr:col>
      <xdr:colOff>292100</xdr:colOff>
      <xdr:row>142</xdr:row>
      <xdr:rowOff>431800</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0300" y="56743600"/>
          <a:ext cx="7874000"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25400</xdr:colOff>
      <xdr:row>142</xdr:row>
      <xdr:rowOff>406400</xdr:rowOff>
    </xdr:from>
    <xdr:to>
      <xdr:col>49</xdr:col>
      <xdr:colOff>254000</xdr:colOff>
      <xdr:row>145</xdr:row>
      <xdr:rowOff>577850</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2200" y="59651900"/>
          <a:ext cx="7874000"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50800</xdr:colOff>
      <xdr:row>152</xdr:row>
      <xdr:rowOff>660400</xdr:rowOff>
    </xdr:from>
    <xdr:to>
      <xdr:col>49</xdr:col>
      <xdr:colOff>279400</xdr:colOff>
      <xdr:row>155</xdr:row>
      <xdr:rowOff>254000</xdr:rowOff>
    </xdr:to>
    <xdr:pic>
      <xdr:nvPicPr>
        <xdr:cNvPr id="30" name="図 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7600" y="68160900"/>
          <a:ext cx="7874000" cy="207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160</xdr:row>
      <xdr:rowOff>0</xdr:rowOff>
    </xdr:from>
    <xdr:to>
      <xdr:col>49</xdr:col>
      <xdr:colOff>266700</xdr:colOff>
      <xdr:row>162</xdr:row>
      <xdr:rowOff>752475</xdr:rowOff>
    </xdr:to>
    <xdr:pic>
      <xdr:nvPicPr>
        <xdr:cNvPr id="32" name="図 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04900" y="74104500"/>
          <a:ext cx="7874000" cy="240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162</xdr:row>
      <xdr:rowOff>685800</xdr:rowOff>
    </xdr:from>
    <xdr:to>
      <xdr:col>49</xdr:col>
      <xdr:colOff>266700</xdr:colOff>
      <xdr:row>165</xdr:row>
      <xdr:rowOff>771525</xdr:rowOff>
    </xdr:to>
    <xdr:pic>
      <xdr:nvPicPr>
        <xdr:cNvPr id="34" name="図 3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04900" y="76441300"/>
          <a:ext cx="7874000"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50800</xdr:colOff>
      <xdr:row>174</xdr:row>
      <xdr:rowOff>0</xdr:rowOff>
    </xdr:from>
    <xdr:to>
      <xdr:col>49</xdr:col>
      <xdr:colOff>279400</xdr:colOff>
      <xdr:row>176</xdr:row>
      <xdr:rowOff>514350</xdr:rowOff>
    </xdr:to>
    <xdr:pic>
      <xdr:nvPicPr>
        <xdr:cNvPr id="37" name="図 3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7600" y="85661500"/>
          <a:ext cx="7874000" cy="396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101600</xdr:colOff>
      <xdr:row>165</xdr:row>
      <xdr:rowOff>774700</xdr:rowOff>
    </xdr:from>
    <xdr:to>
      <xdr:col>49</xdr:col>
      <xdr:colOff>130175</xdr:colOff>
      <xdr:row>169</xdr:row>
      <xdr:rowOff>111125</xdr:rowOff>
    </xdr:to>
    <xdr:pic>
      <xdr:nvPicPr>
        <xdr:cNvPr id="19" name="図 1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68400" y="79006700"/>
          <a:ext cx="767397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127000</xdr:colOff>
      <xdr:row>156</xdr:row>
      <xdr:rowOff>762000</xdr:rowOff>
    </xdr:from>
    <xdr:to>
      <xdr:col>48</xdr:col>
      <xdr:colOff>136525</xdr:colOff>
      <xdr:row>160</xdr:row>
      <xdr:rowOff>22225</xdr:rowOff>
    </xdr:to>
    <xdr:pic>
      <xdr:nvPicPr>
        <xdr:cNvPr id="23" name="図 22"/>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93800" y="71564500"/>
          <a:ext cx="7477125"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25400</xdr:colOff>
      <xdr:row>149</xdr:row>
      <xdr:rowOff>88900</xdr:rowOff>
    </xdr:from>
    <xdr:to>
      <xdr:col>49</xdr:col>
      <xdr:colOff>254000</xdr:colOff>
      <xdr:row>152</xdr:row>
      <xdr:rowOff>650875</xdr:rowOff>
    </xdr:to>
    <xdr:pic>
      <xdr:nvPicPr>
        <xdr:cNvPr id="18" name="図 1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92200" y="65112900"/>
          <a:ext cx="7874000" cy="303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76200</xdr:colOff>
      <xdr:row>169</xdr:row>
      <xdr:rowOff>114300</xdr:rowOff>
    </xdr:from>
    <xdr:to>
      <xdr:col>50</xdr:col>
      <xdr:colOff>0</xdr:colOff>
      <xdr:row>173</xdr:row>
      <xdr:rowOff>790575</xdr:rowOff>
    </xdr:to>
    <xdr:pic>
      <xdr:nvPicPr>
        <xdr:cNvPr id="15" name="図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43000" y="68338700"/>
          <a:ext cx="7874000" cy="397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63500</xdr:colOff>
      <xdr:row>145</xdr:row>
      <xdr:rowOff>533400</xdr:rowOff>
    </xdr:from>
    <xdr:to>
      <xdr:col>49</xdr:col>
      <xdr:colOff>292100</xdr:colOff>
      <xdr:row>149</xdr:row>
      <xdr:rowOff>127000</xdr:rowOff>
    </xdr:to>
    <xdr:pic>
      <xdr:nvPicPr>
        <xdr:cNvPr id="21" name="図 20"/>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30300" y="50711100"/>
          <a:ext cx="7874000"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75" zoomScaleNormal="75" zoomScalePageLayoutView="7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8" t="s">
        <v>0</v>
      </c>
      <c r="AK2" s="518"/>
      <c r="AL2" s="518"/>
      <c r="AM2" s="518"/>
      <c r="AN2" s="518"/>
      <c r="AO2" s="518"/>
      <c r="AP2" s="518"/>
      <c r="AQ2" s="107"/>
      <c r="AR2" s="107"/>
      <c r="AS2" s="68" t="str">
        <f>IF(OR(AQ2="　", AQ2=""), "", "-")</f>
        <v/>
      </c>
      <c r="AT2" s="108">
        <v>82</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456</v>
      </c>
      <c r="AK3" s="300"/>
      <c r="AL3" s="300"/>
      <c r="AM3" s="300"/>
      <c r="AN3" s="300"/>
      <c r="AO3" s="300"/>
      <c r="AP3" s="300"/>
      <c r="AQ3" s="300"/>
      <c r="AR3" s="300"/>
      <c r="AS3" s="300"/>
      <c r="AT3" s="300"/>
      <c r="AU3" s="300"/>
      <c r="AV3" s="300"/>
      <c r="AW3" s="300"/>
      <c r="AX3" s="36" t="s">
        <v>91</v>
      </c>
    </row>
    <row r="4" spans="1:50" ht="24.75" customHeight="1" x14ac:dyDescent="0.15">
      <c r="A4" s="546" t="s">
        <v>30</v>
      </c>
      <c r="B4" s="547"/>
      <c r="C4" s="547"/>
      <c r="D4" s="547"/>
      <c r="E4" s="547"/>
      <c r="F4" s="547"/>
      <c r="G4" s="520" t="s">
        <v>453</v>
      </c>
      <c r="H4" s="521"/>
      <c r="I4" s="521"/>
      <c r="J4" s="521"/>
      <c r="K4" s="521"/>
      <c r="L4" s="521"/>
      <c r="M4" s="521"/>
      <c r="N4" s="521"/>
      <c r="O4" s="521"/>
      <c r="P4" s="521"/>
      <c r="Q4" s="521"/>
      <c r="R4" s="521"/>
      <c r="S4" s="521"/>
      <c r="T4" s="521"/>
      <c r="U4" s="521"/>
      <c r="V4" s="521"/>
      <c r="W4" s="521"/>
      <c r="X4" s="521"/>
      <c r="Y4" s="522" t="s">
        <v>1</v>
      </c>
      <c r="Z4" s="523"/>
      <c r="AA4" s="523"/>
      <c r="AB4" s="523"/>
      <c r="AC4" s="523"/>
      <c r="AD4" s="524"/>
      <c r="AE4" s="525" t="s">
        <v>454</v>
      </c>
      <c r="AF4" s="526"/>
      <c r="AG4" s="526"/>
      <c r="AH4" s="526"/>
      <c r="AI4" s="526"/>
      <c r="AJ4" s="526"/>
      <c r="AK4" s="526"/>
      <c r="AL4" s="526"/>
      <c r="AM4" s="526"/>
      <c r="AN4" s="526"/>
      <c r="AO4" s="526"/>
      <c r="AP4" s="527"/>
      <c r="AQ4" s="528" t="s">
        <v>2</v>
      </c>
      <c r="AR4" s="523"/>
      <c r="AS4" s="523"/>
      <c r="AT4" s="523"/>
      <c r="AU4" s="523"/>
      <c r="AV4" s="523"/>
      <c r="AW4" s="523"/>
      <c r="AX4" s="529"/>
    </row>
    <row r="5" spans="1:50" ht="30" customHeight="1" x14ac:dyDescent="0.15">
      <c r="A5" s="530" t="s">
        <v>93</v>
      </c>
      <c r="B5" s="531"/>
      <c r="C5" s="531"/>
      <c r="D5" s="531"/>
      <c r="E5" s="531"/>
      <c r="F5" s="532"/>
      <c r="G5" s="326" t="s">
        <v>156</v>
      </c>
      <c r="H5" s="327"/>
      <c r="I5" s="327"/>
      <c r="J5" s="327"/>
      <c r="K5" s="327"/>
      <c r="L5" s="327"/>
      <c r="M5" s="328" t="s">
        <v>92</v>
      </c>
      <c r="N5" s="329"/>
      <c r="O5" s="329"/>
      <c r="P5" s="329"/>
      <c r="Q5" s="329"/>
      <c r="R5" s="330"/>
      <c r="S5" s="331" t="s">
        <v>157</v>
      </c>
      <c r="T5" s="327"/>
      <c r="U5" s="327"/>
      <c r="V5" s="327"/>
      <c r="W5" s="327"/>
      <c r="X5" s="332"/>
      <c r="Y5" s="537" t="s">
        <v>3</v>
      </c>
      <c r="Z5" s="538"/>
      <c r="AA5" s="538"/>
      <c r="AB5" s="538"/>
      <c r="AC5" s="538"/>
      <c r="AD5" s="539"/>
      <c r="AE5" s="540" t="s">
        <v>457</v>
      </c>
      <c r="AF5" s="541"/>
      <c r="AG5" s="541"/>
      <c r="AH5" s="541"/>
      <c r="AI5" s="541"/>
      <c r="AJ5" s="541"/>
      <c r="AK5" s="541"/>
      <c r="AL5" s="541"/>
      <c r="AM5" s="541"/>
      <c r="AN5" s="541"/>
      <c r="AO5" s="541"/>
      <c r="AP5" s="542"/>
      <c r="AQ5" s="543" t="s">
        <v>455</v>
      </c>
      <c r="AR5" s="544"/>
      <c r="AS5" s="544"/>
      <c r="AT5" s="544"/>
      <c r="AU5" s="544"/>
      <c r="AV5" s="544"/>
      <c r="AW5" s="544"/>
      <c r="AX5" s="545"/>
    </row>
    <row r="6" spans="1:50" ht="39" customHeight="1" x14ac:dyDescent="0.15">
      <c r="A6" s="548" t="s">
        <v>4</v>
      </c>
      <c r="B6" s="549"/>
      <c r="C6" s="549"/>
      <c r="D6" s="549"/>
      <c r="E6" s="549"/>
      <c r="F6" s="549"/>
      <c r="G6" s="550" t="str">
        <f>入力規則等!F39</f>
        <v>一般会計</v>
      </c>
      <c r="H6" s="551"/>
      <c r="I6" s="551"/>
      <c r="J6" s="551"/>
      <c r="K6" s="551"/>
      <c r="L6" s="551"/>
      <c r="M6" s="551"/>
      <c r="N6" s="551"/>
      <c r="O6" s="551"/>
      <c r="P6" s="551"/>
      <c r="Q6" s="551"/>
      <c r="R6" s="551"/>
      <c r="S6" s="551"/>
      <c r="T6" s="551"/>
      <c r="U6" s="551"/>
      <c r="V6" s="551"/>
      <c r="W6" s="551"/>
      <c r="X6" s="551"/>
      <c r="Y6" s="552" t="s">
        <v>56</v>
      </c>
      <c r="Z6" s="553"/>
      <c r="AA6" s="553"/>
      <c r="AB6" s="553"/>
      <c r="AC6" s="553"/>
      <c r="AD6" s="554"/>
      <c r="AE6" s="555" t="s">
        <v>459</v>
      </c>
      <c r="AF6" s="555"/>
      <c r="AG6" s="555"/>
      <c r="AH6" s="555"/>
      <c r="AI6" s="555"/>
      <c r="AJ6" s="555"/>
      <c r="AK6" s="555"/>
      <c r="AL6" s="555"/>
      <c r="AM6" s="555"/>
      <c r="AN6" s="555"/>
      <c r="AO6" s="555"/>
      <c r="AP6" s="555"/>
      <c r="AQ6" s="125"/>
      <c r="AR6" s="125"/>
      <c r="AS6" s="125"/>
      <c r="AT6" s="125"/>
      <c r="AU6" s="125"/>
      <c r="AV6" s="125"/>
      <c r="AW6" s="125"/>
      <c r="AX6" s="556"/>
    </row>
    <row r="7" spans="1:50" ht="49.5" customHeight="1" x14ac:dyDescent="0.15">
      <c r="A7" s="476" t="s">
        <v>25</v>
      </c>
      <c r="B7" s="477"/>
      <c r="C7" s="477"/>
      <c r="D7" s="477"/>
      <c r="E7" s="477"/>
      <c r="F7" s="477"/>
      <c r="G7" s="478" t="s">
        <v>460</v>
      </c>
      <c r="H7" s="479"/>
      <c r="I7" s="479"/>
      <c r="J7" s="479"/>
      <c r="K7" s="479"/>
      <c r="L7" s="479"/>
      <c r="M7" s="479"/>
      <c r="N7" s="479"/>
      <c r="O7" s="479"/>
      <c r="P7" s="479"/>
      <c r="Q7" s="479"/>
      <c r="R7" s="479"/>
      <c r="S7" s="479"/>
      <c r="T7" s="479"/>
      <c r="U7" s="479"/>
      <c r="V7" s="480"/>
      <c r="W7" s="480"/>
      <c r="X7" s="480"/>
      <c r="Y7" s="481" t="s">
        <v>5</v>
      </c>
      <c r="Z7" s="393"/>
      <c r="AA7" s="393"/>
      <c r="AB7" s="393"/>
      <c r="AC7" s="393"/>
      <c r="AD7" s="395"/>
      <c r="AE7" s="482" t="s">
        <v>513</v>
      </c>
      <c r="AF7" s="483"/>
      <c r="AG7" s="483"/>
      <c r="AH7" s="483"/>
      <c r="AI7" s="483"/>
      <c r="AJ7" s="483"/>
      <c r="AK7" s="483"/>
      <c r="AL7" s="483"/>
      <c r="AM7" s="483"/>
      <c r="AN7" s="483"/>
      <c r="AO7" s="483"/>
      <c r="AP7" s="483"/>
      <c r="AQ7" s="483"/>
      <c r="AR7" s="483"/>
      <c r="AS7" s="483"/>
      <c r="AT7" s="483"/>
      <c r="AU7" s="483"/>
      <c r="AV7" s="483"/>
      <c r="AW7" s="483"/>
      <c r="AX7" s="484"/>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57" t="s">
        <v>79</v>
      </c>
      <c r="Z8" s="557"/>
      <c r="AA8" s="557"/>
      <c r="AB8" s="557"/>
      <c r="AC8" s="557"/>
      <c r="AD8" s="557"/>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77.25" customHeight="1" x14ac:dyDescent="0.15">
      <c r="A9" s="485" t="s">
        <v>26</v>
      </c>
      <c r="B9" s="486"/>
      <c r="C9" s="486"/>
      <c r="D9" s="486"/>
      <c r="E9" s="486"/>
      <c r="F9" s="486"/>
      <c r="G9" s="514" t="s">
        <v>461</v>
      </c>
      <c r="H9" s="515"/>
      <c r="I9" s="515"/>
      <c r="J9" s="515"/>
      <c r="K9" s="515"/>
      <c r="L9" s="515"/>
      <c r="M9" s="515"/>
      <c r="N9" s="515"/>
      <c r="O9" s="515"/>
      <c r="P9" s="515"/>
      <c r="Q9" s="515"/>
      <c r="R9" s="515"/>
      <c r="S9" s="515"/>
      <c r="T9" s="515"/>
      <c r="U9" s="515"/>
      <c r="V9" s="515"/>
      <c r="W9" s="515"/>
      <c r="X9" s="515"/>
      <c r="Y9" s="516"/>
      <c r="Z9" s="516"/>
      <c r="AA9" s="516"/>
      <c r="AB9" s="516"/>
      <c r="AC9" s="516"/>
      <c r="AD9" s="516"/>
      <c r="AE9" s="515"/>
      <c r="AF9" s="515"/>
      <c r="AG9" s="515"/>
      <c r="AH9" s="515"/>
      <c r="AI9" s="515"/>
      <c r="AJ9" s="515"/>
      <c r="AK9" s="515"/>
      <c r="AL9" s="515"/>
      <c r="AM9" s="515"/>
      <c r="AN9" s="515"/>
      <c r="AO9" s="515"/>
      <c r="AP9" s="515"/>
      <c r="AQ9" s="515"/>
      <c r="AR9" s="515"/>
      <c r="AS9" s="515"/>
      <c r="AT9" s="515"/>
      <c r="AU9" s="515"/>
      <c r="AV9" s="515"/>
      <c r="AW9" s="515"/>
      <c r="AX9" s="517"/>
    </row>
    <row r="10" spans="1:50" ht="84.75" customHeight="1" x14ac:dyDescent="0.15">
      <c r="A10" s="485" t="s">
        <v>36</v>
      </c>
      <c r="B10" s="486"/>
      <c r="C10" s="486"/>
      <c r="D10" s="486"/>
      <c r="E10" s="486"/>
      <c r="F10" s="486"/>
      <c r="G10" s="514" t="s">
        <v>631</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7"/>
    </row>
    <row r="11" spans="1:50" ht="42" customHeight="1" x14ac:dyDescent="0.15">
      <c r="A11" s="485" t="s">
        <v>6</v>
      </c>
      <c r="B11" s="486"/>
      <c r="C11" s="486"/>
      <c r="D11" s="486"/>
      <c r="E11" s="486"/>
      <c r="F11" s="487"/>
      <c r="G11" s="534" t="str">
        <f>入力規則等!P10</f>
        <v>直接実施、委託・請負</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x14ac:dyDescent="0.15">
      <c r="A12" s="488" t="s">
        <v>27</v>
      </c>
      <c r="B12" s="489"/>
      <c r="C12" s="489"/>
      <c r="D12" s="489"/>
      <c r="E12" s="489"/>
      <c r="F12" s="490"/>
      <c r="G12" s="497"/>
      <c r="H12" s="498"/>
      <c r="I12" s="498"/>
      <c r="J12" s="498"/>
      <c r="K12" s="498"/>
      <c r="L12" s="498"/>
      <c r="M12" s="498"/>
      <c r="N12" s="498"/>
      <c r="O12" s="498"/>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501"/>
    </row>
    <row r="13" spans="1:50" ht="21" customHeight="1" x14ac:dyDescent="0.15">
      <c r="A13" s="491"/>
      <c r="B13" s="492"/>
      <c r="C13" s="492"/>
      <c r="D13" s="492"/>
      <c r="E13" s="492"/>
      <c r="F13" s="493"/>
      <c r="G13" s="502" t="s">
        <v>7</v>
      </c>
      <c r="H13" s="503"/>
      <c r="I13" s="508" t="s">
        <v>8</v>
      </c>
      <c r="J13" s="509"/>
      <c r="K13" s="509"/>
      <c r="L13" s="509"/>
      <c r="M13" s="509"/>
      <c r="N13" s="509"/>
      <c r="O13" s="510"/>
      <c r="P13" s="72">
        <v>436</v>
      </c>
      <c r="Q13" s="73"/>
      <c r="R13" s="73"/>
      <c r="S13" s="73"/>
      <c r="T13" s="73"/>
      <c r="U13" s="73"/>
      <c r="V13" s="74"/>
      <c r="W13" s="72">
        <v>384</v>
      </c>
      <c r="X13" s="73"/>
      <c r="Y13" s="73"/>
      <c r="Z13" s="73"/>
      <c r="AA13" s="73"/>
      <c r="AB13" s="73"/>
      <c r="AC13" s="74"/>
      <c r="AD13" s="72">
        <v>380</v>
      </c>
      <c r="AE13" s="73"/>
      <c r="AF13" s="73"/>
      <c r="AG13" s="73"/>
      <c r="AH13" s="73"/>
      <c r="AI13" s="73"/>
      <c r="AJ13" s="74"/>
      <c r="AK13" s="72">
        <v>368</v>
      </c>
      <c r="AL13" s="73"/>
      <c r="AM13" s="73"/>
      <c r="AN13" s="73"/>
      <c r="AO13" s="73"/>
      <c r="AP13" s="73"/>
      <c r="AQ13" s="74"/>
      <c r="AR13" s="697"/>
      <c r="AS13" s="698"/>
      <c r="AT13" s="698"/>
      <c r="AU13" s="698"/>
      <c r="AV13" s="698"/>
      <c r="AW13" s="698"/>
      <c r="AX13" s="699"/>
    </row>
    <row r="14" spans="1:50" ht="21" customHeight="1" x14ac:dyDescent="0.15">
      <c r="A14" s="491"/>
      <c r="B14" s="492"/>
      <c r="C14" s="492"/>
      <c r="D14" s="492"/>
      <c r="E14" s="492"/>
      <c r="F14" s="493"/>
      <c r="G14" s="504"/>
      <c r="H14" s="505"/>
      <c r="I14" s="343" t="s">
        <v>9</v>
      </c>
      <c r="J14" s="499"/>
      <c r="K14" s="499"/>
      <c r="L14" s="499"/>
      <c r="M14" s="499"/>
      <c r="N14" s="499"/>
      <c r="O14" s="500"/>
      <c r="P14" s="72" t="s">
        <v>659</v>
      </c>
      <c r="Q14" s="73"/>
      <c r="R14" s="73"/>
      <c r="S14" s="73"/>
      <c r="T14" s="73"/>
      <c r="U14" s="73"/>
      <c r="V14" s="74"/>
      <c r="W14" s="72" t="s">
        <v>658</v>
      </c>
      <c r="X14" s="73"/>
      <c r="Y14" s="73"/>
      <c r="Z14" s="73"/>
      <c r="AA14" s="73"/>
      <c r="AB14" s="73"/>
      <c r="AC14" s="74"/>
      <c r="AD14" s="72" t="s">
        <v>658</v>
      </c>
      <c r="AE14" s="73"/>
      <c r="AF14" s="73"/>
      <c r="AG14" s="73"/>
      <c r="AH14" s="73"/>
      <c r="AI14" s="73"/>
      <c r="AJ14" s="74"/>
      <c r="AK14" s="72" t="s">
        <v>658</v>
      </c>
      <c r="AL14" s="73"/>
      <c r="AM14" s="73"/>
      <c r="AN14" s="73"/>
      <c r="AO14" s="73"/>
      <c r="AP14" s="73"/>
      <c r="AQ14" s="74"/>
      <c r="AR14" s="695"/>
      <c r="AS14" s="695"/>
      <c r="AT14" s="695"/>
      <c r="AU14" s="695"/>
      <c r="AV14" s="695"/>
      <c r="AW14" s="695"/>
      <c r="AX14" s="696"/>
    </row>
    <row r="15" spans="1:50" ht="21" customHeight="1" x14ac:dyDescent="0.15">
      <c r="A15" s="491"/>
      <c r="B15" s="492"/>
      <c r="C15" s="492"/>
      <c r="D15" s="492"/>
      <c r="E15" s="492"/>
      <c r="F15" s="493"/>
      <c r="G15" s="504"/>
      <c r="H15" s="505"/>
      <c r="I15" s="343" t="s">
        <v>62</v>
      </c>
      <c r="J15" s="344"/>
      <c r="K15" s="344"/>
      <c r="L15" s="344"/>
      <c r="M15" s="344"/>
      <c r="N15" s="344"/>
      <c r="O15" s="345"/>
      <c r="P15" s="72" t="s">
        <v>658</v>
      </c>
      <c r="Q15" s="73"/>
      <c r="R15" s="73"/>
      <c r="S15" s="73"/>
      <c r="T15" s="73"/>
      <c r="U15" s="73"/>
      <c r="V15" s="74"/>
      <c r="W15" s="72" t="s">
        <v>658</v>
      </c>
      <c r="X15" s="73"/>
      <c r="Y15" s="73"/>
      <c r="Z15" s="73"/>
      <c r="AA15" s="73"/>
      <c r="AB15" s="73"/>
      <c r="AC15" s="74"/>
      <c r="AD15" s="72" t="s">
        <v>658</v>
      </c>
      <c r="AE15" s="73"/>
      <c r="AF15" s="73"/>
      <c r="AG15" s="73"/>
      <c r="AH15" s="73"/>
      <c r="AI15" s="73"/>
      <c r="AJ15" s="74"/>
      <c r="AK15" s="72" t="s">
        <v>658</v>
      </c>
      <c r="AL15" s="73"/>
      <c r="AM15" s="73"/>
      <c r="AN15" s="73"/>
      <c r="AO15" s="73"/>
      <c r="AP15" s="73"/>
      <c r="AQ15" s="74"/>
      <c r="AR15" s="72"/>
      <c r="AS15" s="73"/>
      <c r="AT15" s="73"/>
      <c r="AU15" s="73"/>
      <c r="AV15" s="73"/>
      <c r="AW15" s="73"/>
      <c r="AX15" s="694"/>
    </row>
    <row r="16" spans="1:50" ht="21" customHeight="1" x14ac:dyDescent="0.15">
      <c r="A16" s="491"/>
      <c r="B16" s="492"/>
      <c r="C16" s="492"/>
      <c r="D16" s="492"/>
      <c r="E16" s="492"/>
      <c r="F16" s="493"/>
      <c r="G16" s="504"/>
      <c r="H16" s="505"/>
      <c r="I16" s="343" t="s">
        <v>63</v>
      </c>
      <c r="J16" s="344"/>
      <c r="K16" s="344"/>
      <c r="L16" s="344"/>
      <c r="M16" s="344"/>
      <c r="N16" s="344"/>
      <c r="O16" s="345"/>
      <c r="P16" s="72" t="s">
        <v>658</v>
      </c>
      <c r="Q16" s="73"/>
      <c r="R16" s="73"/>
      <c r="S16" s="73"/>
      <c r="T16" s="73"/>
      <c r="U16" s="73"/>
      <c r="V16" s="74"/>
      <c r="W16" s="72" t="s">
        <v>658</v>
      </c>
      <c r="X16" s="73"/>
      <c r="Y16" s="73"/>
      <c r="Z16" s="73"/>
      <c r="AA16" s="73"/>
      <c r="AB16" s="73"/>
      <c r="AC16" s="74"/>
      <c r="AD16" s="72" t="s">
        <v>658</v>
      </c>
      <c r="AE16" s="73"/>
      <c r="AF16" s="73"/>
      <c r="AG16" s="73"/>
      <c r="AH16" s="73"/>
      <c r="AI16" s="73"/>
      <c r="AJ16" s="74"/>
      <c r="AK16" s="72" t="s">
        <v>658</v>
      </c>
      <c r="AL16" s="73"/>
      <c r="AM16" s="73"/>
      <c r="AN16" s="73"/>
      <c r="AO16" s="73"/>
      <c r="AP16" s="73"/>
      <c r="AQ16" s="74"/>
      <c r="AR16" s="471"/>
      <c r="AS16" s="472"/>
      <c r="AT16" s="472"/>
      <c r="AU16" s="472"/>
      <c r="AV16" s="472"/>
      <c r="AW16" s="472"/>
      <c r="AX16" s="473"/>
    </row>
    <row r="17" spans="1:50" ht="24.75" customHeight="1" x14ac:dyDescent="0.15">
      <c r="A17" s="491"/>
      <c r="B17" s="492"/>
      <c r="C17" s="492"/>
      <c r="D17" s="492"/>
      <c r="E17" s="492"/>
      <c r="F17" s="493"/>
      <c r="G17" s="504"/>
      <c r="H17" s="505"/>
      <c r="I17" s="343" t="s">
        <v>61</v>
      </c>
      <c r="J17" s="499"/>
      <c r="K17" s="499"/>
      <c r="L17" s="499"/>
      <c r="M17" s="499"/>
      <c r="N17" s="499"/>
      <c r="O17" s="500"/>
      <c r="P17" s="72" t="s">
        <v>658</v>
      </c>
      <c r="Q17" s="73"/>
      <c r="R17" s="73"/>
      <c r="S17" s="73"/>
      <c r="T17" s="73"/>
      <c r="U17" s="73"/>
      <c r="V17" s="74"/>
      <c r="W17" s="72" t="s">
        <v>658</v>
      </c>
      <c r="X17" s="73"/>
      <c r="Y17" s="73"/>
      <c r="Z17" s="73"/>
      <c r="AA17" s="73"/>
      <c r="AB17" s="73"/>
      <c r="AC17" s="74"/>
      <c r="AD17" s="72" t="s">
        <v>658</v>
      </c>
      <c r="AE17" s="73"/>
      <c r="AF17" s="73"/>
      <c r="AG17" s="73"/>
      <c r="AH17" s="73"/>
      <c r="AI17" s="73"/>
      <c r="AJ17" s="74"/>
      <c r="AK17" s="72" t="s">
        <v>658</v>
      </c>
      <c r="AL17" s="73"/>
      <c r="AM17" s="73"/>
      <c r="AN17" s="73"/>
      <c r="AO17" s="73"/>
      <c r="AP17" s="73"/>
      <c r="AQ17" s="74"/>
      <c r="AR17" s="474"/>
      <c r="AS17" s="474"/>
      <c r="AT17" s="474"/>
      <c r="AU17" s="474"/>
      <c r="AV17" s="474"/>
      <c r="AW17" s="474"/>
      <c r="AX17" s="475"/>
    </row>
    <row r="18" spans="1:50" ht="24.75" customHeight="1" x14ac:dyDescent="0.15">
      <c r="A18" s="491"/>
      <c r="B18" s="492"/>
      <c r="C18" s="492"/>
      <c r="D18" s="492"/>
      <c r="E18" s="492"/>
      <c r="F18" s="493"/>
      <c r="G18" s="506"/>
      <c r="H18" s="507"/>
      <c r="I18" s="346" t="s">
        <v>22</v>
      </c>
      <c r="J18" s="347"/>
      <c r="K18" s="347"/>
      <c r="L18" s="347"/>
      <c r="M18" s="347"/>
      <c r="N18" s="347"/>
      <c r="O18" s="348"/>
      <c r="P18" s="316">
        <f>SUM(P13:V17)</f>
        <v>436</v>
      </c>
      <c r="Q18" s="317"/>
      <c r="R18" s="317"/>
      <c r="S18" s="317"/>
      <c r="T18" s="317"/>
      <c r="U18" s="317"/>
      <c r="V18" s="318"/>
      <c r="W18" s="316">
        <f>SUM(W13:AC17)</f>
        <v>384</v>
      </c>
      <c r="X18" s="317"/>
      <c r="Y18" s="317"/>
      <c r="Z18" s="317"/>
      <c r="AA18" s="317"/>
      <c r="AB18" s="317"/>
      <c r="AC18" s="318"/>
      <c r="AD18" s="316">
        <f t="shared" ref="AD18" si="0">SUM(AD13:AJ17)</f>
        <v>380</v>
      </c>
      <c r="AE18" s="317"/>
      <c r="AF18" s="317"/>
      <c r="AG18" s="317"/>
      <c r="AH18" s="317"/>
      <c r="AI18" s="317"/>
      <c r="AJ18" s="318"/>
      <c r="AK18" s="316">
        <f t="shared" ref="AK18" si="1">SUM(AK13:AQ17)</f>
        <v>368</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91"/>
      <c r="B19" s="492"/>
      <c r="C19" s="492"/>
      <c r="D19" s="492"/>
      <c r="E19" s="492"/>
      <c r="F19" s="493"/>
      <c r="G19" s="313" t="s">
        <v>10</v>
      </c>
      <c r="H19" s="314"/>
      <c r="I19" s="314"/>
      <c r="J19" s="314"/>
      <c r="K19" s="314"/>
      <c r="L19" s="314"/>
      <c r="M19" s="314"/>
      <c r="N19" s="314"/>
      <c r="O19" s="314"/>
      <c r="P19" s="72">
        <v>424</v>
      </c>
      <c r="Q19" s="73"/>
      <c r="R19" s="73"/>
      <c r="S19" s="73"/>
      <c r="T19" s="73"/>
      <c r="U19" s="73"/>
      <c r="V19" s="74"/>
      <c r="W19" s="72">
        <v>372</v>
      </c>
      <c r="X19" s="73"/>
      <c r="Y19" s="73"/>
      <c r="Z19" s="73"/>
      <c r="AA19" s="73"/>
      <c r="AB19" s="73"/>
      <c r="AC19" s="74"/>
      <c r="AD19" s="72">
        <v>368</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x14ac:dyDescent="0.15">
      <c r="A20" s="494"/>
      <c r="B20" s="495"/>
      <c r="C20" s="495"/>
      <c r="D20" s="495"/>
      <c r="E20" s="495"/>
      <c r="F20" s="496"/>
      <c r="G20" s="313" t="s">
        <v>11</v>
      </c>
      <c r="H20" s="314"/>
      <c r="I20" s="314"/>
      <c r="J20" s="314"/>
      <c r="K20" s="314"/>
      <c r="L20" s="314"/>
      <c r="M20" s="314"/>
      <c r="N20" s="314"/>
      <c r="O20" s="314"/>
      <c r="P20" s="321">
        <f>IF(P18=0, "-", P19/P18)</f>
        <v>0.97247706422018354</v>
      </c>
      <c r="Q20" s="321"/>
      <c r="R20" s="321"/>
      <c r="S20" s="321"/>
      <c r="T20" s="321"/>
      <c r="U20" s="321"/>
      <c r="V20" s="321"/>
      <c r="W20" s="321">
        <f>IF(W18=0, "-", W19/W18)</f>
        <v>0.96875</v>
      </c>
      <c r="X20" s="321"/>
      <c r="Y20" s="321"/>
      <c r="Z20" s="321"/>
      <c r="AA20" s="321"/>
      <c r="AB20" s="321"/>
      <c r="AC20" s="321"/>
      <c r="AD20" s="321">
        <f>IF(AD18=0, "-", AD19/AD18)</f>
        <v>0.96842105263157896</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v>27</v>
      </c>
      <c r="AV22" s="111"/>
      <c r="AW22" s="109" t="s">
        <v>360</v>
      </c>
      <c r="AX22" s="110"/>
    </row>
    <row r="23" spans="1:50" ht="38.25" customHeight="1" x14ac:dyDescent="0.15">
      <c r="A23" s="218"/>
      <c r="B23" s="216"/>
      <c r="C23" s="216"/>
      <c r="D23" s="216"/>
      <c r="E23" s="216"/>
      <c r="F23" s="217"/>
      <c r="G23" s="322" t="s">
        <v>482</v>
      </c>
      <c r="H23" s="289"/>
      <c r="I23" s="289"/>
      <c r="J23" s="289"/>
      <c r="K23" s="289"/>
      <c r="L23" s="289"/>
      <c r="M23" s="289"/>
      <c r="N23" s="289"/>
      <c r="O23" s="290"/>
      <c r="P23" s="214" t="s">
        <v>495</v>
      </c>
      <c r="Q23" s="196"/>
      <c r="R23" s="196"/>
      <c r="S23" s="196"/>
      <c r="T23" s="196"/>
      <c r="U23" s="196"/>
      <c r="V23" s="196"/>
      <c r="W23" s="196"/>
      <c r="X23" s="197"/>
      <c r="Y23" s="294" t="s">
        <v>14</v>
      </c>
      <c r="Z23" s="295"/>
      <c r="AA23" s="296"/>
      <c r="AB23" s="690" t="s">
        <v>462</v>
      </c>
      <c r="AC23" s="297"/>
      <c r="AD23" s="297"/>
      <c r="AE23" s="94">
        <v>256</v>
      </c>
      <c r="AF23" s="95"/>
      <c r="AG23" s="95"/>
      <c r="AH23" s="95"/>
      <c r="AI23" s="96"/>
      <c r="AJ23" s="94">
        <v>160</v>
      </c>
      <c r="AK23" s="95"/>
      <c r="AL23" s="95"/>
      <c r="AM23" s="95"/>
      <c r="AN23" s="96"/>
      <c r="AO23" s="94">
        <v>151</v>
      </c>
      <c r="AP23" s="95"/>
      <c r="AQ23" s="95"/>
      <c r="AR23" s="95"/>
      <c r="AS23" s="96"/>
      <c r="AT23" s="228"/>
      <c r="AU23" s="228"/>
      <c r="AV23" s="228"/>
      <c r="AW23" s="228"/>
      <c r="AX23" s="229"/>
    </row>
    <row r="24" spans="1:50" ht="38.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6" t="s">
        <v>65</v>
      </c>
      <c r="Z24" s="122"/>
      <c r="AA24" s="172"/>
      <c r="AB24" s="336" t="s">
        <v>462</v>
      </c>
      <c r="AC24" s="287"/>
      <c r="AD24" s="287"/>
      <c r="AE24" s="94">
        <v>240</v>
      </c>
      <c r="AF24" s="95"/>
      <c r="AG24" s="95"/>
      <c r="AH24" s="95"/>
      <c r="AI24" s="96"/>
      <c r="AJ24" s="94">
        <v>240</v>
      </c>
      <c r="AK24" s="95"/>
      <c r="AL24" s="95"/>
      <c r="AM24" s="95"/>
      <c r="AN24" s="96"/>
      <c r="AO24" s="94">
        <v>240</v>
      </c>
      <c r="AP24" s="95"/>
      <c r="AQ24" s="95"/>
      <c r="AR24" s="95"/>
      <c r="AS24" s="96"/>
      <c r="AT24" s="94">
        <v>156</v>
      </c>
      <c r="AU24" s="95"/>
      <c r="AV24" s="95"/>
      <c r="AW24" s="95"/>
      <c r="AX24" s="97"/>
    </row>
    <row r="25" spans="1:50" ht="38.25" customHeight="1" x14ac:dyDescent="0.15">
      <c r="A25" s="700"/>
      <c r="B25" s="701"/>
      <c r="C25" s="701"/>
      <c r="D25" s="701"/>
      <c r="E25" s="701"/>
      <c r="F25" s="702"/>
      <c r="G25" s="323"/>
      <c r="H25" s="324"/>
      <c r="I25" s="324"/>
      <c r="J25" s="324"/>
      <c r="K25" s="324"/>
      <c r="L25" s="324"/>
      <c r="M25" s="324"/>
      <c r="N25" s="324"/>
      <c r="O25" s="325"/>
      <c r="P25" s="198"/>
      <c r="Q25" s="198"/>
      <c r="R25" s="198"/>
      <c r="S25" s="198"/>
      <c r="T25" s="198"/>
      <c r="U25" s="198"/>
      <c r="V25" s="198"/>
      <c r="W25" s="198"/>
      <c r="X25" s="199"/>
      <c r="Y25" s="121" t="s">
        <v>15</v>
      </c>
      <c r="Z25" s="122"/>
      <c r="AA25" s="172"/>
      <c r="AB25" s="712" t="s">
        <v>363</v>
      </c>
      <c r="AC25" s="265"/>
      <c r="AD25" s="265"/>
      <c r="AE25" s="94">
        <v>106.7</v>
      </c>
      <c r="AF25" s="95"/>
      <c r="AG25" s="95"/>
      <c r="AH25" s="95"/>
      <c r="AI25" s="96"/>
      <c r="AJ25" s="94">
        <v>66.7</v>
      </c>
      <c r="AK25" s="95"/>
      <c r="AL25" s="95"/>
      <c r="AM25" s="95"/>
      <c r="AN25" s="96"/>
      <c r="AO25" s="94">
        <v>62.9</v>
      </c>
      <c r="AP25" s="95"/>
      <c r="AQ25" s="95"/>
      <c r="AR25" s="95"/>
      <c r="AS25" s="96"/>
      <c r="AT25" s="269"/>
      <c r="AU25" s="270"/>
      <c r="AV25" s="270"/>
      <c r="AW25" s="270"/>
      <c r="AX25" s="271"/>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91" t="s">
        <v>303</v>
      </c>
      <c r="AU26" s="692"/>
      <c r="AV26" s="692"/>
      <c r="AW26" s="692"/>
      <c r="AX26" s="693"/>
    </row>
    <row r="27" spans="1:50" ht="18.75" hidden="1"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360</v>
      </c>
      <c r="AX27" s="110"/>
    </row>
    <row r="28" spans="1:50" ht="22.5" hidden="1" customHeight="1" x14ac:dyDescent="0.15">
      <c r="A28" s="218"/>
      <c r="B28" s="216"/>
      <c r="C28" s="216"/>
      <c r="D28" s="216"/>
      <c r="E28" s="216"/>
      <c r="F28" s="217"/>
      <c r="G28" s="322"/>
      <c r="H28" s="289"/>
      <c r="I28" s="289"/>
      <c r="J28" s="289"/>
      <c r="K28" s="289"/>
      <c r="L28" s="289"/>
      <c r="M28" s="289"/>
      <c r="N28" s="289"/>
      <c r="O28" s="290"/>
      <c r="P28" s="214"/>
      <c r="Q28" s="196"/>
      <c r="R28" s="196"/>
      <c r="S28" s="196"/>
      <c r="T28" s="196"/>
      <c r="U28" s="196"/>
      <c r="V28" s="196"/>
      <c r="W28" s="196"/>
      <c r="X28" s="197"/>
      <c r="Y28" s="294" t="s">
        <v>14</v>
      </c>
      <c r="Z28" s="295"/>
      <c r="AA28" s="296"/>
      <c r="AB28" s="297"/>
      <c r="AC28" s="297"/>
      <c r="AD28" s="297"/>
      <c r="AE28" s="94"/>
      <c r="AF28" s="95"/>
      <c r="AG28" s="95"/>
      <c r="AH28" s="95"/>
      <c r="AI28" s="96"/>
      <c r="AJ28" s="94"/>
      <c r="AK28" s="95"/>
      <c r="AL28" s="95"/>
      <c r="AM28" s="95"/>
      <c r="AN28" s="96"/>
      <c r="AO28" s="94"/>
      <c r="AP28" s="95"/>
      <c r="AQ28" s="95"/>
      <c r="AR28" s="95"/>
      <c r="AS28" s="96"/>
      <c r="AT28" s="228"/>
      <c r="AU28" s="228"/>
      <c r="AV28" s="228"/>
      <c r="AW28" s="228"/>
      <c r="AX28" s="229"/>
    </row>
    <row r="29" spans="1:50" ht="2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6" t="s">
        <v>65</v>
      </c>
      <c r="Z29" s="122"/>
      <c r="AA29" s="172"/>
      <c r="AB29" s="28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700"/>
      <c r="B30" s="701"/>
      <c r="C30" s="701"/>
      <c r="D30" s="701"/>
      <c r="E30" s="701"/>
      <c r="F30" s="702"/>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1.75" hidden="1" customHeight="1" x14ac:dyDescent="0.15">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8"/>
      <c r="AU33" s="228"/>
      <c r="AV33" s="228"/>
      <c r="AW33" s="228"/>
      <c r="AX33" s="229"/>
    </row>
    <row r="34" spans="1:50" ht="21.7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1.75" hidden="1" customHeight="1" x14ac:dyDescent="0.15">
      <c r="A35" s="700"/>
      <c r="B35" s="701"/>
      <c r="C35" s="701"/>
      <c r="D35" s="701"/>
      <c r="E35" s="701"/>
      <c r="F35" s="702"/>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1.75"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8"/>
      <c r="AU38" s="228"/>
      <c r="AV38" s="228"/>
      <c r="AW38" s="228"/>
      <c r="AX38" s="229"/>
    </row>
    <row r="39" spans="1:50" ht="21.7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1.75" hidden="1" customHeight="1" x14ac:dyDescent="0.15">
      <c r="A40" s="700"/>
      <c r="B40" s="701"/>
      <c r="C40" s="701"/>
      <c r="D40" s="701"/>
      <c r="E40" s="701"/>
      <c r="F40" s="702"/>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1.7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8"/>
      <c r="AU43" s="228"/>
      <c r="AV43" s="228"/>
      <c r="AW43" s="228"/>
      <c r="AX43" s="229"/>
    </row>
    <row r="44" spans="1:50" ht="21.7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19.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hidden="1" customHeight="1" x14ac:dyDescent="0.15">
      <c r="A46" s="713" t="s">
        <v>322</v>
      </c>
      <c r="B46" s="714"/>
      <c r="C46" s="714"/>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30"/>
      <c r="AP46" s="30"/>
      <c r="AQ46" s="30"/>
      <c r="AR46" s="30"/>
      <c r="AS46" s="30"/>
      <c r="AT46" s="30"/>
      <c r="AU46" s="30"/>
      <c r="AV46" s="30"/>
      <c r="AW46" s="30"/>
      <c r="AX46" s="32"/>
    </row>
    <row r="47" spans="1:50" ht="18.75" hidden="1" customHeight="1" x14ac:dyDescent="0.15">
      <c r="A47" s="236" t="s">
        <v>320</v>
      </c>
      <c r="B47" s="715" t="s">
        <v>317</v>
      </c>
      <c r="C47" s="238"/>
      <c r="D47" s="238"/>
      <c r="E47" s="238"/>
      <c r="F47" s="239"/>
      <c r="G47" s="652" t="s">
        <v>311</v>
      </c>
      <c r="H47" s="652"/>
      <c r="I47" s="652"/>
      <c r="J47" s="652"/>
      <c r="K47" s="652"/>
      <c r="L47" s="652"/>
      <c r="M47" s="652"/>
      <c r="N47" s="652"/>
      <c r="O47" s="652"/>
      <c r="P47" s="652"/>
      <c r="Q47" s="652"/>
      <c r="R47" s="652"/>
      <c r="S47" s="652"/>
      <c r="T47" s="652"/>
      <c r="U47" s="652"/>
      <c r="V47" s="652"/>
      <c r="W47" s="652"/>
      <c r="X47" s="652"/>
      <c r="Y47" s="652"/>
      <c r="Z47" s="652"/>
      <c r="AA47" s="720"/>
      <c r="AB47" s="651" t="s">
        <v>310</v>
      </c>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3"/>
    </row>
    <row r="48" spans="1:50" ht="18.75" hidden="1" customHeight="1" x14ac:dyDescent="0.15">
      <c r="A48" s="236"/>
      <c r="B48" s="715"/>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6"/>
      <c r="B49" s="715"/>
      <c r="C49" s="238"/>
      <c r="D49" s="238"/>
      <c r="E49" s="238"/>
      <c r="F49" s="239"/>
      <c r="G49" s="337"/>
      <c r="H49" s="337"/>
      <c r="I49" s="337"/>
      <c r="J49" s="337"/>
      <c r="K49" s="337"/>
      <c r="L49" s="337"/>
      <c r="M49" s="337"/>
      <c r="N49" s="337"/>
      <c r="O49" s="337"/>
      <c r="P49" s="337"/>
      <c r="Q49" s="337"/>
      <c r="R49" s="337"/>
      <c r="S49" s="337"/>
      <c r="T49" s="337"/>
      <c r="U49" s="337"/>
      <c r="V49" s="337"/>
      <c r="W49" s="337"/>
      <c r="X49" s="337"/>
      <c r="Y49" s="337"/>
      <c r="Z49" s="337"/>
      <c r="AA49" s="338"/>
      <c r="AB49" s="64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46"/>
    </row>
    <row r="50" spans="1:50" ht="22.5" hidden="1" customHeight="1" x14ac:dyDescent="0.15">
      <c r="A50" s="236"/>
      <c r="B50" s="715"/>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4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48"/>
    </row>
    <row r="51" spans="1:50" ht="22.5" hidden="1" customHeight="1" x14ac:dyDescent="0.15">
      <c r="A51" s="236"/>
      <c r="B51" s="716"/>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4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50"/>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69"/>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88"/>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89" t="s">
        <v>69</v>
      </c>
      <c r="AF67" s="119"/>
      <c r="AG67" s="119"/>
      <c r="AH67" s="119"/>
      <c r="AI67" s="119"/>
      <c r="AJ67" s="689" t="s">
        <v>70</v>
      </c>
      <c r="AK67" s="119"/>
      <c r="AL67" s="119"/>
      <c r="AM67" s="119"/>
      <c r="AN67" s="119"/>
      <c r="AO67" s="689" t="s">
        <v>71</v>
      </c>
      <c r="AP67" s="119"/>
      <c r="AQ67" s="119"/>
      <c r="AR67" s="119"/>
      <c r="AS67" s="119"/>
      <c r="AT67" s="177" t="s">
        <v>74</v>
      </c>
      <c r="AU67" s="178"/>
      <c r="AV67" s="178"/>
      <c r="AW67" s="178"/>
      <c r="AX67" s="179"/>
    </row>
    <row r="68" spans="1:60" ht="22.5" customHeight="1" x14ac:dyDescent="0.15">
      <c r="A68" s="186"/>
      <c r="B68" s="187"/>
      <c r="C68" s="187"/>
      <c r="D68" s="187"/>
      <c r="E68" s="187"/>
      <c r="F68" s="188"/>
      <c r="G68" s="214" t="s">
        <v>463</v>
      </c>
      <c r="H68" s="196"/>
      <c r="I68" s="196"/>
      <c r="J68" s="196"/>
      <c r="K68" s="196"/>
      <c r="L68" s="196"/>
      <c r="M68" s="196"/>
      <c r="N68" s="196"/>
      <c r="O68" s="196"/>
      <c r="P68" s="196"/>
      <c r="Q68" s="196"/>
      <c r="R68" s="196"/>
      <c r="S68" s="196"/>
      <c r="T68" s="196"/>
      <c r="U68" s="196"/>
      <c r="V68" s="196"/>
      <c r="W68" s="196"/>
      <c r="X68" s="197"/>
      <c r="Y68" s="333" t="s">
        <v>66</v>
      </c>
      <c r="Z68" s="334"/>
      <c r="AA68" s="335"/>
      <c r="AB68" s="203" t="s">
        <v>483</v>
      </c>
      <c r="AC68" s="204"/>
      <c r="AD68" s="205"/>
      <c r="AE68" s="94">
        <v>236856</v>
      </c>
      <c r="AF68" s="95"/>
      <c r="AG68" s="95"/>
      <c r="AH68" s="95"/>
      <c r="AI68" s="96"/>
      <c r="AJ68" s="94">
        <v>245345</v>
      </c>
      <c r="AK68" s="95"/>
      <c r="AL68" s="95"/>
      <c r="AM68" s="95"/>
      <c r="AN68" s="96"/>
      <c r="AO68" s="94">
        <v>272981</v>
      </c>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462</v>
      </c>
      <c r="AC69" s="212"/>
      <c r="AD69" s="213"/>
      <c r="AE69" s="94" t="s">
        <v>626</v>
      </c>
      <c r="AF69" s="95"/>
      <c r="AG69" s="95"/>
      <c r="AH69" s="95"/>
      <c r="AI69" s="96"/>
      <c r="AJ69" s="94" t="s">
        <v>627</v>
      </c>
      <c r="AK69" s="95"/>
      <c r="AL69" s="95"/>
      <c r="AM69" s="95"/>
      <c r="AN69" s="96"/>
      <c r="AO69" s="94" t="s">
        <v>628</v>
      </c>
      <c r="AP69" s="95"/>
      <c r="AQ69" s="95"/>
      <c r="AR69" s="95"/>
      <c r="AS69" s="96"/>
      <c r="AT69" s="94">
        <v>280000</v>
      </c>
      <c r="AU69" s="95"/>
      <c r="AV69" s="95"/>
      <c r="AW69" s="95"/>
      <c r="AX69" s="97"/>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customHeight="1" x14ac:dyDescent="0.15">
      <c r="A71" s="186"/>
      <c r="B71" s="187"/>
      <c r="C71" s="187"/>
      <c r="D71" s="187"/>
      <c r="E71" s="187"/>
      <c r="F71" s="188"/>
      <c r="G71" s="214" t="s">
        <v>464</v>
      </c>
      <c r="H71" s="196"/>
      <c r="I71" s="196"/>
      <c r="J71" s="196"/>
      <c r="K71" s="196"/>
      <c r="L71" s="196"/>
      <c r="M71" s="196"/>
      <c r="N71" s="196"/>
      <c r="O71" s="196"/>
      <c r="P71" s="196"/>
      <c r="Q71" s="196"/>
      <c r="R71" s="196"/>
      <c r="S71" s="196"/>
      <c r="T71" s="196"/>
      <c r="U71" s="196"/>
      <c r="V71" s="196"/>
      <c r="W71" s="196"/>
      <c r="X71" s="197"/>
      <c r="Y71" s="200" t="s">
        <v>66</v>
      </c>
      <c r="Z71" s="201"/>
      <c r="AA71" s="202"/>
      <c r="AB71" s="203" t="s">
        <v>462</v>
      </c>
      <c r="AC71" s="204"/>
      <c r="AD71" s="205"/>
      <c r="AE71" s="94">
        <v>355</v>
      </c>
      <c r="AF71" s="95"/>
      <c r="AG71" s="95"/>
      <c r="AH71" s="95"/>
      <c r="AI71" s="96"/>
      <c r="AJ71" s="94">
        <v>355</v>
      </c>
      <c r="AK71" s="95"/>
      <c r="AL71" s="95"/>
      <c r="AM71" s="95"/>
      <c r="AN71" s="96"/>
      <c r="AO71" s="94">
        <v>355</v>
      </c>
      <c r="AP71" s="95"/>
      <c r="AQ71" s="95"/>
      <c r="AR71" s="95"/>
      <c r="AS71" s="96"/>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505</v>
      </c>
      <c r="AC72" s="212"/>
      <c r="AD72" s="213"/>
      <c r="AE72" s="94">
        <v>355</v>
      </c>
      <c r="AF72" s="95"/>
      <c r="AG72" s="95"/>
      <c r="AH72" s="95"/>
      <c r="AI72" s="96"/>
      <c r="AJ72" s="94">
        <v>355</v>
      </c>
      <c r="AK72" s="95"/>
      <c r="AL72" s="95"/>
      <c r="AM72" s="95"/>
      <c r="AN72" s="96"/>
      <c r="AO72" s="94">
        <v>355</v>
      </c>
      <c r="AP72" s="95"/>
      <c r="AQ72" s="95"/>
      <c r="AR72" s="95"/>
      <c r="AS72" s="96"/>
      <c r="AT72" s="94">
        <v>355</v>
      </c>
      <c r="AU72" s="95"/>
      <c r="AV72" s="95"/>
      <c r="AW72" s="95"/>
      <c r="AX72" s="97"/>
      <c r="AY72" s="10"/>
      <c r="AZ72" s="10"/>
      <c r="BA72" s="10"/>
      <c r="BB72" s="10"/>
      <c r="BC72" s="10"/>
      <c r="BD72" s="10"/>
      <c r="BE72" s="10"/>
      <c r="BF72" s="10"/>
      <c r="BG72" s="10"/>
      <c r="BH72" s="10"/>
    </row>
    <row r="73" spans="1:60" ht="31.7"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customHeight="1" x14ac:dyDescent="0.15">
      <c r="A74" s="186"/>
      <c r="B74" s="187"/>
      <c r="C74" s="187"/>
      <c r="D74" s="187"/>
      <c r="E74" s="187"/>
      <c r="F74" s="188"/>
      <c r="G74" s="214" t="s">
        <v>632</v>
      </c>
      <c r="H74" s="196"/>
      <c r="I74" s="196"/>
      <c r="J74" s="196"/>
      <c r="K74" s="196"/>
      <c r="L74" s="196"/>
      <c r="M74" s="196"/>
      <c r="N74" s="196"/>
      <c r="O74" s="196"/>
      <c r="P74" s="196"/>
      <c r="Q74" s="196"/>
      <c r="R74" s="196"/>
      <c r="S74" s="196"/>
      <c r="T74" s="196"/>
      <c r="U74" s="196"/>
      <c r="V74" s="196"/>
      <c r="W74" s="196"/>
      <c r="X74" s="197"/>
      <c r="Y74" s="200" t="s">
        <v>66</v>
      </c>
      <c r="Z74" s="201"/>
      <c r="AA74" s="202"/>
      <c r="AB74" s="203" t="s">
        <v>462</v>
      </c>
      <c r="AC74" s="204"/>
      <c r="AD74" s="205"/>
      <c r="AE74" s="94">
        <v>56</v>
      </c>
      <c r="AF74" s="95"/>
      <c r="AG74" s="95"/>
      <c r="AH74" s="95"/>
      <c r="AI74" s="96"/>
      <c r="AJ74" s="94">
        <v>56</v>
      </c>
      <c r="AK74" s="95"/>
      <c r="AL74" s="95"/>
      <c r="AM74" s="95"/>
      <c r="AN74" s="96"/>
      <c r="AO74" s="94">
        <v>14</v>
      </c>
      <c r="AP74" s="95"/>
      <c r="AQ74" s="95"/>
      <c r="AR74" s="95"/>
      <c r="AS74" s="96"/>
      <c r="AT74" s="206"/>
      <c r="AU74" s="206"/>
      <c r="AV74" s="206"/>
      <c r="AW74" s="206"/>
      <c r="AX74" s="207"/>
      <c r="AY74" s="10"/>
      <c r="AZ74" s="10"/>
      <c r="BA74" s="10"/>
      <c r="BB74" s="10"/>
      <c r="BC74" s="10"/>
    </row>
    <row r="75" spans="1:60" ht="22.5"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t="s">
        <v>462</v>
      </c>
      <c r="AC75" s="212"/>
      <c r="AD75" s="213"/>
      <c r="AE75" s="94">
        <v>56</v>
      </c>
      <c r="AF75" s="95"/>
      <c r="AG75" s="95"/>
      <c r="AH75" s="95"/>
      <c r="AI75" s="96"/>
      <c r="AJ75" s="94">
        <v>56</v>
      </c>
      <c r="AK75" s="95"/>
      <c r="AL75" s="95"/>
      <c r="AM75" s="95"/>
      <c r="AN75" s="96"/>
      <c r="AO75" s="94">
        <v>14</v>
      </c>
      <c r="AP75" s="95"/>
      <c r="AQ75" s="95"/>
      <c r="AR75" s="95"/>
      <c r="AS75" s="96"/>
      <c r="AT75" s="94">
        <v>56</v>
      </c>
      <c r="AU75" s="95"/>
      <c r="AV75" s="95"/>
      <c r="AW75" s="95"/>
      <c r="AX75" s="97"/>
      <c r="AY75" s="10"/>
      <c r="AZ75" s="10"/>
      <c r="BA75" s="10"/>
      <c r="BB75" s="10"/>
      <c r="BC75" s="10"/>
      <c r="BD75" s="10"/>
      <c r="BE75" s="10"/>
      <c r="BF75" s="10"/>
      <c r="BG75" s="10"/>
      <c r="BH75" s="10"/>
    </row>
    <row r="76" spans="1:60" ht="31.7"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customHeight="1" x14ac:dyDescent="0.15">
      <c r="A77" s="186"/>
      <c r="B77" s="187"/>
      <c r="C77" s="187"/>
      <c r="D77" s="187"/>
      <c r="E77" s="187"/>
      <c r="F77" s="188"/>
      <c r="G77" s="214" t="s">
        <v>465</v>
      </c>
      <c r="H77" s="196"/>
      <c r="I77" s="196"/>
      <c r="J77" s="196"/>
      <c r="K77" s="196"/>
      <c r="L77" s="196"/>
      <c r="M77" s="196"/>
      <c r="N77" s="196"/>
      <c r="O77" s="196"/>
      <c r="P77" s="196"/>
      <c r="Q77" s="196"/>
      <c r="R77" s="196"/>
      <c r="S77" s="196"/>
      <c r="T77" s="196"/>
      <c r="U77" s="196"/>
      <c r="V77" s="196"/>
      <c r="W77" s="196"/>
      <c r="X77" s="197"/>
      <c r="Y77" s="200" t="s">
        <v>66</v>
      </c>
      <c r="Z77" s="201"/>
      <c r="AA77" s="202"/>
      <c r="AB77" s="203" t="s">
        <v>462</v>
      </c>
      <c r="AC77" s="204"/>
      <c r="AD77" s="205"/>
      <c r="AE77" s="94">
        <v>56</v>
      </c>
      <c r="AF77" s="95"/>
      <c r="AG77" s="95"/>
      <c r="AH77" s="95"/>
      <c r="AI77" s="96"/>
      <c r="AJ77" s="94">
        <v>56</v>
      </c>
      <c r="AK77" s="95"/>
      <c r="AL77" s="95"/>
      <c r="AM77" s="95"/>
      <c r="AN77" s="96"/>
      <c r="AO77" s="94">
        <v>0</v>
      </c>
      <c r="AP77" s="95"/>
      <c r="AQ77" s="95"/>
      <c r="AR77" s="95"/>
      <c r="AS77" s="96"/>
      <c r="AT77" s="206"/>
      <c r="AU77" s="206"/>
      <c r="AV77" s="206"/>
      <c r="AW77" s="206"/>
      <c r="AX77" s="207"/>
      <c r="AY77" s="10"/>
      <c r="AZ77" s="10"/>
      <c r="BA77" s="10"/>
      <c r="BB77" s="10"/>
      <c r="BC77" s="10"/>
    </row>
    <row r="78" spans="1:60" ht="22.5"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t="s">
        <v>462</v>
      </c>
      <c r="AC78" s="212"/>
      <c r="AD78" s="213"/>
      <c r="AE78" s="94">
        <v>56</v>
      </c>
      <c r="AF78" s="95"/>
      <c r="AG78" s="95"/>
      <c r="AH78" s="95"/>
      <c r="AI78" s="96"/>
      <c r="AJ78" s="94">
        <v>56</v>
      </c>
      <c r="AK78" s="95"/>
      <c r="AL78" s="95"/>
      <c r="AM78" s="95"/>
      <c r="AN78" s="96"/>
      <c r="AO78" s="94" t="s">
        <v>608</v>
      </c>
      <c r="AP78" s="95"/>
      <c r="AQ78" s="95"/>
      <c r="AR78" s="95"/>
      <c r="AS78" s="96"/>
      <c r="AT78" s="94" t="s">
        <v>609</v>
      </c>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487</v>
      </c>
      <c r="H83" s="145"/>
      <c r="I83" s="145"/>
      <c r="J83" s="145"/>
      <c r="K83" s="145"/>
      <c r="L83" s="145"/>
      <c r="M83" s="145"/>
      <c r="N83" s="145"/>
      <c r="O83" s="145"/>
      <c r="P83" s="145"/>
      <c r="Q83" s="145"/>
      <c r="R83" s="145"/>
      <c r="S83" s="145"/>
      <c r="T83" s="145"/>
      <c r="U83" s="145"/>
      <c r="V83" s="145"/>
      <c r="W83" s="145"/>
      <c r="X83" s="145"/>
      <c r="Y83" s="147" t="s">
        <v>17</v>
      </c>
      <c r="Z83" s="148"/>
      <c r="AA83" s="149"/>
      <c r="AB83" s="182" t="s">
        <v>466</v>
      </c>
      <c r="AC83" s="151"/>
      <c r="AD83" s="152"/>
      <c r="AE83" s="153">
        <v>447</v>
      </c>
      <c r="AF83" s="154"/>
      <c r="AG83" s="154"/>
      <c r="AH83" s="154"/>
      <c r="AI83" s="154"/>
      <c r="AJ83" s="153">
        <v>432</v>
      </c>
      <c r="AK83" s="154"/>
      <c r="AL83" s="154"/>
      <c r="AM83" s="154"/>
      <c r="AN83" s="154"/>
      <c r="AO83" s="153">
        <v>433</v>
      </c>
      <c r="AP83" s="154"/>
      <c r="AQ83" s="154"/>
      <c r="AR83" s="154"/>
      <c r="AS83" s="154"/>
      <c r="AT83" s="94">
        <v>419</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467</v>
      </c>
      <c r="AC84" s="159"/>
      <c r="AD84" s="160"/>
      <c r="AE84" s="158" t="s">
        <v>471</v>
      </c>
      <c r="AF84" s="159"/>
      <c r="AG84" s="159"/>
      <c r="AH84" s="159"/>
      <c r="AI84" s="160"/>
      <c r="AJ84" s="158" t="s">
        <v>616</v>
      </c>
      <c r="AK84" s="159"/>
      <c r="AL84" s="159"/>
      <c r="AM84" s="159"/>
      <c r="AN84" s="160"/>
      <c r="AO84" s="158" t="s">
        <v>610</v>
      </c>
      <c r="AP84" s="159"/>
      <c r="AQ84" s="159"/>
      <c r="AR84" s="159"/>
      <c r="AS84" s="160"/>
      <c r="AT84" s="158" t="s">
        <v>611</v>
      </c>
      <c r="AU84" s="159"/>
      <c r="AV84" s="159"/>
      <c r="AW84" s="159"/>
      <c r="AX84" s="161"/>
    </row>
    <row r="85" spans="1:60" ht="32.25"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customHeight="1" x14ac:dyDescent="0.15">
      <c r="A86" s="130"/>
      <c r="B86" s="128"/>
      <c r="C86" s="128"/>
      <c r="D86" s="128"/>
      <c r="E86" s="128"/>
      <c r="F86" s="129"/>
      <c r="G86" s="145" t="s">
        <v>486</v>
      </c>
      <c r="H86" s="145"/>
      <c r="I86" s="145"/>
      <c r="J86" s="145"/>
      <c r="K86" s="145"/>
      <c r="L86" s="145"/>
      <c r="M86" s="145"/>
      <c r="N86" s="145"/>
      <c r="O86" s="145"/>
      <c r="P86" s="145"/>
      <c r="Q86" s="145"/>
      <c r="R86" s="145"/>
      <c r="S86" s="145"/>
      <c r="T86" s="145"/>
      <c r="U86" s="145"/>
      <c r="V86" s="145"/>
      <c r="W86" s="145"/>
      <c r="X86" s="145"/>
      <c r="Y86" s="147" t="s">
        <v>17</v>
      </c>
      <c r="Z86" s="148"/>
      <c r="AA86" s="149"/>
      <c r="AB86" s="182" t="s">
        <v>466</v>
      </c>
      <c r="AC86" s="151"/>
      <c r="AD86" s="152"/>
      <c r="AE86" s="153">
        <v>49427</v>
      </c>
      <c r="AF86" s="154"/>
      <c r="AG86" s="154"/>
      <c r="AH86" s="154"/>
      <c r="AI86" s="154"/>
      <c r="AJ86" s="153">
        <v>53392</v>
      </c>
      <c r="AK86" s="154"/>
      <c r="AL86" s="154"/>
      <c r="AM86" s="154"/>
      <c r="AN86" s="154"/>
      <c r="AO86" s="153">
        <v>50626</v>
      </c>
      <c r="AP86" s="154"/>
      <c r="AQ86" s="154"/>
      <c r="AR86" s="154"/>
      <c r="AS86" s="154"/>
      <c r="AT86" s="94">
        <v>45565</v>
      </c>
      <c r="AU86" s="95"/>
      <c r="AV86" s="95"/>
      <c r="AW86" s="95"/>
      <c r="AX86" s="97"/>
    </row>
    <row r="87" spans="1:60" ht="47.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468</v>
      </c>
      <c r="AC87" s="159"/>
      <c r="AD87" s="160"/>
      <c r="AE87" s="158" t="s">
        <v>472</v>
      </c>
      <c r="AF87" s="159"/>
      <c r="AG87" s="159"/>
      <c r="AH87" s="159"/>
      <c r="AI87" s="160"/>
      <c r="AJ87" s="158" t="s">
        <v>473</v>
      </c>
      <c r="AK87" s="159"/>
      <c r="AL87" s="159"/>
      <c r="AM87" s="159"/>
      <c r="AN87" s="160"/>
      <c r="AO87" s="158" t="s">
        <v>612</v>
      </c>
      <c r="AP87" s="159"/>
      <c r="AQ87" s="159"/>
      <c r="AR87" s="159"/>
      <c r="AS87" s="160"/>
      <c r="AT87" s="158" t="s">
        <v>613</v>
      </c>
      <c r="AU87" s="159"/>
      <c r="AV87" s="159"/>
      <c r="AW87" s="159"/>
      <c r="AX87" s="161"/>
    </row>
    <row r="88" spans="1:60" ht="32.25"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customHeight="1" x14ac:dyDescent="0.15">
      <c r="A89" s="130"/>
      <c r="B89" s="128"/>
      <c r="C89" s="128"/>
      <c r="D89" s="128"/>
      <c r="E89" s="128"/>
      <c r="F89" s="129"/>
      <c r="G89" s="145" t="s">
        <v>484</v>
      </c>
      <c r="H89" s="145"/>
      <c r="I89" s="145"/>
      <c r="J89" s="145"/>
      <c r="K89" s="145"/>
      <c r="L89" s="145"/>
      <c r="M89" s="145"/>
      <c r="N89" s="145"/>
      <c r="O89" s="145"/>
      <c r="P89" s="145"/>
      <c r="Q89" s="145"/>
      <c r="R89" s="145"/>
      <c r="S89" s="145"/>
      <c r="T89" s="145"/>
      <c r="U89" s="145"/>
      <c r="V89" s="145"/>
      <c r="W89" s="145"/>
      <c r="X89" s="145"/>
      <c r="Y89" s="147" t="s">
        <v>17</v>
      </c>
      <c r="Z89" s="148"/>
      <c r="AA89" s="149"/>
      <c r="AB89" s="182" t="s">
        <v>466</v>
      </c>
      <c r="AC89" s="151"/>
      <c r="AD89" s="152"/>
      <c r="AE89" s="153">
        <v>22470</v>
      </c>
      <c r="AF89" s="154"/>
      <c r="AG89" s="154"/>
      <c r="AH89" s="154"/>
      <c r="AI89" s="154"/>
      <c r="AJ89" s="153">
        <v>23400</v>
      </c>
      <c r="AK89" s="154"/>
      <c r="AL89" s="154"/>
      <c r="AM89" s="154"/>
      <c r="AN89" s="154"/>
      <c r="AO89" s="153">
        <v>138656</v>
      </c>
      <c r="AP89" s="154"/>
      <c r="AQ89" s="154"/>
      <c r="AR89" s="154"/>
      <c r="AS89" s="154"/>
      <c r="AT89" s="94">
        <v>81192</v>
      </c>
      <c r="AU89" s="95"/>
      <c r="AV89" s="95"/>
      <c r="AW89" s="95"/>
      <c r="AX89" s="97"/>
    </row>
    <row r="90" spans="1:60" ht="47.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470</v>
      </c>
      <c r="AC90" s="159"/>
      <c r="AD90" s="160"/>
      <c r="AE90" s="158" t="s">
        <v>474</v>
      </c>
      <c r="AF90" s="159"/>
      <c r="AG90" s="159"/>
      <c r="AH90" s="159"/>
      <c r="AI90" s="160"/>
      <c r="AJ90" s="158" t="s">
        <v>618</v>
      </c>
      <c r="AK90" s="159"/>
      <c r="AL90" s="159"/>
      <c r="AM90" s="159"/>
      <c r="AN90" s="160"/>
      <c r="AO90" s="158" t="s">
        <v>614</v>
      </c>
      <c r="AP90" s="159"/>
      <c r="AQ90" s="159"/>
      <c r="AR90" s="159"/>
      <c r="AS90" s="160"/>
      <c r="AT90" s="158" t="s">
        <v>615</v>
      </c>
      <c r="AU90" s="159"/>
      <c r="AV90" s="159"/>
      <c r="AW90" s="159"/>
      <c r="AX90" s="161"/>
    </row>
    <row r="91" spans="1:60" ht="32.25"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customHeight="1" x14ac:dyDescent="0.15">
      <c r="A92" s="130"/>
      <c r="B92" s="128"/>
      <c r="C92" s="128"/>
      <c r="D92" s="128"/>
      <c r="E92" s="128"/>
      <c r="F92" s="129"/>
      <c r="G92" s="145" t="s">
        <v>485</v>
      </c>
      <c r="H92" s="145"/>
      <c r="I92" s="145"/>
      <c r="J92" s="145"/>
      <c r="K92" s="145"/>
      <c r="L92" s="145"/>
      <c r="M92" s="145"/>
      <c r="N92" s="145"/>
      <c r="O92" s="145"/>
      <c r="P92" s="145"/>
      <c r="Q92" s="145"/>
      <c r="R92" s="145"/>
      <c r="S92" s="145"/>
      <c r="T92" s="145"/>
      <c r="U92" s="145"/>
      <c r="V92" s="145"/>
      <c r="W92" s="145"/>
      <c r="X92" s="180"/>
      <c r="Y92" s="147" t="s">
        <v>17</v>
      </c>
      <c r="Z92" s="148"/>
      <c r="AA92" s="149"/>
      <c r="AB92" s="182" t="s">
        <v>466</v>
      </c>
      <c r="AC92" s="151"/>
      <c r="AD92" s="152"/>
      <c r="AE92" s="153">
        <v>90000</v>
      </c>
      <c r="AF92" s="154"/>
      <c r="AG92" s="154"/>
      <c r="AH92" s="154"/>
      <c r="AI92" s="154"/>
      <c r="AJ92" s="153">
        <v>90000</v>
      </c>
      <c r="AK92" s="154"/>
      <c r="AL92" s="154"/>
      <c r="AM92" s="154"/>
      <c r="AN92" s="154"/>
      <c r="AO92" s="153">
        <v>0</v>
      </c>
      <c r="AP92" s="154"/>
      <c r="AQ92" s="154"/>
      <c r="AR92" s="154"/>
      <c r="AS92" s="154"/>
      <c r="AT92" s="94">
        <v>0</v>
      </c>
      <c r="AU92" s="95"/>
      <c r="AV92" s="95"/>
      <c r="AW92" s="95"/>
      <c r="AX92" s="97"/>
    </row>
    <row r="93" spans="1:60" ht="41.25"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469</v>
      </c>
      <c r="AC93" s="159"/>
      <c r="AD93" s="160"/>
      <c r="AE93" s="158" t="s">
        <v>475</v>
      </c>
      <c r="AF93" s="159"/>
      <c r="AG93" s="159"/>
      <c r="AH93" s="159"/>
      <c r="AI93" s="160"/>
      <c r="AJ93" s="158" t="s">
        <v>475</v>
      </c>
      <c r="AK93" s="159"/>
      <c r="AL93" s="159"/>
      <c r="AM93" s="159"/>
      <c r="AN93" s="160"/>
      <c r="AO93" s="158" t="s">
        <v>512</v>
      </c>
      <c r="AP93" s="159"/>
      <c r="AQ93" s="159"/>
      <c r="AR93" s="159"/>
      <c r="AS93" s="160"/>
      <c r="AT93" s="158" t="s">
        <v>617</v>
      </c>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32" t="s">
        <v>76</v>
      </c>
      <c r="M97" s="432"/>
      <c r="N97" s="432"/>
      <c r="O97" s="432"/>
      <c r="P97" s="432"/>
      <c r="Q97" s="432"/>
      <c r="R97" s="433" t="s">
        <v>73</v>
      </c>
      <c r="S97" s="434"/>
      <c r="T97" s="434"/>
      <c r="U97" s="434"/>
      <c r="V97" s="434"/>
      <c r="W97" s="434"/>
      <c r="X97" s="435"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36"/>
    </row>
    <row r="98" spans="1:50" ht="33.75" customHeight="1" x14ac:dyDescent="0.15">
      <c r="A98" s="378"/>
      <c r="B98" s="379"/>
      <c r="C98" s="437" t="s">
        <v>514</v>
      </c>
      <c r="D98" s="438"/>
      <c r="E98" s="438"/>
      <c r="F98" s="438"/>
      <c r="G98" s="438"/>
      <c r="H98" s="438"/>
      <c r="I98" s="438"/>
      <c r="J98" s="438"/>
      <c r="K98" s="439"/>
      <c r="L98" s="72">
        <v>183</v>
      </c>
      <c r="M98" s="73"/>
      <c r="N98" s="73"/>
      <c r="O98" s="73"/>
      <c r="P98" s="73"/>
      <c r="Q98" s="74"/>
      <c r="R98" s="72"/>
      <c r="S98" s="73"/>
      <c r="T98" s="73"/>
      <c r="U98" s="73"/>
      <c r="V98" s="73"/>
      <c r="W98" s="74"/>
      <c r="X98" s="703"/>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row>
    <row r="99" spans="1:50" ht="37.5" customHeight="1" x14ac:dyDescent="0.15">
      <c r="A99" s="378"/>
      <c r="B99" s="379"/>
      <c r="C99" s="162" t="s">
        <v>515</v>
      </c>
      <c r="D99" s="163"/>
      <c r="E99" s="163"/>
      <c r="F99" s="163"/>
      <c r="G99" s="163"/>
      <c r="H99" s="163"/>
      <c r="I99" s="163"/>
      <c r="J99" s="163"/>
      <c r="K99" s="164"/>
      <c r="L99" s="72">
        <v>141</v>
      </c>
      <c r="M99" s="73"/>
      <c r="N99" s="73"/>
      <c r="O99" s="73"/>
      <c r="P99" s="73"/>
      <c r="Q99" s="74"/>
      <c r="R99" s="72"/>
      <c r="S99" s="73"/>
      <c r="T99" s="73"/>
      <c r="U99" s="73"/>
      <c r="V99" s="73"/>
      <c r="W99" s="74"/>
      <c r="X99" s="706"/>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row>
    <row r="100" spans="1:50" ht="34.5" customHeight="1" x14ac:dyDescent="0.15">
      <c r="A100" s="378"/>
      <c r="B100" s="379"/>
      <c r="C100" s="162" t="s">
        <v>516</v>
      </c>
      <c r="D100" s="163"/>
      <c r="E100" s="163"/>
      <c r="F100" s="163"/>
      <c r="G100" s="163"/>
      <c r="H100" s="163"/>
      <c r="I100" s="163"/>
      <c r="J100" s="163"/>
      <c r="K100" s="164"/>
      <c r="L100" s="72">
        <v>17</v>
      </c>
      <c r="M100" s="73"/>
      <c r="N100" s="73"/>
      <c r="O100" s="73"/>
      <c r="P100" s="73"/>
      <c r="Q100" s="74"/>
      <c r="R100" s="72"/>
      <c r="S100" s="73"/>
      <c r="T100" s="73"/>
      <c r="U100" s="73"/>
      <c r="V100" s="73"/>
      <c r="W100" s="74"/>
      <c r="X100" s="706"/>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row>
    <row r="101" spans="1:50" ht="35.25" customHeight="1" x14ac:dyDescent="0.15">
      <c r="A101" s="378"/>
      <c r="B101" s="379"/>
      <c r="C101" s="162" t="s">
        <v>511</v>
      </c>
      <c r="D101" s="163"/>
      <c r="E101" s="163"/>
      <c r="F101" s="163"/>
      <c r="G101" s="163"/>
      <c r="H101" s="163"/>
      <c r="I101" s="163"/>
      <c r="J101" s="163"/>
      <c r="K101" s="164"/>
      <c r="L101" s="72">
        <v>7</v>
      </c>
      <c r="M101" s="73"/>
      <c r="N101" s="73"/>
      <c r="O101" s="73"/>
      <c r="P101" s="73"/>
      <c r="Q101" s="74"/>
      <c r="R101" s="72"/>
      <c r="S101" s="73"/>
      <c r="T101" s="73"/>
      <c r="U101" s="73"/>
      <c r="V101" s="73"/>
      <c r="W101" s="74"/>
      <c r="X101" s="706"/>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8"/>
    </row>
    <row r="102" spans="1:50" ht="32.25" customHeight="1" x14ac:dyDescent="0.15">
      <c r="A102" s="378"/>
      <c r="B102" s="379"/>
      <c r="C102" s="162" t="s">
        <v>517</v>
      </c>
      <c r="D102" s="163"/>
      <c r="E102" s="163"/>
      <c r="F102" s="163"/>
      <c r="G102" s="163"/>
      <c r="H102" s="163"/>
      <c r="I102" s="163"/>
      <c r="J102" s="163"/>
      <c r="K102" s="164"/>
      <c r="L102" s="72">
        <v>6</v>
      </c>
      <c r="M102" s="73"/>
      <c r="N102" s="73"/>
      <c r="O102" s="73"/>
      <c r="P102" s="73"/>
      <c r="Q102" s="74"/>
      <c r="R102" s="72"/>
      <c r="S102" s="73"/>
      <c r="T102" s="73"/>
      <c r="U102" s="73"/>
      <c r="V102" s="73"/>
      <c r="W102" s="74"/>
      <c r="X102" s="706"/>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8"/>
    </row>
    <row r="103" spans="1:50" ht="38.25" customHeight="1" x14ac:dyDescent="0.15">
      <c r="A103" s="378"/>
      <c r="B103" s="379"/>
      <c r="C103" s="382" t="s">
        <v>518</v>
      </c>
      <c r="D103" s="383"/>
      <c r="E103" s="383"/>
      <c r="F103" s="383"/>
      <c r="G103" s="383"/>
      <c r="H103" s="383"/>
      <c r="I103" s="383"/>
      <c r="J103" s="383"/>
      <c r="K103" s="384"/>
      <c r="L103" s="72">
        <v>14</v>
      </c>
      <c r="M103" s="73"/>
      <c r="N103" s="73"/>
      <c r="O103" s="73"/>
      <c r="P103" s="73"/>
      <c r="Q103" s="74"/>
      <c r="R103" s="72"/>
      <c r="S103" s="73"/>
      <c r="T103" s="73"/>
      <c r="U103" s="73"/>
      <c r="V103" s="73"/>
      <c r="W103" s="74"/>
      <c r="X103" s="706"/>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8"/>
    </row>
    <row r="104" spans="1:50" ht="21" customHeight="1" thickBot="1" x14ac:dyDescent="0.2">
      <c r="A104" s="380"/>
      <c r="B104" s="381"/>
      <c r="C104" s="370" t="s">
        <v>22</v>
      </c>
      <c r="D104" s="371"/>
      <c r="E104" s="371"/>
      <c r="F104" s="371"/>
      <c r="G104" s="371"/>
      <c r="H104" s="371"/>
      <c r="I104" s="371"/>
      <c r="J104" s="371"/>
      <c r="K104" s="372"/>
      <c r="L104" s="373">
        <f>SUM(L98:Q103)</f>
        <v>368</v>
      </c>
      <c r="M104" s="374"/>
      <c r="N104" s="374"/>
      <c r="O104" s="374"/>
      <c r="P104" s="374"/>
      <c r="Q104" s="375"/>
      <c r="R104" s="373">
        <f>SUM(R98:W103)</f>
        <v>0</v>
      </c>
      <c r="S104" s="374"/>
      <c r="T104" s="374"/>
      <c r="U104" s="374"/>
      <c r="V104" s="374"/>
      <c r="W104" s="375"/>
      <c r="X104" s="709"/>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28" t="s">
        <v>39</v>
      </c>
      <c r="D107" s="627"/>
      <c r="E107" s="627"/>
      <c r="F107" s="627"/>
      <c r="G107" s="627"/>
      <c r="H107" s="627"/>
      <c r="I107" s="627"/>
      <c r="J107" s="627"/>
      <c r="K107" s="627"/>
      <c r="L107" s="627"/>
      <c r="M107" s="627"/>
      <c r="N107" s="627"/>
      <c r="O107" s="627"/>
      <c r="P107" s="627"/>
      <c r="Q107" s="627"/>
      <c r="R107" s="627"/>
      <c r="S107" s="627"/>
      <c r="T107" s="627"/>
      <c r="U107" s="627"/>
      <c r="V107" s="627"/>
      <c r="W107" s="627"/>
      <c r="X107" s="627"/>
      <c r="Y107" s="627"/>
      <c r="Z107" s="627"/>
      <c r="AA107" s="627"/>
      <c r="AB107" s="627"/>
      <c r="AC107" s="629"/>
      <c r="AD107" s="627" t="s">
        <v>43</v>
      </c>
      <c r="AE107" s="627"/>
      <c r="AF107" s="627"/>
      <c r="AG107" s="660" t="s">
        <v>38</v>
      </c>
      <c r="AH107" s="627"/>
      <c r="AI107" s="627"/>
      <c r="AJ107" s="627"/>
      <c r="AK107" s="627"/>
      <c r="AL107" s="627"/>
      <c r="AM107" s="627"/>
      <c r="AN107" s="627"/>
      <c r="AO107" s="627"/>
      <c r="AP107" s="627"/>
      <c r="AQ107" s="627"/>
      <c r="AR107" s="627"/>
      <c r="AS107" s="627"/>
      <c r="AT107" s="627"/>
      <c r="AU107" s="627"/>
      <c r="AV107" s="627"/>
      <c r="AW107" s="627"/>
      <c r="AX107" s="661"/>
    </row>
    <row r="108" spans="1:50" ht="39.75" customHeight="1" x14ac:dyDescent="0.15">
      <c r="A108" s="307" t="s">
        <v>312</v>
      </c>
      <c r="B108" s="308"/>
      <c r="C108" s="561" t="s">
        <v>313</v>
      </c>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3"/>
      <c r="AD108" s="635" t="s">
        <v>458</v>
      </c>
      <c r="AE108" s="636"/>
      <c r="AF108" s="636"/>
      <c r="AG108" s="632" t="s">
        <v>508</v>
      </c>
      <c r="AH108" s="633"/>
      <c r="AI108" s="633"/>
      <c r="AJ108" s="633"/>
      <c r="AK108" s="633"/>
      <c r="AL108" s="633"/>
      <c r="AM108" s="633"/>
      <c r="AN108" s="633"/>
      <c r="AO108" s="633"/>
      <c r="AP108" s="633"/>
      <c r="AQ108" s="633"/>
      <c r="AR108" s="633"/>
      <c r="AS108" s="633"/>
      <c r="AT108" s="633"/>
      <c r="AU108" s="633"/>
      <c r="AV108" s="633"/>
      <c r="AW108" s="633"/>
      <c r="AX108" s="634"/>
    </row>
    <row r="109" spans="1:50" ht="72.75" customHeight="1" x14ac:dyDescent="0.15">
      <c r="A109" s="309"/>
      <c r="B109" s="310"/>
      <c r="C109" s="448" t="s">
        <v>44</v>
      </c>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1"/>
      <c r="AD109" s="469" t="s">
        <v>458</v>
      </c>
      <c r="AE109" s="470"/>
      <c r="AF109" s="470"/>
      <c r="AG109" s="560" t="s">
        <v>653</v>
      </c>
      <c r="AH109" s="305"/>
      <c r="AI109" s="305"/>
      <c r="AJ109" s="305"/>
      <c r="AK109" s="305"/>
      <c r="AL109" s="305"/>
      <c r="AM109" s="305"/>
      <c r="AN109" s="305"/>
      <c r="AO109" s="305"/>
      <c r="AP109" s="305"/>
      <c r="AQ109" s="305"/>
      <c r="AR109" s="305"/>
      <c r="AS109" s="305"/>
      <c r="AT109" s="305"/>
      <c r="AU109" s="305"/>
      <c r="AV109" s="305"/>
      <c r="AW109" s="305"/>
      <c r="AX109" s="306"/>
    </row>
    <row r="110" spans="1:50" ht="39.75" customHeight="1" x14ac:dyDescent="0.15">
      <c r="A110" s="311"/>
      <c r="B110" s="312"/>
      <c r="C110" s="450" t="s">
        <v>314</v>
      </c>
      <c r="D110" s="451"/>
      <c r="E110" s="451"/>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452"/>
      <c r="AD110" s="616" t="s">
        <v>458</v>
      </c>
      <c r="AE110" s="617"/>
      <c r="AF110" s="617"/>
      <c r="AG110" s="558" t="s">
        <v>509</v>
      </c>
      <c r="AH110" s="198"/>
      <c r="AI110" s="198"/>
      <c r="AJ110" s="198"/>
      <c r="AK110" s="198"/>
      <c r="AL110" s="198"/>
      <c r="AM110" s="198"/>
      <c r="AN110" s="198"/>
      <c r="AO110" s="198"/>
      <c r="AP110" s="198"/>
      <c r="AQ110" s="198"/>
      <c r="AR110" s="198"/>
      <c r="AS110" s="198"/>
      <c r="AT110" s="198"/>
      <c r="AU110" s="198"/>
      <c r="AV110" s="198"/>
      <c r="AW110" s="198"/>
      <c r="AX110" s="559"/>
    </row>
    <row r="111" spans="1:50" ht="38.25" customHeight="1" x14ac:dyDescent="0.15">
      <c r="A111" s="578" t="s">
        <v>46</v>
      </c>
      <c r="B111" s="618"/>
      <c r="C111" s="453" t="s">
        <v>48</v>
      </c>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62" t="s">
        <v>458</v>
      </c>
      <c r="AE111" s="463"/>
      <c r="AF111" s="463"/>
      <c r="AG111" s="301" t="s">
        <v>510</v>
      </c>
      <c r="AH111" s="302"/>
      <c r="AI111" s="302"/>
      <c r="AJ111" s="302"/>
      <c r="AK111" s="302"/>
      <c r="AL111" s="302"/>
      <c r="AM111" s="302"/>
      <c r="AN111" s="302"/>
      <c r="AO111" s="302"/>
      <c r="AP111" s="302"/>
      <c r="AQ111" s="302"/>
      <c r="AR111" s="302"/>
      <c r="AS111" s="302"/>
      <c r="AT111" s="302"/>
      <c r="AU111" s="302"/>
      <c r="AV111" s="302"/>
      <c r="AW111" s="302"/>
      <c r="AX111" s="303"/>
    </row>
    <row r="112" spans="1:50" ht="24" customHeight="1" x14ac:dyDescent="0.15">
      <c r="A112" s="619"/>
      <c r="B112" s="620"/>
      <c r="C112" s="440" t="s">
        <v>49</v>
      </c>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69" t="s">
        <v>476</v>
      </c>
      <c r="AE112" s="470"/>
      <c r="AF112" s="470"/>
      <c r="AG112" s="304"/>
      <c r="AH112" s="305"/>
      <c r="AI112" s="305"/>
      <c r="AJ112" s="305"/>
      <c r="AK112" s="305"/>
      <c r="AL112" s="305"/>
      <c r="AM112" s="305"/>
      <c r="AN112" s="305"/>
      <c r="AO112" s="305"/>
      <c r="AP112" s="305"/>
      <c r="AQ112" s="305"/>
      <c r="AR112" s="305"/>
      <c r="AS112" s="305"/>
      <c r="AT112" s="305"/>
      <c r="AU112" s="305"/>
      <c r="AV112" s="305"/>
      <c r="AW112" s="305"/>
      <c r="AX112" s="306"/>
    </row>
    <row r="113" spans="1:64" ht="72" customHeight="1" x14ac:dyDescent="0.15">
      <c r="A113" s="619"/>
      <c r="B113" s="620"/>
      <c r="C113" s="533" t="s">
        <v>315</v>
      </c>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69" t="s">
        <v>458</v>
      </c>
      <c r="AE113" s="470"/>
      <c r="AF113" s="470"/>
      <c r="AG113" s="560" t="s">
        <v>654</v>
      </c>
      <c r="AH113" s="305"/>
      <c r="AI113" s="305"/>
      <c r="AJ113" s="305"/>
      <c r="AK113" s="305"/>
      <c r="AL113" s="305"/>
      <c r="AM113" s="305"/>
      <c r="AN113" s="305"/>
      <c r="AO113" s="305"/>
      <c r="AP113" s="305"/>
      <c r="AQ113" s="305"/>
      <c r="AR113" s="305"/>
      <c r="AS113" s="305"/>
      <c r="AT113" s="305"/>
      <c r="AU113" s="305"/>
      <c r="AV113" s="305"/>
      <c r="AW113" s="305"/>
      <c r="AX113" s="306"/>
    </row>
    <row r="114" spans="1:64" ht="24" customHeight="1" x14ac:dyDescent="0.15">
      <c r="A114" s="619"/>
      <c r="B114" s="620"/>
      <c r="C114" s="440" t="s">
        <v>45</v>
      </c>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69" t="s">
        <v>476</v>
      </c>
      <c r="AE114" s="470"/>
      <c r="AF114" s="470"/>
      <c r="AG114" s="304"/>
      <c r="AH114" s="305"/>
      <c r="AI114" s="305"/>
      <c r="AJ114" s="305"/>
      <c r="AK114" s="305"/>
      <c r="AL114" s="305"/>
      <c r="AM114" s="305"/>
      <c r="AN114" s="305"/>
      <c r="AO114" s="305"/>
      <c r="AP114" s="305"/>
      <c r="AQ114" s="305"/>
      <c r="AR114" s="305"/>
      <c r="AS114" s="305"/>
      <c r="AT114" s="305"/>
      <c r="AU114" s="305"/>
      <c r="AV114" s="305"/>
      <c r="AW114" s="305"/>
      <c r="AX114" s="306"/>
    </row>
    <row r="115" spans="1:64" ht="38.25" customHeight="1" x14ac:dyDescent="0.15">
      <c r="A115" s="619"/>
      <c r="B115" s="620"/>
      <c r="C115" s="440" t="s">
        <v>50</v>
      </c>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519"/>
      <c r="AD115" s="469" t="s">
        <v>458</v>
      </c>
      <c r="AE115" s="470"/>
      <c r="AF115" s="470"/>
      <c r="AG115" s="560" t="s">
        <v>657</v>
      </c>
      <c r="AH115" s="305"/>
      <c r="AI115" s="305"/>
      <c r="AJ115" s="305"/>
      <c r="AK115" s="305"/>
      <c r="AL115" s="305"/>
      <c r="AM115" s="305"/>
      <c r="AN115" s="305"/>
      <c r="AO115" s="305"/>
      <c r="AP115" s="305"/>
      <c r="AQ115" s="305"/>
      <c r="AR115" s="305"/>
      <c r="AS115" s="305"/>
      <c r="AT115" s="305"/>
      <c r="AU115" s="305"/>
      <c r="AV115" s="305"/>
      <c r="AW115" s="305"/>
      <c r="AX115" s="306"/>
    </row>
    <row r="116" spans="1:64" ht="24" customHeight="1" x14ac:dyDescent="0.15">
      <c r="A116" s="619"/>
      <c r="B116" s="620"/>
      <c r="C116" s="440" t="s">
        <v>55</v>
      </c>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519"/>
      <c r="AD116" s="664" t="s">
        <v>476</v>
      </c>
      <c r="AE116" s="665"/>
      <c r="AF116" s="665"/>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67.5" customHeight="1" x14ac:dyDescent="0.15">
      <c r="A117" s="621"/>
      <c r="B117" s="622"/>
      <c r="C117" s="623" t="s">
        <v>82</v>
      </c>
      <c r="D117" s="624"/>
      <c r="E117" s="624"/>
      <c r="F117" s="624"/>
      <c r="G117" s="624"/>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5"/>
      <c r="AD117" s="616" t="s">
        <v>458</v>
      </c>
      <c r="AE117" s="617"/>
      <c r="AF117" s="626"/>
      <c r="AG117" s="630" t="s">
        <v>506</v>
      </c>
      <c r="AH117" s="460"/>
      <c r="AI117" s="460"/>
      <c r="AJ117" s="460"/>
      <c r="AK117" s="460"/>
      <c r="AL117" s="460"/>
      <c r="AM117" s="460"/>
      <c r="AN117" s="460"/>
      <c r="AO117" s="460"/>
      <c r="AP117" s="460"/>
      <c r="AQ117" s="460"/>
      <c r="AR117" s="460"/>
      <c r="AS117" s="460"/>
      <c r="AT117" s="460"/>
      <c r="AU117" s="460"/>
      <c r="AV117" s="460"/>
      <c r="AW117" s="460"/>
      <c r="AX117" s="631"/>
      <c r="BG117" s="10"/>
      <c r="BH117" s="10"/>
      <c r="BI117" s="10"/>
      <c r="BJ117" s="10"/>
    </row>
    <row r="118" spans="1:64" ht="45.75" customHeight="1" x14ac:dyDescent="0.15">
      <c r="A118" s="578" t="s">
        <v>47</v>
      </c>
      <c r="B118" s="618"/>
      <c r="C118" s="666" t="s">
        <v>81</v>
      </c>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8"/>
      <c r="AD118" s="462" t="s">
        <v>458</v>
      </c>
      <c r="AE118" s="463"/>
      <c r="AF118" s="669"/>
      <c r="AG118" s="301" t="s">
        <v>655</v>
      </c>
      <c r="AH118" s="302"/>
      <c r="AI118" s="302"/>
      <c r="AJ118" s="302"/>
      <c r="AK118" s="302"/>
      <c r="AL118" s="302"/>
      <c r="AM118" s="302"/>
      <c r="AN118" s="302"/>
      <c r="AO118" s="302"/>
      <c r="AP118" s="302"/>
      <c r="AQ118" s="302"/>
      <c r="AR118" s="302"/>
      <c r="AS118" s="302"/>
      <c r="AT118" s="302"/>
      <c r="AU118" s="302"/>
      <c r="AV118" s="302"/>
      <c r="AW118" s="302"/>
      <c r="AX118" s="303"/>
    </row>
    <row r="119" spans="1:64" ht="33" customHeight="1" x14ac:dyDescent="0.15">
      <c r="A119" s="619"/>
      <c r="B119" s="620"/>
      <c r="C119" s="613" t="s">
        <v>53</v>
      </c>
      <c r="D119" s="614"/>
      <c r="E119" s="614"/>
      <c r="F119" s="614"/>
      <c r="G119" s="614"/>
      <c r="H119" s="614"/>
      <c r="I119" s="614"/>
      <c r="J119" s="614"/>
      <c r="K119" s="614"/>
      <c r="L119" s="614"/>
      <c r="M119" s="614"/>
      <c r="N119" s="614"/>
      <c r="O119" s="614"/>
      <c r="P119" s="614"/>
      <c r="Q119" s="614"/>
      <c r="R119" s="614"/>
      <c r="S119" s="614"/>
      <c r="T119" s="614"/>
      <c r="U119" s="614"/>
      <c r="V119" s="614"/>
      <c r="W119" s="614"/>
      <c r="X119" s="614"/>
      <c r="Y119" s="614"/>
      <c r="Z119" s="614"/>
      <c r="AA119" s="614"/>
      <c r="AB119" s="614"/>
      <c r="AC119" s="615"/>
      <c r="AD119" s="637" t="s">
        <v>476</v>
      </c>
      <c r="AE119" s="638"/>
      <c r="AF119" s="638"/>
      <c r="AG119" s="304"/>
      <c r="AH119" s="305"/>
      <c r="AI119" s="305"/>
      <c r="AJ119" s="305"/>
      <c r="AK119" s="305"/>
      <c r="AL119" s="305"/>
      <c r="AM119" s="305"/>
      <c r="AN119" s="305"/>
      <c r="AO119" s="305"/>
      <c r="AP119" s="305"/>
      <c r="AQ119" s="305"/>
      <c r="AR119" s="305"/>
      <c r="AS119" s="305"/>
      <c r="AT119" s="305"/>
      <c r="AU119" s="305"/>
      <c r="AV119" s="305"/>
      <c r="AW119" s="305"/>
      <c r="AX119" s="306"/>
    </row>
    <row r="120" spans="1:64" ht="51" customHeight="1" x14ac:dyDescent="0.15">
      <c r="A120" s="619"/>
      <c r="B120" s="620"/>
      <c r="C120" s="440" t="s">
        <v>51</v>
      </c>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69" t="s">
        <v>458</v>
      </c>
      <c r="AE120" s="470"/>
      <c r="AF120" s="470"/>
      <c r="AG120" s="560" t="s">
        <v>656</v>
      </c>
      <c r="AH120" s="305"/>
      <c r="AI120" s="305"/>
      <c r="AJ120" s="305"/>
      <c r="AK120" s="305"/>
      <c r="AL120" s="305"/>
      <c r="AM120" s="305"/>
      <c r="AN120" s="305"/>
      <c r="AO120" s="305"/>
      <c r="AP120" s="305"/>
      <c r="AQ120" s="305"/>
      <c r="AR120" s="305"/>
      <c r="AS120" s="305"/>
      <c r="AT120" s="305"/>
      <c r="AU120" s="305"/>
      <c r="AV120" s="305"/>
      <c r="AW120" s="305"/>
      <c r="AX120" s="306"/>
    </row>
    <row r="121" spans="1:64" ht="86.25" customHeight="1" x14ac:dyDescent="0.15">
      <c r="A121" s="621"/>
      <c r="B121" s="622"/>
      <c r="C121" s="440" t="s">
        <v>52</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69" t="s">
        <v>458</v>
      </c>
      <c r="AE121" s="470"/>
      <c r="AF121" s="470"/>
      <c r="AG121" s="558" t="s">
        <v>507</v>
      </c>
      <c r="AH121" s="198"/>
      <c r="AI121" s="198"/>
      <c r="AJ121" s="198"/>
      <c r="AK121" s="198"/>
      <c r="AL121" s="198"/>
      <c r="AM121" s="198"/>
      <c r="AN121" s="198"/>
      <c r="AO121" s="198"/>
      <c r="AP121" s="198"/>
      <c r="AQ121" s="198"/>
      <c r="AR121" s="198"/>
      <c r="AS121" s="198"/>
      <c r="AT121" s="198"/>
      <c r="AU121" s="198"/>
      <c r="AV121" s="198"/>
      <c r="AW121" s="198"/>
      <c r="AX121" s="559"/>
    </row>
    <row r="122" spans="1:64" ht="39.75" customHeight="1" x14ac:dyDescent="0.15">
      <c r="A122" s="654" t="s">
        <v>80</v>
      </c>
      <c r="B122" s="655"/>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54"/>
      <c r="AD122" s="462" t="s">
        <v>476</v>
      </c>
      <c r="AE122" s="463"/>
      <c r="AF122" s="463"/>
      <c r="AG122" s="608"/>
      <c r="AH122" s="196"/>
      <c r="AI122" s="196"/>
      <c r="AJ122" s="196"/>
      <c r="AK122" s="196"/>
      <c r="AL122" s="196"/>
      <c r="AM122" s="196"/>
      <c r="AN122" s="196"/>
      <c r="AO122" s="196"/>
      <c r="AP122" s="196"/>
      <c r="AQ122" s="196"/>
      <c r="AR122" s="196"/>
      <c r="AS122" s="196"/>
      <c r="AT122" s="196"/>
      <c r="AU122" s="196"/>
      <c r="AV122" s="196"/>
      <c r="AW122" s="196"/>
      <c r="AX122" s="609"/>
    </row>
    <row r="123" spans="1:64" ht="15.75" customHeight="1" x14ac:dyDescent="0.15">
      <c r="A123" s="656"/>
      <c r="B123" s="657"/>
      <c r="C123" s="683" t="s">
        <v>87</v>
      </c>
      <c r="D123" s="684"/>
      <c r="E123" s="684"/>
      <c r="F123" s="684"/>
      <c r="G123" s="684"/>
      <c r="H123" s="684"/>
      <c r="I123" s="684"/>
      <c r="J123" s="684"/>
      <c r="K123" s="684"/>
      <c r="L123" s="684"/>
      <c r="M123" s="684"/>
      <c r="N123" s="684"/>
      <c r="O123" s="685"/>
      <c r="P123" s="677" t="s">
        <v>0</v>
      </c>
      <c r="Q123" s="686"/>
      <c r="R123" s="686"/>
      <c r="S123" s="687"/>
      <c r="T123" s="676" t="s">
        <v>30</v>
      </c>
      <c r="U123" s="677"/>
      <c r="V123" s="677"/>
      <c r="W123" s="677"/>
      <c r="X123" s="677"/>
      <c r="Y123" s="677"/>
      <c r="Z123" s="677"/>
      <c r="AA123" s="677"/>
      <c r="AB123" s="677"/>
      <c r="AC123" s="677"/>
      <c r="AD123" s="677"/>
      <c r="AE123" s="677"/>
      <c r="AF123" s="678"/>
      <c r="AG123" s="610"/>
      <c r="AH123" s="277"/>
      <c r="AI123" s="277"/>
      <c r="AJ123" s="277"/>
      <c r="AK123" s="277"/>
      <c r="AL123" s="277"/>
      <c r="AM123" s="277"/>
      <c r="AN123" s="277"/>
      <c r="AO123" s="277"/>
      <c r="AP123" s="277"/>
      <c r="AQ123" s="277"/>
      <c r="AR123" s="277"/>
      <c r="AS123" s="277"/>
      <c r="AT123" s="277"/>
      <c r="AU123" s="277"/>
      <c r="AV123" s="277"/>
      <c r="AW123" s="277"/>
      <c r="AX123" s="611"/>
    </row>
    <row r="124" spans="1:64" ht="26.25" customHeight="1" x14ac:dyDescent="0.15">
      <c r="A124" s="656"/>
      <c r="B124" s="657"/>
      <c r="C124" s="670"/>
      <c r="D124" s="671"/>
      <c r="E124" s="671"/>
      <c r="F124" s="671"/>
      <c r="G124" s="671"/>
      <c r="H124" s="671"/>
      <c r="I124" s="671"/>
      <c r="J124" s="671"/>
      <c r="K124" s="671"/>
      <c r="L124" s="671"/>
      <c r="M124" s="671"/>
      <c r="N124" s="671"/>
      <c r="O124" s="672"/>
      <c r="P124" s="679"/>
      <c r="Q124" s="679"/>
      <c r="R124" s="679"/>
      <c r="S124" s="680"/>
      <c r="T124" s="662"/>
      <c r="U124" s="305"/>
      <c r="V124" s="305"/>
      <c r="W124" s="305"/>
      <c r="X124" s="305"/>
      <c r="Y124" s="305"/>
      <c r="Z124" s="305"/>
      <c r="AA124" s="305"/>
      <c r="AB124" s="305"/>
      <c r="AC124" s="305"/>
      <c r="AD124" s="305"/>
      <c r="AE124" s="305"/>
      <c r="AF124" s="663"/>
      <c r="AG124" s="610"/>
      <c r="AH124" s="277"/>
      <c r="AI124" s="277"/>
      <c r="AJ124" s="277"/>
      <c r="AK124" s="277"/>
      <c r="AL124" s="277"/>
      <c r="AM124" s="277"/>
      <c r="AN124" s="277"/>
      <c r="AO124" s="277"/>
      <c r="AP124" s="277"/>
      <c r="AQ124" s="277"/>
      <c r="AR124" s="277"/>
      <c r="AS124" s="277"/>
      <c r="AT124" s="277"/>
      <c r="AU124" s="277"/>
      <c r="AV124" s="277"/>
      <c r="AW124" s="277"/>
      <c r="AX124" s="611"/>
    </row>
    <row r="125" spans="1:64" ht="26.25" customHeight="1" x14ac:dyDescent="0.15">
      <c r="A125" s="658"/>
      <c r="B125" s="659"/>
      <c r="C125" s="673"/>
      <c r="D125" s="674"/>
      <c r="E125" s="674"/>
      <c r="F125" s="674"/>
      <c r="G125" s="674"/>
      <c r="H125" s="674"/>
      <c r="I125" s="674"/>
      <c r="J125" s="674"/>
      <c r="K125" s="674"/>
      <c r="L125" s="674"/>
      <c r="M125" s="674"/>
      <c r="N125" s="674"/>
      <c r="O125" s="675"/>
      <c r="P125" s="681"/>
      <c r="Q125" s="681"/>
      <c r="R125" s="681"/>
      <c r="S125" s="682"/>
      <c r="T125" s="459"/>
      <c r="U125" s="460"/>
      <c r="V125" s="460"/>
      <c r="W125" s="460"/>
      <c r="X125" s="460"/>
      <c r="Y125" s="460"/>
      <c r="Z125" s="460"/>
      <c r="AA125" s="460"/>
      <c r="AB125" s="460"/>
      <c r="AC125" s="460"/>
      <c r="AD125" s="460"/>
      <c r="AE125" s="460"/>
      <c r="AF125" s="461"/>
      <c r="AG125" s="612"/>
      <c r="AH125" s="198"/>
      <c r="AI125" s="198"/>
      <c r="AJ125" s="198"/>
      <c r="AK125" s="198"/>
      <c r="AL125" s="198"/>
      <c r="AM125" s="198"/>
      <c r="AN125" s="198"/>
      <c r="AO125" s="198"/>
      <c r="AP125" s="198"/>
      <c r="AQ125" s="198"/>
      <c r="AR125" s="198"/>
      <c r="AS125" s="198"/>
      <c r="AT125" s="198"/>
      <c r="AU125" s="198"/>
      <c r="AV125" s="198"/>
      <c r="AW125" s="198"/>
      <c r="AX125" s="559"/>
    </row>
    <row r="126" spans="1:64" ht="102" customHeight="1" x14ac:dyDescent="0.15">
      <c r="A126" s="578" t="s">
        <v>58</v>
      </c>
      <c r="B126" s="579"/>
      <c r="C126" s="392" t="s">
        <v>64</v>
      </c>
      <c r="D126" s="604"/>
      <c r="E126" s="604"/>
      <c r="F126" s="605"/>
      <c r="G126" s="572" t="s">
        <v>630</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64" ht="66.75" customHeight="1" thickBot="1" x14ac:dyDescent="0.2">
      <c r="A127" s="580"/>
      <c r="B127" s="581"/>
      <c r="C127" s="361" t="s">
        <v>68</v>
      </c>
      <c r="D127" s="362"/>
      <c r="E127" s="362"/>
      <c r="F127" s="363"/>
      <c r="G127" s="364" t="s">
        <v>477</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96" customHeight="1" thickBot="1" x14ac:dyDescent="0.2">
      <c r="A129" s="603"/>
      <c r="B129" s="598"/>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98"/>
      <c r="AL129" s="598"/>
      <c r="AM129" s="598"/>
      <c r="AN129" s="598"/>
      <c r="AO129" s="598"/>
      <c r="AP129" s="598"/>
      <c r="AQ129" s="598"/>
      <c r="AR129" s="598"/>
      <c r="AS129" s="598"/>
      <c r="AT129" s="598"/>
      <c r="AU129" s="598"/>
      <c r="AV129" s="598"/>
      <c r="AW129" s="598"/>
      <c r="AX129" s="599"/>
    </row>
    <row r="130" spans="1:50" ht="21" customHeight="1" x14ac:dyDescent="0.15">
      <c r="A130" s="594" t="s">
        <v>41</v>
      </c>
      <c r="B130" s="595"/>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595"/>
      <c r="AM130" s="595"/>
      <c r="AN130" s="595"/>
      <c r="AO130" s="595"/>
      <c r="AP130" s="595"/>
      <c r="AQ130" s="595"/>
      <c r="AR130" s="595"/>
      <c r="AS130" s="595"/>
      <c r="AT130" s="595"/>
      <c r="AU130" s="595"/>
      <c r="AV130" s="595"/>
      <c r="AW130" s="595"/>
      <c r="AX130" s="596"/>
    </row>
    <row r="131" spans="1:50" ht="120" customHeight="1" thickBot="1" x14ac:dyDescent="0.2">
      <c r="A131" s="575" t="s">
        <v>306</v>
      </c>
      <c r="B131" s="576"/>
      <c r="C131" s="576"/>
      <c r="D131" s="576"/>
      <c r="E131" s="577"/>
      <c r="F131" s="597"/>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599"/>
    </row>
    <row r="132" spans="1:50" ht="21" customHeight="1" x14ac:dyDescent="0.15">
      <c r="A132" s="594" t="s">
        <v>54</v>
      </c>
      <c r="B132" s="595"/>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5"/>
      <c r="AL132" s="595"/>
      <c r="AM132" s="595"/>
      <c r="AN132" s="595"/>
      <c r="AO132" s="595"/>
      <c r="AP132" s="595"/>
      <c r="AQ132" s="595"/>
      <c r="AR132" s="595"/>
      <c r="AS132" s="595"/>
      <c r="AT132" s="595"/>
      <c r="AU132" s="595"/>
      <c r="AV132" s="595"/>
      <c r="AW132" s="595"/>
      <c r="AX132" s="596"/>
    </row>
    <row r="133" spans="1:50" ht="99.95" customHeight="1" thickBot="1" x14ac:dyDescent="0.2">
      <c r="A133" s="455" t="s">
        <v>478</v>
      </c>
      <c r="B133" s="456"/>
      <c r="C133" s="456"/>
      <c r="D133" s="456"/>
      <c r="E133" s="457"/>
      <c r="F133" s="600"/>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2"/>
    </row>
    <row r="134" spans="1:50" ht="25.5" customHeight="1" x14ac:dyDescent="0.15">
      <c r="A134" s="585" t="s">
        <v>42</v>
      </c>
      <c r="B134" s="586"/>
      <c r="C134" s="586"/>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6"/>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7"/>
    </row>
    <row r="135" spans="1:50" ht="274.5" customHeight="1" thickBot="1" x14ac:dyDescent="0.2">
      <c r="A135" s="639" t="s">
        <v>479</v>
      </c>
      <c r="B135" s="640"/>
      <c r="C135" s="640"/>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0"/>
      <c r="AD135" s="640"/>
      <c r="AE135" s="640"/>
      <c r="AF135" s="640"/>
      <c r="AG135" s="640"/>
      <c r="AH135" s="640"/>
      <c r="AI135" s="640"/>
      <c r="AJ135" s="640"/>
      <c r="AK135" s="640"/>
      <c r="AL135" s="640"/>
      <c r="AM135" s="640"/>
      <c r="AN135" s="640"/>
      <c r="AO135" s="640"/>
      <c r="AP135" s="640"/>
      <c r="AQ135" s="640"/>
      <c r="AR135" s="640"/>
      <c r="AS135" s="640"/>
      <c r="AT135" s="640"/>
      <c r="AU135" s="640"/>
      <c r="AV135" s="640"/>
      <c r="AW135" s="640"/>
      <c r="AX135" s="641"/>
    </row>
    <row r="136" spans="1:50" ht="19.7" customHeight="1" x14ac:dyDescent="0.15">
      <c r="A136" s="569" t="s">
        <v>37</v>
      </c>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1"/>
    </row>
    <row r="137" spans="1:50" ht="45.75" customHeight="1" x14ac:dyDescent="0.15">
      <c r="A137" s="428" t="s">
        <v>224</v>
      </c>
      <c r="B137" s="429"/>
      <c r="C137" s="429"/>
      <c r="D137" s="429"/>
      <c r="E137" s="429"/>
      <c r="F137" s="429"/>
      <c r="G137" s="442" t="s">
        <v>504</v>
      </c>
      <c r="H137" s="443"/>
      <c r="I137" s="443"/>
      <c r="J137" s="443"/>
      <c r="K137" s="443"/>
      <c r="L137" s="443"/>
      <c r="M137" s="443"/>
      <c r="N137" s="443"/>
      <c r="O137" s="443"/>
      <c r="P137" s="444"/>
      <c r="Q137" s="429" t="s">
        <v>225</v>
      </c>
      <c r="R137" s="429"/>
      <c r="S137" s="429"/>
      <c r="T137" s="429"/>
      <c r="U137" s="429"/>
      <c r="V137" s="429"/>
      <c r="W137" s="458" t="s">
        <v>480</v>
      </c>
      <c r="X137" s="443"/>
      <c r="Y137" s="443"/>
      <c r="Z137" s="443"/>
      <c r="AA137" s="443"/>
      <c r="AB137" s="443"/>
      <c r="AC137" s="443"/>
      <c r="AD137" s="443"/>
      <c r="AE137" s="443"/>
      <c r="AF137" s="444"/>
      <c r="AG137" s="429" t="s">
        <v>226</v>
      </c>
      <c r="AH137" s="429"/>
      <c r="AI137" s="429"/>
      <c r="AJ137" s="429"/>
      <c r="AK137" s="429"/>
      <c r="AL137" s="429"/>
      <c r="AM137" s="425" t="s">
        <v>481</v>
      </c>
      <c r="AN137" s="426"/>
      <c r="AO137" s="426"/>
      <c r="AP137" s="426"/>
      <c r="AQ137" s="426"/>
      <c r="AR137" s="426"/>
      <c r="AS137" s="426"/>
      <c r="AT137" s="426"/>
      <c r="AU137" s="426"/>
      <c r="AV137" s="427"/>
      <c r="AW137" s="12"/>
      <c r="AX137" s="13"/>
    </row>
    <row r="138" spans="1:50" ht="19.899999999999999" customHeight="1" thickBot="1" x14ac:dyDescent="0.2">
      <c r="A138" s="430" t="s">
        <v>227</v>
      </c>
      <c r="B138" s="431"/>
      <c r="C138" s="431"/>
      <c r="D138" s="431"/>
      <c r="E138" s="431"/>
      <c r="F138" s="431"/>
      <c r="G138" s="445" t="s">
        <v>519</v>
      </c>
      <c r="H138" s="446"/>
      <c r="I138" s="446"/>
      <c r="J138" s="446"/>
      <c r="K138" s="446"/>
      <c r="L138" s="446"/>
      <c r="M138" s="446"/>
      <c r="N138" s="446"/>
      <c r="O138" s="446"/>
      <c r="P138" s="447"/>
      <c r="Q138" s="431" t="s">
        <v>228</v>
      </c>
      <c r="R138" s="431"/>
      <c r="S138" s="431"/>
      <c r="T138" s="431"/>
      <c r="U138" s="431"/>
      <c r="V138" s="431"/>
      <c r="W138" s="445" t="s">
        <v>520</v>
      </c>
      <c r="X138" s="446"/>
      <c r="Y138" s="446"/>
      <c r="Z138" s="446"/>
      <c r="AA138" s="446"/>
      <c r="AB138" s="446"/>
      <c r="AC138" s="446"/>
      <c r="AD138" s="446"/>
      <c r="AE138" s="446"/>
      <c r="AF138" s="447"/>
      <c r="AG138" s="606"/>
      <c r="AH138" s="607"/>
      <c r="AI138" s="607"/>
      <c r="AJ138" s="607"/>
      <c r="AK138" s="607"/>
      <c r="AL138" s="607"/>
      <c r="AM138" s="642"/>
      <c r="AN138" s="643"/>
      <c r="AO138" s="643"/>
      <c r="AP138" s="643"/>
      <c r="AQ138" s="643"/>
      <c r="AR138" s="643"/>
      <c r="AS138" s="643"/>
      <c r="AT138" s="643"/>
      <c r="AU138" s="643"/>
      <c r="AV138" s="644"/>
      <c r="AW138" s="28"/>
      <c r="AX138" s="29"/>
    </row>
    <row r="139" spans="1:50" ht="23.65" customHeight="1" x14ac:dyDescent="0.15">
      <c r="A139" s="588" t="s">
        <v>28</v>
      </c>
      <c r="B139" s="589"/>
      <c r="C139" s="589"/>
      <c r="D139" s="589"/>
      <c r="E139" s="589"/>
      <c r="F139" s="59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64.5" customHeight="1" x14ac:dyDescent="0.15">
      <c r="A140" s="491"/>
      <c r="B140" s="492"/>
      <c r="C140" s="492"/>
      <c r="D140" s="492"/>
      <c r="E140" s="492"/>
      <c r="F140" s="49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64.5" customHeight="1" x14ac:dyDescent="0.15">
      <c r="A141" s="491"/>
      <c r="B141" s="492"/>
      <c r="C141" s="492"/>
      <c r="D141" s="492"/>
      <c r="E141" s="492"/>
      <c r="F141" s="4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64.5" customHeight="1" x14ac:dyDescent="0.15">
      <c r="A142" s="491"/>
      <c r="B142" s="492"/>
      <c r="C142" s="492"/>
      <c r="D142" s="492"/>
      <c r="E142" s="492"/>
      <c r="F142" s="49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64.5" customHeight="1" x14ac:dyDescent="0.15">
      <c r="A143" s="491"/>
      <c r="B143" s="492"/>
      <c r="C143" s="492"/>
      <c r="D143" s="492"/>
      <c r="E143" s="492"/>
      <c r="F143" s="49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64.5" customHeight="1" x14ac:dyDescent="0.15">
      <c r="A144" s="491"/>
      <c r="B144" s="492"/>
      <c r="C144" s="492"/>
      <c r="D144" s="492"/>
      <c r="E144" s="492"/>
      <c r="F144" s="49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64.5" customHeight="1" x14ac:dyDescent="0.15">
      <c r="A145" s="491"/>
      <c r="B145" s="492"/>
      <c r="C145" s="492"/>
      <c r="D145" s="492"/>
      <c r="E145" s="492"/>
      <c r="F145" s="49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4.5" customHeight="1" x14ac:dyDescent="0.15">
      <c r="A146" s="491"/>
      <c r="B146" s="492"/>
      <c r="C146" s="492"/>
      <c r="D146" s="492"/>
      <c r="E146" s="492"/>
      <c r="F146" s="49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64.5" customHeight="1" x14ac:dyDescent="0.15">
      <c r="A147" s="491"/>
      <c r="B147" s="492"/>
      <c r="C147" s="492"/>
      <c r="D147" s="492"/>
      <c r="E147" s="492"/>
      <c r="F147" s="49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64.5" customHeight="1" x14ac:dyDescent="0.15">
      <c r="A148" s="491"/>
      <c r="B148" s="492"/>
      <c r="C148" s="492"/>
      <c r="D148" s="492"/>
      <c r="E148" s="492"/>
      <c r="F148" s="49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64.5" customHeight="1" x14ac:dyDescent="0.15">
      <c r="A149" s="491"/>
      <c r="B149" s="492"/>
      <c r="C149" s="492"/>
      <c r="D149" s="492"/>
      <c r="E149" s="492"/>
      <c r="F149" s="49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64.5" customHeight="1" x14ac:dyDescent="0.15">
      <c r="A150" s="491"/>
      <c r="B150" s="492"/>
      <c r="C150" s="492"/>
      <c r="D150" s="492"/>
      <c r="E150" s="492"/>
      <c r="F150" s="49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64.5" customHeight="1" x14ac:dyDescent="0.15">
      <c r="A151" s="491"/>
      <c r="B151" s="492"/>
      <c r="C151" s="492"/>
      <c r="D151" s="492"/>
      <c r="E151" s="492"/>
      <c r="F151" s="49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64.5" customHeight="1" x14ac:dyDescent="0.15">
      <c r="A152" s="491"/>
      <c r="B152" s="492"/>
      <c r="C152" s="492"/>
      <c r="D152" s="492"/>
      <c r="E152" s="492"/>
      <c r="F152" s="49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64.5" customHeight="1" x14ac:dyDescent="0.15">
      <c r="A153" s="491"/>
      <c r="B153" s="492"/>
      <c r="C153" s="492"/>
      <c r="D153" s="492"/>
      <c r="E153" s="492"/>
      <c r="F153" s="49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64.5" customHeight="1" x14ac:dyDescent="0.15">
      <c r="A154" s="491"/>
      <c r="B154" s="492"/>
      <c r="C154" s="492"/>
      <c r="D154" s="492"/>
      <c r="E154" s="492"/>
      <c r="F154" s="49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64.5" customHeight="1" x14ac:dyDescent="0.15">
      <c r="A155" s="491"/>
      <c r="B155" s="492"/>
      <c r="C155" s="492"/>
      <c r="D155" s="492"/>
      <c r="E155" s="492"/>
      <c r="F155" s="49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64.5" customHeight="1" x14ac:dyDescent="0.15">
      <c r="A156" s="491"/>
      <c r="B156" s="492"/>
      <c r="C156" s="492"/>
      <c r="D156" s="492"/>
      <c r="E156" s="492"/>
      <c r="F156" s="49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64.5" customHeight="1" x14ac:dyDescent="0.15">
      <c r="A157" s="491"/>
      <c r="B157" s="492"/>
      <c r="C157" s="492"/>
      <c r="D157" s="492"/>
      <c r="E157" s="492"/>
      <c r="F157" s="49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64.5" customHeight="1" x14ac:dyDescent="0.15">
      <c r="A158" s="491"/>
      <c r="B158" s="492"/>
      <c r="C158" s="492"/>
      <c r="D158" s="492"/>
      <c r="E158" s="492"/>
      <c r="F158" s="49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64.5" customHeight="1" x14ac:dyDescent="0.15">
      <c r="A159" s="491"/>
      <c r="B159" s="492"/>
      <c r="C159" s="492"/>
      <c r="D159" s="492"/>
      <c r="E159" s="492"/>
      <c r="F159" s="49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64.5" customHeight="1" x14ac:dyDescent="0.15">
      <c r="A160" s="491"/>
      <c r="B160" s="492"/>
      <c r="C160" s="492"/>
      <c r="D160" s="492"/>
      <c r="E160" s="492"/>
      <c r="F160" s="49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4.5" customHeight="1" x14ac:dyDescent="0.15">
      <c r="A161" s="491"/>
      <c r="B161" s="492"/>
      <c r="C161" s="492"/>
      <c r="D161" s="492"/>
      <c r="E161" s="492"/>
      <c r="F161" s="49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64.5" customHeight="1" x14ac:dyDescent="0.15">
      <c r="A162" s="491"/>
      <c r="B162" s="492"/>
      <c r="C162" s="492"/>
      <c r="D162" s="492"/>
      <c r="E162" s="492"/>
      <c r="F162" s="49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64.5" customHeight="1" x14ac:dyDescent="0.15">
      <c r="A163" s="491"/>
      <c r="B163" s="492"/>
      <c r="C163" s="492"/>
      <c r="D163" s="492"/>
      <c r="E163" s="492"/>
      <c r="F163" s="49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64.5" customHeight="1" x14ac:dyDescent="0.15">
      <c r="A164" s="491"/>
      <c r="B164" s="492"/>
      <c r="C164" s="492"/>
      <c r="D164" s="492"/>
      <c r="E164" s="492"/>
      <c r="F164" s="49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64.5" customHeight="1" x14ac:dyDescent="0.15">
      <c r="A165" s="491"/>
      <c r="B165" s="492"/>
      <c r="C165" s="492"/>
      <c r="D165" s="492"/>
      <c r="E165" s="492"/>
      <c r="F165" s="49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64.5" customHeight="1" x14ac:dyDescent="0.15">
      <c r="A166" s="491"/>
      <c r="B166" s="492"/>
      <c r="C166" s="492"/>
      <c r="D166" s="492"/>
      <c r="E166" s="492"/>
      <c r="F166" s="49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4.5" customHeight="1" x14ac:dyDescent="0.15">
      <c r="A167" s="491"/>
      <c r="B167" s="492"/>
      <c r="C167" s="492"/>
      <c r="D167" s="492"/>
      <c r="E167" s="492"/>
      <c r="F167" s="49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64.5" customHeight="1" x14ac:dyDescent="0.15">
      <c r="A168" s="491"/>
      <c r="B168" s="492"/>
      <c r="C168" s="492"/>
      <c r="D168" s="492"/>
      <c r="E168" s="492"/>
      <c r="F168" s="4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64.5" customHeight="1" x14ac:dyDescent="0.15">
      <c r="A169" s="491"/>
      <c r="B169" s="492"/>
      <c r="C169" s="492"/>
      <c r="D169" s="492"/>
      <c r="E169" s="492"/>
      <c r="F169" s="4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64.5" customHeight="1" x14ac:dyDescent="0.15">
      <c r="A170" s="491"/>
      <c r="B170" s="492"/>
      <c r="C170" s="492"/>
      <c r="D170" s="492"/>
      <c r="E170" s="492"/>
      <c r="F170" s="4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64.5" customHeight="1" x14ac:dyDescent="0.15">
      <c r="A171" s="491"/>
      <c r="B171" s="492"/>
      <c r="C171" s="492"/>
      <c r="D171" s="492"/>
      <c r="E171" s="492"/>
      <c r="F171" s="4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4.5" customHeight="1" x14ac:dyDescent="0.15">
      <c r="A172" s="491"/>
      <c r="B172" s="492"/>
      <c r="C172" s="492"/>
      <c r="D172" s="492"/>
      <c r="E172" s="492"/>
      <c r="F172" s="4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4.5" customHeight="1" x14ac:dyDescent="0.15">
      <c r="A173" s="491"/>
      <c r="B173" s="492"/>
      <c r="C173" s="492"/>
      <c r="D173" s="492"/>
      <c r="E173" s="492"/>
      <c r="F173" s="4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4.5" customHeight="1" x14ac:dyDescent="0.15">
      <c r="A174" s="491"/>
      <c r="B174" s="492"/>
      <c r="C174" s="492"/>
      <c r="D174" s="492"/>
      <c r="E174" s="492"/>
      <c r="F174" s="4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0.5" customHeight="1" x14ac:dyDescent="0.15">
      <c r="A175" s="491"/>
      <c r="B175" s="492"/>
      <c r="C175" s="492"/>
      <c r="D175" s="492"/>
      <c r="E175" s="492"/>
      <c r="F175" s="4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11" customHeight="1" x14ac:dyDescent="0.15">
      <c r="A176" s="491"/>
      <c r="B176" s="492"/>
      <c r="C176" s="492"/>
      <c r="D176" s="492"/>
      <c r="E176" s="492"/>
      <c r="F176" s="4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3.5" customHeight="1" thickBot="1" x14ac:dyDescent="0.2">
      <c r="A177" s="591"/>
      <c r="B177" s="592"/>
      <c r="C177" s="592"/>
      <c r="D177" s="592"/>
      <c r="E177" s="592"/>
      <c r="F177" s="59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4" t="s">
        <v>34</v>
      </c>
      <c r="B178" s="565"/>
      <c r="C178" s="565"/>
      <c r="D178" s="565"/>
      <c r="E178" s="565"/>
      <c r="F178" s="566"/>
      <c r="G178" s="388" t="s">
        <v>643</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645</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7"/>
      <c r="B179" s="567"/>
      <c r="C179" s="567"/>
      <c r="D179" s="567"/>
      <c r="E179" s="567"/>
      <c r="F179" s="568"/>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33" customHeight="1" x14ac:dyDescent="0.15">
      <c r="A180" s="127"/>
      <c r="B180" s="567"/>
      <c r="C180" s="567"/>
      <c r="D180" s="567"/>
      <c r="E180" s="567"/>
      <c r="F180" s="568"/>
      <c r="G180" s="400" t="s">
        <v>522</v>
      </c>
      <c r="H180" s="401"/>
      <c r="I180" s="401"/>
      <c r="J180" s="401"/>
      <c r="K180" s="402"/>
      <c r="L180" s="403" t="s">
        <v>521</v>
      </c>
      <c r="M180" s="404"/>
      <c r="N180" s="404"/>
      <c r="O180" s="404"/>
      <c r="P180" s="404"/>
      <c r="Q180" s="404"/>
      <c r="R180" s="404"/>
      <c r="S180" s="404"/>
      <c r="T180" s="404"/>
      <c r="U180" s="404"/>
      <c r="V180" s="404"/>
      <c r="W180" s="404"/>
      <c r="X180" s="405"/>
      <c r="Y180" s="421">
        <v>189</v>
      </c>
      <c r="Z180" s="422"/>
      <c r="AA180" s="422"/>
      <c r="AB180" s="423"/>
      <c r="AC180" s="582" t="s">
        <v>500</v>
      </c>
      <c r="AD180" s="583"/>
      <c r="AE180" s="583"/>
      <c r="AF180" s="583"/>
      <c r="AG180" s="584"/>
      <c r="AH180" s="464" t="s">
        <v>501</v>
      </c>
      <c r="AI180" s="465"/>
      <c r="AJ180" s="465"/>
      <c r="AK180" s="465"/>
      <c r="AL180" s="465"/>
      <c r="AM180" s="465"/>
      <c r="AN180" s="465"/>
      <c r="AO180" s="465"/>
      <c r="AP180" s="465"/>
      <c r="AQ180" s="465"/>
      <c r="AR180" s="465"/>
      <c r="AS180" s="465"/>
      <c r="AT180" s="466"/>
      <c r="AU180" s="406">
        <v>4</v>
      </c>
      <c r="AV180" s="407"/>
      <c r="AW180" s="407"/>
      <c r="AX180" s="408"/>
    </row>
    <row r="181" spans="1:50" ht="24.75" customHeight="1" x14ac:dyDescent="0.15">
      <c r="A181" s="127"/>
      <c r="B181" s="567"/>
      <c r="C181" s="567"/>
      <c r="D181" s="567"/>
      <c r="E181" s="567"/>
      <c r="F181" s="568"/>
      <c r="G181" s="75"/>
      <c r="H181" s="76"/>
      <c r="I181" s="76"/>
      <c r="J181" s="76"/>
      <c r="K181" s="77"/>
      <c r="L181" s="78"/>
      <c r="M181" s="79"/>
      <c r="N181" s="79"/>
      <c r="O181" s="79"/>
      <c r="P181" s="79"/>
      <c r="Q181" s="79"/>
      <c r="R181" s="79"/>
      <c r="S181" s="79"/>
      <c r="T181" s="79"/>
      <c r="U181" s="79"/>
      <c r="V181" s="79"/>
      <c r="W181" s="79"/>
      <c r="X181" s="80"/>
      <c r="Y181" s="81"/>
      <c r="Z181" s="82"/>
      <c r="AA181" s="82"/>
      <c r="AB181" s="93"/>
      <c r="AC181" s="424"/>
      <c r="AD181" s="409"/>
      <c r="AE181" s="409"/>
      <c r="AF181" s="409"/>
      <c r="AG181" s="410"/>
      <c r="AH181" s="411"/>
      <c r="AI181" s="412"/>
      <c r="AJ181" s="412"/>
      <c r="AK181" s="412"/>
      <c r="AL181" s="412"/>
      <c r="AM181" s="412"/>
      <c r="AN181" s="412"/>
      <c r="AO181" s="412"/>
      <c r="AP181" s="412"/>
      <c r="AQ181" s="412"/>
      <c r="AR181" s="412"/>
      <c r="AS181" s="412"/>
      <c r="AT181" s="413"/>
      <c r="AU181" s="81"/>
      <c r="AV181" s="82"/>
      <c r="AW181" s="82"/>
      <c r="AX181" s="83"/>
    </row>
    <row r="182" spans="1:50" ht="24.75" customHeight="1" x14ac:dyDescent="0.15">
      <c r="A182" s="127"/>
      <c r="B182" s="567"/>
      <c r="C182" s="567"/>
      <c r="D182" s="567"/>
      <c r="E182" s="567"/>
      <c r="F182" s="56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67"/>
      <c r="C183" s="567"/>
      <c r="D183" s="567"/>
      <c r="E183" s="567"/>
      <c r="F183" s="56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67"/>
      <c r="C184" s="567"/>
      <c r="D184" s="567"/>
      <c r="E184" s="567"/>
      <c r="F184" s="56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67"/>
      <c r="C185" s="567"/>
      <c r="D185" s="567"/>
      <c r="E185" s="567"/>
      <c r="F185" s="56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67"/>
      <c r="C186" s="567"/>
      <c r="D186" s="567"/>
      <c r="E186" s="567"/>
      <c r="F186" s="56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7"/>
      <c r="B187" s="567"/>
      <c r="C187" s="567"/>
      <c r="D187" s="567"/>
      <c r="E187" s="567"/>
      <c r="F187" s="56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67"/>
      <c r="C188" s="567"/>
      <c r="D188" s="567"/>
      <c r="E188" s="567"/>
      <c r="F188" s="56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67"/>
      <c r="C189" s="567"/>
      <c r="D189" s="567"/>
      <c r="E189" s="567"/>
      <c r="F189" s="56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7"/>
      <c r="B190" s="567"/>
      <c r="C190" s="567"/>
      <c r="D190" s="567"/>
      <c r="E190" s="567"/>
      <c r="F190" s="568"/>
      <c r="G190" s="84" t="s">
        <v>22</v>
      </c>
      <c r="H190" s="85"/>
      <c r="I190" s="85"/>
      <c r="J190" s="85"/>
      <c r="K190" s="85"/>
      <c r="L190" s="86"/>
      <c r="M190" s="87"/>
      <c r="N190" s="87"/>
      <c r="O190" s="87"/>
      <c r="P190" s="87"/>
      <c r="Q190" s="87"/>
      <c r="R190" s="87"/>
      <c r="S190" s="87"/>
      <c r="T190" s="87"/>
      <c r="U190" s="87"/>
      <c r="V190" s="87"/>
      <c r="W190" s="87"/>
      <c r="X190" s="88"/>
      <c r="Y190" s="89">
        <f>SUM(Y180:AB189)</f>
        <v>189</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4</v>
      </c>
      <c r="AV190" s="90"/>
      <c r="AW190" s="90"/>
      <c r="AX190" s="92"/>
    </row>
    <row r="191" spans="1:50" ht="30" customHeight="1" x14ac:dyDescent="0.15">
      <c r="A191" s="127"/>
      <c r="B191" s="567"/>
      <c r="C191" s="567"/>
      <c r="D191" s="567"/>
      <c r="E191" s="567"/>
      <c r="F191" s="568"/>
      <c r="G191" s="388" t="s">
        <v>642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646</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7"/>
      <c r="B192" s="567"/>
      <c r="C192" s="567"/>
      <c r="D192" s="567"/>
      <c r="E192" s="567"/>
      <c r="F192" s="568"/>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7"/>
      <c r="B193" s="567"/>
      <c r="C193" s="567"/>
      <c r="D193" s="567"/>
      <c r="E193" s="567"/>
      <c r="F193" s="568"/>
      <c r="G193" s="400" t="s">
        <v>496</v>
      </c>
      <c r="H193" s="401"/>
      <c r="I193" s="401"/>
      <c r="J193" s="401"/>
      <c r="K193" s="402"/>
      <c r="L193" s="403" t="s">
        <v>523</v>
      </c>
      <c r="M193" s="404"/>
      <c r="N193" s="404"/>
      <c r="O193" s="404"/>
      <c r="P193" s="404"/>
      <c r="Q193" s="404"/>
      <c r="R193" s="404"/>
      <c r="S193" s="404"/>
      <c r="T193" s="404"/>
      <c r="U193" s="404"/>
      <c r="V193" s="404"/>
      <c r="W193" s="404"/>
      <c r="X193" s="405"/>
      <c r="Y193" s="421">
        <v>145</v>
      </c>
      <c r="Z193" s="422"/>
      <c r="AA193" s="422"/>
      <c r="AB193" s="423"/>
      <c r="AC193" s="400" t="s">
        <v>524</v>
      </c>
      <c r="AD193" s="401"/>
      <c r="AE193" s="401"/>
      <c r="AF193" s="401"/>
      <c r="AG193" s="402"/>
      <c r="AH193" s="403" t="s">
        <v>525</v>
      </c>
      <c r="AI193" s="404"/>
      <c r="AJ193" s="404"/>
      <c r="AK193" s="404"/>
      <c r="AL193" s="404"/>
      <c r="AM193" s="404"/>
      <c r="AN193" s="404"/>
      <c r="AO193" s="404"/>
      <c r="AP193" s="404"/>
      <c r="AQ193" s="404"/>
      <c r="AR193" s="404"/>
      <c r="AS193" s="404"/>
      <c r="AT193" s="405"/>
      <c r="AU193" s="406">
        <v>3</v>
      </c>
      <c r="AV193" s="407"/>
      <c r="AW193" s="407"/>
      <c r="AX193" s="408"/>
    </row>
    <row r="194" spans="1:50" ht="24.75" customHeight="1" x14ac:dyDescent="0.15">
      <c r="A194" s="127"/>
      <c r="B194" s="567"/>
      <c r="C194" s="567"/>
      <c r="D194" s="567"/>
      <c r="E194" s="567"/>
      <c r="F194" s="56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27"/>
      <c r="B195" s="567"/>
      <c r="C195" s="567"/>
      <c r="D195" s="567"/>
      <c r="E195" s="567"/>
      <c r="F195" s="56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27"/>
      <c r="B196" s="567"/>
      <c r="C196" s="567"/>
      <c r="D196" s="567"/>
      <c r="E196" s="567"/>
      <c r="F196" s="56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27"/>
      <c r="B197" s="567"/>
      <c r="C197" s="567"/>
      <c r="D197" s="567"/>
      <c r="E197" s="567"/>
      <c r="F197" s="56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27"/>
      <c r="B198" s="567"/>
      <c r="C198" s="567"/>
      <c r="D198" s="567"/>
      <c r="E198" s="567"/>
      <c r="F198" s="56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27"/>
      <c r="B199" s="567"/>
      <c r="C199" s="567"/>
      <c r="D199" s="567"/>
      <c r="E199" s="567"/>
      <c r="F199" s="56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27"/>
      <c r="B200" s="567"/>
      <c r="C200" s="567"/>
      <c r="D200" s="567"/>
      <c r="E200" s="567"/>
      <c r="F200" s="56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27"/>
      <c r="B201" s="567"/>
      <c r="C201" s="567"/>
      <c r="D201" s="567"/>
      <c r="E201" s="567"/>
      <c r="F201" s="56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27"/>
      <c r="B202" s="567"/>
      <c r="C202" s="567"/>
      <c r="D202" s="567"/>
      <c r="E202" s="567"/>
      <c r="F202" s="56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7"/>
      <c r="B203" s="567"/>
      <c r="C203" s="567"/>
      <c r="D203" s="567"/>
      <c r="E203" s="567"/>
      <c r="F203" s="568"/>
      <c r="G203" s="84" t="s">
        <v>22</v>
      </c>
      <c r="H203" s="85"/>
      <c r="I203" s="85"/>
      <c r="J203" s="85"/>
      <c r="K203" s="85"/>
      <c r="L203" s="86"/>
      <c r="M203" s="87"/>
      <c r="N203" s="87"/>
      <c r="O203" s="87"/>
      <c r="P203" s="87"/>
      <c r="Q203" s="87"/>
      <c r="R203" s="87"/>
      <c r="S203" s="87"/>
      <c r="T203" s="87"/>
      <c r="U203" s="87"/>
      <c r="V203" s="87"/>
      <c r="W203" s="87"/>
      <c r="X203" s="88"/>
      <c r="Y203" s="89">
        <f>SUM(Y193:AB202)</f>
        <v>145</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3</v>
      </c>
      <c r="AV203" s="90"/>
      <c r="AW203" s="90"/>
      <c r="AX203" s="92"/>
    </row>
    <row r="204" spans="1:50" ht="30" customHeight="1" x14ac:dyDescent="0.15">
      <c r="A204" s="127"/>
      <c r="B204" s="567"/>
      <c r="C204" s="567"/>
      <c r="D204" s="567"/>
      <c r="E204" s="567"/>
      <c r="F204" s="568"/>
      <c r="G204" s="388" t="s">
        <v>651</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648</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7"/>
      <c r="B205" s="567"/>
      <c r="C205" s="567"/>
      <c r="D205" s="567"/>
      <c r="E205" s="567"/>
      <c r="F205" s="568"/>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7"/>
      <c r="B206" s="567"/>
      <c r="C206" s="567"/>
      <c r="D206" s="567"/>
      <c r="E206" s="567"/>
      <c r="F206" s="568"/>
      <c r="G206" s="99" t="s">
        <v>497</v>
      </c>
      <c r="H206" s="99"/>
      <c r="I206" s="99"/>
      <c r="J206" s="99"/>
      <c r="K206" s="100"/>
      <c r="L206" s="417" t="s">
        <v>526</v>
      </c>
      <c r="M206" s="102"/>
      <c r="N206" s="102"/>
      <c r="O206" s="102"/>
      <c r="P206" s="102"/>
      <c r="Q206" s="102"/>
      <c r="R206" s="102"/>
      <c r="S206" s="102"/>
      <c r="T206" s="102"/>
      <c r="U206" s="102"/>
      <c r="V206" s="102"/>
      <c r="W206" s="102"/>
      <c r="X206" s="103"/>
      <c r="Y206" s="418">
        <v>18</v>
      </c>
      <c r="Z206" s="419"/>
      <c r="AA206" s="419"/>
      <c r="AB206" s="420"/>
      <c r="AC206" s="400" t="s">
        <v>497</v>
      </c>
      <c r="AD206" s="401"/>
      <c r="AE206" s="401"/>
      <c r="AF206" s="401"/>
      <c r="AG206" s="402"/>
      <c r="AH206" s="403" t="s">
        <v>527</v>
      </c>
      <c r="AI206" s="404"/>
      <c r="AJ206" s="404"/>
      <c r="AK206" s="404"/>
      <c r="AL206" s="404"/>
      <c r="AM206" s="404"/>
      <c r="AN206" s="404"/>
      <c r="AO206" s="404"/>
      <c r="AP206" s="404"/>
      <c r="AQ206" s="404"/>
      <c r="AR206" s="404"/>
      <c r="AS206" s="404"/>
      <c r="AT206" s="405"/>
      <c r="AU206" s="406">
        <v>3</v>
      </c>
      <c r="AV206" s="407"/>
      <c r="AW206" s="407"/>
      <c r="AX206" s="408"/>
    </row>
    <row r="207" spans="1:50" ht="24.75" customHeight="1" x14ac:dyDescent="0.15">
      <c r="A207" s="127"/>
      <c r="B207" s="567"/>
      <c r="C207" s="567"/>
      <c r="D207" s="567"/>
      <c r="E207" s="567"/>
      <c r="F207" s="568"/>
      <c r="G207" s="409"/>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27"/>
      <c r="B208" s="567"/>
      <c r="C208" s="567"/>
      <c r="D208" s="567"/>
      <c r="E208" s="567"/>
      <c r="F208" s="56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27"/>
      <c r="B209" s="567"/>
      <c r="C209" s="567"/>
      <c r="D209" s="567"/>
      <c r="E209" s="567"/>
      <c r="F209" s="56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27"/>
      <c r="B210" s="567"/>
      <c r="C210" s="567"/>
      <c r="D210" s="567"/>
      <c r="E210" s="567"/>
      <c r="F210" s="56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27"/>
      <c r="B211" s="567"/>
      <c r="C211" s="567"/>
      <c r="D211" s="567"/>
      <c r="E211" s="567"/>
      <c r="F211" s="56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27"/>
      <c r="B212" s="567"/>
      <c r="C212" s="567"/>
      <c r="D212" s="567"/>
      <c r="E212" s="567"/>
      <c r="F212" s="56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27"/>
      <c r="B213" s="567"/>
      <c r="C213" s="567"/>
      <c r="D213" s="567"/>
      <c r="E213" s="567"/>
      <c r="F213" s="56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27"/>
      <c r="B214" s="567"/>
      <c r="C214" s="567"/>
      <c r="D214" s="567"/>
      <c r="E214" s="567"/>
      <c r="F214" s="56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27"/>
      <c r="B215" s="567"/>
      <c r="C215" s="567"/>
      <c r="D215" s="567"/>
      <c r="E215" s="567"/>
      <c r="F215" s="56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7"/>
      <c r="B216" s="567"/>
      <c r="C216" s="567"/>
      <c r="D216" s="567"/>
      <c r="E216" s="567"/>
      <c r="F216" s="568"/>
      <c r="G216" s="84" t="s">
        <v>22</v>
      </c>
      <c r="H216" s="85"/>
      <c r="I216" s="85"/>
      <c r="J216" s="85"/>
      <c r="K216" s="85"/>
      <c r="L216" s="86"/>
      <c r="M216" s="87"/>
      <c r="N216" s="87"/>
      <c r="O216" s="87"/>
      <c r="P216" s="87"/>
      <c r="Q216" s="87"/>
      <c r="R216" s="87"/>
      <c r="S216" s="87"/>
      <c r="T216" s="87"/>
      <c r="U216" s="87"/>
      <c r="V216" s="87"/>
      <c r="W216" s="87"/>
      <c r="X216" s="88"/>
      <c r="Y216" s="89">
        <f>SUM(Y206:AB215)</f>
        <v>18</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3</v>
      </c>
      <c r="AV216" s="90"/>
      <c r="AW216" s="90"/>
      <c r="AX216" s="92"/>
    </row>
    <row r="217" spans="1:50" ht="30" customHeight="1" x14ac:dyDescent="0.15">
      <c r="A217" s="127"/>
      <c r="B217" s="567"/>
      <c r="C217" s="567"/>
      <c r="D217" s="567"/>
      <c r="E217" s="567"/>
      <c r="F217" s="568"/>
      <c r="G217" s="388" t="s">
        <v>644</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647</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7"/>
      <c r="B218" s="567"/>
      <c r="C218" s="567"/>
      <c r="D218" s="567"/>
      <c r="E218" s="567"/>
      <c r="F218" s="568"/>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7"/>
      <c r="B219" s="567"/>
      <c r="C219" s="567"/>
      <c r="D219" s="567"/>
      <c r="E219" s="567"/>
      <c r="F219" s="568"/>
      <c r="G219" s="98" t="s">
        <v>498</v>
      </c>
      <c r="H219" s="99"/>
      <c r="I219" s="99"/>
      <c r="J219" s="99"/>
      <c r="K219" s="100"/>
      <c r="L219" s="101" t="s">
        <v>499</v>
      </c>
      <c r="M219" s="102"/>
      <c r="N219" s="102"/>
      <c r="O219" s="102"/>
      <c r="P219" s="102"/>
      <c r="Q219" s="102"/>
      <c r="R219" s="102"/>
      <c r="S219" s="102"/>
      <c r="T219" s="102"/>
      <c r="U219" s="102"/>
      <c r="V219" s="102"/>
      <c r="W219" s="102"/>
      <c r="X219" s="103"/>
      <c r="Y219" s="104">
        <v>2</v>
      </c>
      <c r="Z219" s="105"/>
      <c r="AA219" s="105"/>
      <c r="AB219" s="106"/>
      <c r="AC219" s="400" t="s">
        <v>634</v>
      </c>
      <c r="AD219" s="401"/>
      <c r="AE219" s="401"/>
      <c r="AF219" s="401"/>
      <c r="AG219" s="402"/>
      <c r="AH219" s="403" t="s">
        <v>633</v>
      </c>
      <c r="AI219" s="404"/>
      <c r="AJ219" s="404"/>
      <c r="AK219" s="404"/>
      <c r="AL219" s="404"/>
      <c r="AM219" s="404"/>
      <c r="AN219" s="404"/>
      <c r="AO219" s="404"/>
      <c r="AP219" s="404"/>
      <c r="AQ219" s="404"/>
      <c r="AR219" s="404"/>
      <c r="AS219" s="404"/>
      <c r="AT219" s="405"/>
      <c r="AU219" s="406">
        <v>1</v>
      </c>
      <c r="AV219" s="407"/>
      <c r="AW219" s="407"/>
      <c r="AX219" s="408"/>
    </row>
    <row r="220" spans="1:50" ht="24.75" customHeight="1" x14ac:dyDescent="0.15">
      <c r="A220" s="127"/>
      <c r="B220" s="567"/>
      <c r="C220" s="567"/>
      <c r="D220" s="567"/>
      <c r="E220" s="567"/>
      <c r="F220" s="56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t="s">
        <v>635</v>
      </c>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27"/>
      <c r="B221" s="567"/>
      <c r="C221" s="567"/>
      <c r="D221" s="567"/>
      <c r="E221" s="567"/>
      <c r="F221" s="56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27"/>
      <c r="B222" s="567"/>
      <c r="C222" s="567"/>
      <c r="D222" s="567"/>
      <c r="E222" s="567"/>
      <c r="F222" s="56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27"/>
      <c r="B223" s="567"/>
      <c r="C223" s="567"/>
      <c r="D223" s="567"/>
      <c r="E223" s="567"/>
      <c r="F223" s="56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27"/>
      <c r="B224" s="567"/>
      <c r="C224" s="567"/>
      <c r="D224" s="567"/>
      <c r="E224" s="567"/>
      <c r="F224" s="56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27"/>
      <c r="B225" s="567"/>
      <c r="C225" s="567"/>
      <c r="D225" s="567"/>
      <c r="E225" s="567"/>
      <c r="F225" s="56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27"/>
      <c r="B226" s="567"/>
      <c r="C226" s="567"/>
      <c r="D226" s="567"/>
      <c r="E226" s="567"/>
      <c r="F226" s="56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27"/>
      <c r="B227" s="567"/>
      <c r="C227" s="567"/>
      <c r="D227" s="567"/>
      <c r="E227" s="567"/>
      <c r="F227" s="56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27"/>
      <c r="B228" s="567"/>
      <c r="C228" s="567"/>
      <c r="D228" s="567"/>
      <c r="E228" s="567"/>
      <c r="F228" s="56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7"/>
      <c r="B229" s="567"/>
      <c r="C229" s="567"/>
      <c r="D229" s="567"/>
      <c r="E229" s="567"/>
      <c r="F229" s="568"/>
      <c r="G229" s="84" t="s">
        <v>22</v>
      </c>
      <c r="H229" s="85"/>
      <c r="I229" s="85"/>
      <c r="J229" s="85"/>
      <c r="K229" s="85"/>
      <c r="L229" s="86"/>
      <c r="M229" s="87"/>
      <c r="N229" s="87"/>
      <c r="O229" s="87"/>
      <c r="P229" s="87"/>
      <c r="Q229" s="87"/>
      <c r="R229" s="87"/>
      <c r="S229" s="87"/>
      <c r="T229" s="87"/>
      <c r="U229" s="87"/>
      <c r="V229" s="87"/>
      <c r="W229" s="87"/>
      <c r="X229" s="88"/>
      <c r="Y229" s="89">
        <f>SUM(Y219:AB228)</f>
        <v>2</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1</v>
      </c>
      <c r="AV229" s="90"/>
      <c r="AW229" s="90"/>
      <c r="AX229" s="92"/>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44.25" customHeight="1" x14ac:dyDescent="0.15">
      <c r="A236" s="113">
        <v>1</v>
      </c>
      <c r="B236" s="113">
        <v>1</v>
      </c>
      <c r="C236" s="118" t="s">
        <v>528</v>
      </c>
      <c r="D236" s="114"/>
      <c r="E236" s="114"/>
      <c r="F236" s="114"/>
      <c r="G236" s="114"/>
      <c r="H236" s="114"/>
      <c r="I236" s="114"/>
      <c r="J236" s="114"/>
      <c r="K236" s="114"/>
      <c r="L236" s="114"/>
      <c r="M236" s="118" t="s">
        <v>488</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189</v>
      </c>
      <c r="AL236" s="116"/>
      <c r="AM236" s="116"/>
      <c r="AN236" s="116"/>
      <c r="AO236" s="116"/>
      <c r="AP236" s="117"/>
      <c r="AQ236" s="118" t="s">
        <v>503</v>
      </c>
      <c r="AR236" s="114"/>
      <c r="AS236" s="114"/>
      <c r="AT236" s="114"/>
      <c r="AU236" s="115"/>
      <c r="AV236" s="116"/>
      <c r="AW236" s="116"/>
      <c r="AX236" s="117"/>
    </row>
    <row r="237" spans="1:50" ht="23.25" customHeight="1" x14ac:dyDescent="0.15">
      <c r="A237" s="113">
        <v>2</v>
      </c>
      <c r="B237" s="113">
        <v>1</v>
      </c>
      <c r="C237" s="118"/>
      <c r="D237" s="114"/>
      <c r="E237" s="114"/>
      <c r="F237" s="114"/>
      <c r="G237" s="114"/>
      <c r="H237" s="114"/>
      <c r="I237" s="114"/>
      <c r="J237" s="114"/>
      <c r="K237" s="114"/>
      <c r="L237" s="114"/>
      <c r="M237" s="118"/>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3.25" customHeight="1" x14ac:dyDescent="0.15">
      <c r="A238" s="113">
        <v>3</v>
      </c>
      <c r="B238" s="113">
        <v>1</v>
      </c>
      <c r="C238" s="118"/>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3.25" customHeight="1" x14ac:dyDescent="0.15">
      <c r="A239" s="113">
        <v>4</v>
      </c>
      <c r="B239" s="113">
        <v>1</v>
      </c>
      <c r="C239" s="118"/>
      <c r="D239" s="114"/>
      <c r="E239" s="114"/>
      <c r="F239" s="114"/>
      <c r="G239" s="114"/>
      <c r="H239" s="114"/>
      <c r="I239" s="114"/>
      <c r="J239" s="114"/>
      <c r="K239" s="114"/>
      <c r="L239" s="114"/>
      <c r="M239" s="118"/>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3.25" customHeight="1" x14ac:dyDescent="0.15">
      <c r="A240" s="113">
        <v>5</v>
      </c>
      <c r="B240" s="113">
        <v>1</v>
      </c>
      <c r="C240" s="118"/>
      <c r="D240" s="114"/>
      <c r="E240" s="114"/>
      <c r="F240" s="114"/>
      <c r="G240" s="114"/>
      <c r="H240" s="114"/>
      <c r="I240" s="114"/>
      <c r="J240" s="114"/>
      <c r="K240" s="114"/>
      <c r="L240" s="114"/>
      <c r="M240" s="118"/>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3.25" customHeight="1" x14ac:dyDescent="0.15">
      <c r="A241" s="113">
        <v>6</v>
      </c>
      <c r="B241" s="113">
        <v>1</v>
      </c>
      <c r="C241" s="118"/>
      <c r="D241" s="114"/>
      <c r="E241" s="114"/>
      <c r="F241" s="114"/>
      <c r="G241" s="114"/>
      <c r="H241" s="114"/>
      <c r="I241" s="114"/>
      <c r="J241" s="114"/>
      <c r="K241" s="114"/>
      <c r="L241" s="114"/>
      <c r="M241" s="118"/>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2.5" customHeight="1" x14ac:dyDescent="0.15">
      <c r="A242" s="113">
        <v>7</v>
      </c>
      <c r="B242" s="113">
        <v>1</v>
      </c>
      <c r="C242" s="118"/>
      <c r="D242" s="114"/>
      <c r="E242" s="114"/>
      <c r="F242" s="114"/>
      <c r="G242" s="114"/>
      <c r="H242" s="114"/>
      <c r="I242" s="114"/>
      <c r="J242" s="114"/>
      <c r="K242" s="114"/>
      <c r="L242" s="114"/>
      <c r="M242" s="118"/>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2.5" customHeight="1" x14ac:dyDescent="0.15">
      <c r="A243" s="113">
        <v>8</v>
      </c>
      <c r="B243" s="113">
        <v>1</v>
      </c>
      <c r="C243" s="118"/>
      <c r="D243" s="114"/>
      <c r="E243" s="114"/>
      <c r="F243" s="114"/>
      <c r="G243" s="114"/>
      <c r="H243" s="114"/>
      <c r="I243" s="114"/>
      <c r="J243" s="114"/>
      <c r="K243" s="114"/>
      <c r="L243" s="114"/>
      <c r="M243" s="118"/>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2.5" customHeight="1" x14ac:dyDescent="0.15">
      <c r="A244" s="113">
        <v>9</v>
      </c>
      <c r="B244" s="113">
        <v>1</v>
      </c>
      <c r="C244" s="118"/>
      <c r="D244" s="114"/>
      <c r="E244" s="114"/>
      <c r="F244" s="114"/>
      <c r="G244" s="114"/>
      <c r="H244" s="114"/>
      <c r="I244" s="114"/>
      <c r="J244" s="114"/>
      <c r="K244" s="114"/>
      <c r="L244" s="114"/>
      <c r="M244" s="118"/>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2.5" customHeight="1" x14ac:dyDescent="0.15">
      <c r="A245" s="113">
        <v>10</v>
      </c>
      <c r="B245" s="113">
        <v>1</v>
      </c>
      <c r="C245" s="118"/>
      <c r="D245" s="114"/>
      <c r="E245" s="114"/>
      <c r="F245" s="114"/>
      <c r="G245" s="114"/>
      <c r="H245" s="114"/>
      <c r="I245" s="114"/>
      <c r="J245" s="114"/>
      <c r="K245" s="114"/>
      <c r="L245" s="114"/>
      <c r="M245" s="118"/>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2.5" hidden="1" customHeight="1" x14ac:dyDescent="0.15">
      <c r="A246" s="113">
        <v>11</v>
      </c>
      <c r="B246" s="113">
        <v>1</v>
      </c>
      <c r="C246" s="118"/>
      <c r="D246" s="114"/>
      <c r="E246" s="114"/>
      <c r="F246" s="114"/>
      <c r="G246" s="114"/>
      <c r="H246" s="114"/>
      <c r="I246" s="114"/>
      <c r="J246" s="114"/>
      <c r="K246" s="114"/>
      <c r="L246" s="114"/>
      <c r="M246" s="118"/>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2.5" hidden="1" customHeight="1" x14ac:dyDescent="0.15">
      <c r="A247" s="113">
        <v>12</v>
      </c>
      <c r="B247" s="113">
        <v>1</v>
      </c>
      <c r="C247" s="118"/>
      <c r="D247" s="114"/>
      <c r="E247" s="114"/>
      <c r="F247" s="114"/>
      <c r="G247" s="114"/>
      <c r="H247" s="114"/>
      <c r="I247" s="114"/>
      <c r="J247" s="114"/>
      <c r="K247" s="114"/>
      <c r="L247" s="114"/>
      <c r="M247" s="118"/>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2.5" hidden="1" customHeight="1" x14ac:dyDescent="0.15">
      <c r="A248" s="113">
        <v>13</v>
      </c>
      <c r="B248" s="113">
        <v>1</v>
      </c>
      <c r="C248" s="118"/>
      <c r="D248" s="114"/>
      <c r="E248" s="114"/>
      <c r="F248" s="114"/>
      <c r="G248" s="114"/>
      <c r="H248" s="114"/>
      <c r="I248" s="114"/>
      <c r="J248" s="114"/>
      <c r="K248" s="114"/>
      <c r="L248" s="114"/>
      <c r="M248" s="118"/>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3.25" hidden="1" customHeight="1" x14ac:dyDescent="0.15">
      <c r="A249" s="113">
        <v>14</v>
      </c>
      <c r="B249" s="113">
        <v>1</v>
      </c>
      <c r="C249" s="118"/>
      <c r="D249" s="114"/>
      <c r="E249" s="114"/>
      <c r="F249" s="114"/>
      <c r="G249" s="114"/>
      <c r="H249" s="114"/>
      <c r="I249" s="114"/>
      <c r="J249" s="114"/>
      <c r="K249" s="114"/>
      <c r="L249" s="114"/>
      <c r="M249" s="118"/>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398</v>
      </c>
      <c r="D268" s="119"/>
      <c r="E268" s="119"/>
      <c r="F268" s="119"/>
      <c r="G268" s="119"/>
      <c r="H268" s="119"/>
      <c r="I268" s="119"/>
      <c r="J268" s="119"/>
      <c r="K268" s="119"/>
      <c r="L268" s="119"/>
      <c r="M268" s="119" t="s">
        <v>399</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400</v>
      </c>
      <c r="AL268" s="119"/>
      <c r="AM268" s="119"/>
      <c r="AN268" s="119"/>
      <c r="AO268" s="119"/>
      <c r="AP268" s="119"/>
      <c r="AQ268" s="119" t="s">
        <v>23</v>
      </c>
      <c r="AR268" s="119"/>
      <c r="AS268" s="119"/>
      <c r="AT268" s="119"/>
      <c r="AU268" s="121" t="s">
        <v>24</v>
      </c>
      <c r="AV268" s="122"/>
      <c r="AW268" s="122"/>
      <c r="AX268" s="123"/>
    </row>
    <row r="269" spans="1:50" ht="50.25" customHeight="1" x14ac:dyDescent="0.15">
      <c r="A269" s="113">
        <v>1</v>
      </c>
      <c r="B269" s="113">
        <v>1</v>
      </c>
      <c r="C269" s="118" t="s">
        <v>529</v>
      </c>
      <c r="D269" s="114"/>
      <c r="E269" s="114"/>
      <c r="F269" s="114"/>
      <c r="G269" s="114"/>
      <c r="H269" s="114"/>
      <c r="I269" s="114"/>
      <c r="J269" s="114"/>
      <c r="K269" s="114"/>
      <c r="L269" s="114"/>
      <c r="M269" s="118" t="s">
        <v>488</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145</v>
      </c>
      <c r="AL269" s="116"/>
      <c r="AM269" s="116"/>
      <c r="AN269" s="116"/>
      <c r="AO269" s="116"/>
      <c r="AP269" s="117"/>
      <c r="AQ269" s="118" t="s">
        <v>503</v>
      </c>
      <c r="AR269" s="114"/>
      <c r="AS269" s="114"/>
      <c r="AT269" s="114"/>
      <c r="AU269" s="115"/>
      <c r="AV269" s="116"/>
      <c r="AW269" s="116"/>
      <c r="AX269" s="117"/>
    </row>
    <row r="270" spans="1:50" ht="24"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398</v>
      </c>
      <c r="D301" s="119"/>
      <c r="E301" s="119"/>
      <c r="F301" s="119"/>
      <c r="G301" s="119"/>
      <c r="H301" s="119"/>
      <c r="I301" s="119"/>
      <c r="J301" s="119"/>
      <c r="K301" s="119"/>
      <c r="L301" s="119"/>
      <c r="M301" s="119" t="s">
        <v>399</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400</v>
      </c>
      <c r="AL301" s="119"/>
      <c r="AM301" s="119"/>
      <c r="AN301" s="119"/>
      <c r="AO301" s="119"/>
      <c r="AP301" s="119"/>
      <c r="AQ301" s="119" t="s">
        <v>23</v>
      </c>
      <c r="AR301" s="119"/>
      <c r="AS301" s="119"/>
      <c r="AT301" s="119"/>
      <c r="AU301" s="121" t="s">
        <v>24</v>
      </c>
      <c r="AV301" s="122"/>
      <c r="AW301" s="122"/>
      <c r="AX301" s="123"/>
    </row>
    <row r="302" spans="1:50" ht="42.75" customHeight="1" x14ac:dyDescent="0.15">
      <c r="A302" s="113">
        <v>1</v>
      </c>
      <c r="B302" s="113">
        <v>1</v>
      </c>
      <c r="C302" s="118" t="s">
        <v>652</v>
      </c>
      <c r="D302" s="114"/>
      <c r="E302" s="114"/>
      <c r="F302" s="114"/>
      <c r="G302" s="114"/>
      <c r="H302" s="114"/>
      <c r="I302" s="114"/>
      <c r="J302" s="114"/>
      <c r="K302" s="114"/>
      <c r="L302" s="114"/>
      <c r="M302" s="124" t="s">
        <v>489</v>
      </c>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6"/>
      <c r="AK302" s="115">
        <v>18</v>
      </c>
      <c r="AL302" s="116"/>
      <c r="AM302" s="116"/>
      <c r="AN302" s="116"/>
      <c r="AO302" s="116"/>
      <c r="AP302" s="117"/>
      <c r="AQ302" s="118">
        <v>1</v>
      </c>
      <c r="AR302" s="114"/>
      <c r="AS302" s="114"/>
      <c r="AT302" s="114"/>
      <c r="AU302" s="115"/>
      <c r="AV302" s="116"/>
      <c r="AW302" s="116"/>
      <c r="AX302" s="117"/>
    </row>
    <row r="303" spans="1:50" ht="24"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398</v>
      </c>
      <c r="D334" s="119"/>
      <c r="E334" s="119"/>
      <c r="F334" s="119"/>
      <c r="G334" s="119"/>
      <c r="H334" s="119"/>
      <c r="I334" s="119"/>
      <c r="J334" s="119"/>
      <c r="K334" s="119"/>
      <c r="L334" s="119"/>
      <c r="M334" s="119" t="s">
        <v>399</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400</v>
      </c>
      <c r="AL334" s="119"/>
      <c r="AM334" s="119"/>
      <c r="AN334" s="119"/>
      <c r="AO334" s="119"/>
      <c r="AP334" s="119"/>
      <c r="AQ334" s="119" t="s">
        <v>23</v>
      </c>
      <c r="AR334" s="119"/>
      <c r="AS334" s="119"/>
      <c r="AT334" s="119"/>
      <c r="AU334" s="121" t="s">
        <v>24</v>
      </c>
      <c r="AV334" s="122"/>
      <c r="AW334" s="122"/>
      <c r="AX334" s="123"/>
    </row>
    <row r="335" spans="1:50" ht="30" customHeight="1" x14ac:dyDescent="0.15">
      <c r="A335" s="113">
        <v>1</v>
      </c>
      <c r="B335" s="113">
        <v>1</v>
      </c>
      <c r="C335" s="118" t="s">
        <v>529</v>
      </c>
      <c r="D335" s="114"/>
      <c r="E335" s="114"/>
      <c r="F335" s="114"/>
      <c r="G335" s="114"/>
      <c r="H335" s="114"/>
      <c r="I335" s="114"/>
      <c r="J335" s="114"/>
      <c r="K335" s="114"/>
      <c r="L335" s="114"/>
      <c r="M335" s="118" t="s">
        <v>629</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2</v>
      </c>
      <c r="AL335" s="116"/>
      <c r="AM335" s="116"/>
      <c r="AN335" s="116"/>
      <c r="AO335" s="116"/>
      <c r="AP335" s="117"/>
      <c r="AQ335" s="118">
        <v>1</v>
      </c>
      <c r="AR335" s="114"/>
      <c r="AS335" s="114"/>
      <c r="AT335" s="114"/>
      <c r="AU335" s="115"/>
      <c r="AV335" s="116"/>
      <c r="AW335" s="116"/>
      <c r="AX335" s="117"/>
    </row>
    <row r="336" spans="1:50" ht="24"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398</v>
      </c>
      <c r="D367" s="119"/>
      <c r="E367" s="119"/>
      <c r="F367" s="119"/>
      <c r="G367" s="119"/>
      <c r="H367" s="119"/>
      <c r="I367" s="119"/>
      <c r="J367" s="119"/>
      <c r="K367" s="119"/>
      <c r="L367" s="119"/>
      <c r="M367" s="119" t="s">
        <v>399</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400</v>
      </c>
      <c r="AL367" s="119"/>
      <c r="AM367" s="119"/>
      <c r="AN367" s="119"/>
      <c r="AO367" s="119"/>
      <c r="AP367" s="119"/>
      <c r="AQ367" s="119" t="s">
        <v>23</v>
      </c>
      <c r="AR367" s="119"/>
      <c r="AS367" s="119"/>
      <c r="AT367" s="119"/>
      <c r="AU367" s="121" t="s">
        <v>24</v>
      </c>
      <c r="AV367" s="122"/>
      <c r="AW367" s="122"/>
      <c r="AX367" s="123"/>
    </row>
    <row r="368" spans="1:50" ht="34.5" customHeight="1" x14ac:dyDescent="0.15">
      <c r="A368" s="113">
        <v>1</v>
      </c>
      <c r="B368" s="113">
        <v>1</v>
      </c>
      <c r="C368" s="118" t="s">
        <v>529</v>
      </c>
      <c r="D368" s="114"/>
      <c r="E368" s="114"/>
      <c r="F368" s="114"/>
      <c r="G368" s="114"/>
      <c r="H368" s="114"/>
      <c r="I368" s="114"/>
      <c r="J368" s="114"/>
      <c r="K368" s="114"/>
      <c r="L368" s="114"/>
      <c r="M368" s="118" t="s">
        <v>490</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4</v>
      </c>
      <c r="AL368" s="116"/>
      <c r="AM368" s="116"/>
      <c r="AN368" s="116"/>
      <c r="AO368" s="116"/>
      <c r="AP368" s="117"/>
      <c r="AQ368" s="118">
        <v>1</v>
      </c>
      <c r="AR368" s="114"/>
      <c r="AS368" s="114"/>
      <c r="AT368" s="114"/>
      <c r="AU368" s="115"/>
      <c r="AV368" s="116"/>
      <c r="AW368" s="116"/>
      <c r="AX368" s="117"/>
    </row>
    <row r="369" spans="1:50" ht="24" customHeight="1" x14ac:dyDescent="0.15">
      <c r="A369" s="113">
        <v>2</v>
      </c>
      <c r="B369" s="113">
        <v>1</v>
      </c>
      <c r="C369" s="118"/>
      <c r="D369" s="114"/>
      <c r="E369" s="114"/>
      <c r="F369" s="114"/>
      <c r="G369" s="114"/>
      <c r="H369" s="114"/>
      <c r="I369" s="114"/>
      <c r="J369" s="114"/>
      <c r="K369" s="114"/>
      <c r="L369" s="114"/>
      <c r="M369" s="118"/>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398</v>
      </c>
      <c r="D400" s="119"/>
      <c r="E400" s="119"/>
      <c r="F400" s="119"/>
      <c r="G400" s="119"/>
      <c r="H400" s="119"/>
      <c r="I400" s="119"/>
      <c r="J400" s="119"/>
      <c r="K400" s="119"/>
      <c r="L400" s="119"/>
      <c r="M400" s="119" t="s">
        <v>399</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400</v>
      </c>
      <c r="AL400" s="119"/>
      <c r="AM400" s="119"/>
      <c r="AN400" s="119"/>
      <c r="AO400" s="119"/>
      <c r="AP400" s="119"/>
      <c r="AQ400" s="119" t="s">
        <v>23</v>
      </c>
      <c r="AR400" s="119"/>
      <c r="AS400" s="119"/>
      <c r="AT400" s="119"/>
      <c r="AU400" s="121" t="s">
        <v>24</v>
      </c>
      <c r="AV400" s="122"/>
      <c r="AW400" s="122"/>
      <c r="AX400" s="123"/>
    </row>
    <row r="401" spans="1:50" ht="51.75" customHeight="1" x14ac:dyDescent="0.15">
      <c r="A401" s="113">
        <v>1</v>
      </c>
      <c r="B401" s="113">
        <v>1</v>
      </c>
      <c r="C401" s="118" t="s">
        <v>530</v>
      </c>
      <c r="D401" s="114"/>
      <c r="E401" s="114"/>
      <c r="F401" s="114"/>
      <c r="G401" s="114"/>
      <c r="H401" s="114"/>
      <c r="I401" s="114"/>
      <c r="J401" s="114"/>
      <c r="K401" s="114"/>
      <c r="L401" s="114"/>
      <c r="M401" s="118" t="s">
        <v>493</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3</v>
      </c>
      <c r="AL401" s="116"/>
      <c r="AM401" s="116"/>
      <c r="AN401" s="116"/>
      <c r="AO401" s="116"/>
      <c r="AP401" s="117"/>
      <c r="AQ401" s="118">
        <v>2</v>
      </c>
      <c r="AR401" s="114"/>
      <c r="AS401" s="114"/>
      <c r="AT401" s="114"/>
      <c r="AU401" s="115"/>
      <c r="AV401" s="116"/>
      <c r="AW401" s="116"/>
      <c r="AX401" s="117"/>
    </row>
    <row r="402" spans="1:50" ht="24" customHeight="1" x14ac:dyDescent="0.15">
      <c r="A402" s="113">
        <v>2</v>
      </c>
      <c r="B402" s="113">
        <v>1</v>
      </c>
      <c r="C402" s="118"/>
      <c r="D402" s="114"/>
      <c r="E402" s="114"/>
      <c r="F402" s="114"/>
      <c r="G402" s="114"/>
      <c r="H402" s="114"/>
      <c r="I402" s="114"/>
      <c r="J402" s="114"/>
      <c r="K402" s="114"/>
      <c r="L402" s="114"/>
      <c r="M402" s="118"/>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398</v>
      </c>
      <c r="D433" s="119"/>
      <c r="E433" s="119"/>
      <c r="F433" s="119"/>
      <c r="G433" s="119"/>
      <c r="H433" s="119"/>
      <c r="I433" s="119"/>
      <c r="J433" s="119"/>
      <c r="K433" s="119"/>
      <c r="L433" s="119"/>
      <c r="M433" s="119" t="s">
        <v>399</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400</v>
      </c>
      <c r="AL433" s="119"/>
      <c r="AM433" s="119"/>
      <c r="AN433" s="119"/>
      <c r="AO433" s="119"/>
      <c r="AP433" s="119"/>
      <c r="AQ433" s="119" t="s">
        <v>23</v>
      </c>
      <c r="AR433" s="119"/>
      <c r="AS433" s="119"/>
      <c r="AT433" s="119"/>
      <c r="AU433" s="121" t="s">
        <v>24</v>
      </c>
      <c r="AV433" s="122"/>
      <c r="AW433" s="122"/>
      <c r="AX433" s="123"/>
    </row>
    <row r="434" spans="1:50" ht="35.25" customHeight="1" x14ac:dyDescent="0.15">
      <c r="A434" s="113">
        <v>1</v>
      </c>
      <c r="B434" s="113">
        <v>1</v>
      </c>
      <c r="C434" s="118" t="s">
        <v>530</v>
      </c>
      <c r="D434" s="114"/>
      <c r="E434" s="114"/>
      <c r="F434" s="114"/>
      <c r="G434" s="114"/>
      <c r="H434" s="114"/>
      <c r="I434" s="114"/>
      <c r="J434" s="114"/>
      <c r="K434" s="114"/>
      <c r="L434" s="114"/>
      <c r="M434" s="118" t="s">
        <v>531</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3</v>
      </c>
      <c r="AL434" s="116"/>
      <c r="AM434" s="116"/>
      <c r="AN434" s="116"/>
      <c r="AO434" s="116"/>
      <c r="AP434" s="117"/>
      <c r="AQ434" s="118">
        <v>2</v>
      </c>
      <c r="AR434" s="114"/>
      <c r="AS434" s="114"/>
      <c r="AT434" s="114"/>
      <c r="AU434" s="115"/>
      <c r="AV434" s="116"/>
      <c r="AW434" s="116"/>
      <c r="AX434" s="117"/>
    </row>
    <row r="435" spans="1:50" ht="27" customHeight="1" x14ac:dyDescent="0.15">
      <c r="A435" s="113">
        <v>2</v>
      </c>
      <c r="B435" s="113">
        <v>1</v>
      </c>
      <c r="C435" s="118"/>
      <c r="D435" s="114"/>
      <c r="E435" s="114"/>
      <c r="F435" s="114"/>
      <c r="G435" s="114"/>
      <c r="H435" s="114"/>
      <c r="I435" s="114"/>
      <c r="J435" s="114"/>
      <c r="K435" s="114"/>
      <c r="L435" s="114"/>
      <c r="M435" s="118"/>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19" t="s">
        <v>398</v>
      </c>
      <c r="D466" s="119"/>
      <c r="E466" s="119"/>
      <c r="F466" s="119"/>
      <c r="G466" s="119"/>
      <c r="H466" s="119"/>
      <c r="I466" s="119"/>
      <c r="J466" s="119"/>
      <c r="K466" s="119"/>
      <c r="L466" s="119"/>
      <c r="M466" s="119" t="s">
        <v>399</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400</v>
      </c>
      <c r="AL466" s="119"/>
      <c r="AM466" s="119"/>
      <c r="AN466" s="119"/>
      <c r="AO466" s="119"/>
      <c r="AP466" s="119"/>
      <c r="AQ466" s="119" t="s">
        <v>23</v>
      </c>
      <c r="AR466" s="119"/>
      <c r="AS466" s="119"/>
      <c r="AT466" s="119"/>
      <c r="AU466" s="121" t="s">
        <v>24</v>
      </c>
      <c r="AV466" s="122"/>
      <c r="AW466" s="122"/>
      <c r="AX466" s="123"/>
    </row>
    <row r="467" spans="1:50" ht="24" customHeight="1" x14ac:dyDescent="0.15">
      <c r="A467" s="113">
        <v>1</v>
      </c>
      <c r="B467" s="113">
        <v>1</v>
      </c>
      <c r="C467" s="118" t="s">
        <v>532</v>
      </c>
      <c r="D467" s="114"/>
      <c r="E467" s="114"/>
      <c r="F467" s="114"/>
      <c r="G467" s="114"/>
      <c r="H467" s="114"/>
      <c r="I467" s="114"/>
      <c r="J467" s="114"/>
      <c r="K467" s="114"/>
      <c r="L467" s="114"/>
      <c r="M467" s="118" t="s">
        <v>533</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0.4</v>
      </c>
      <c r="AL467" s="116"/>
      <c r="AM467" s="116"/>
      <c r="AN467" s="116"/>
      <c r="AO467" s="116"/>
      <c r="AP467" s="117"/>
      <c r="AQ467" s="118" t="s">
        <v>503</v>
      </c>
      <c r="AR467" s="114"/>
      <c r="AS467" s="114"/>
      <c r="AT467" s="114"/>
      <c r="AU467" s="115"/>
      <c r="AV467" s="116"/>
      <c r="AW467" s="116"/>
      <c r="AX467" s="117"/>
    </row>
    <row r="468" spans="1:50" ht="24"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17" t="s">
        <v>323</v>
      </c>
      <c r="B497" s="718"/>
      <c r="C497" s="718"/>
      <c r="D497" s="718"/>
      <c r="E497" s="718"/>
      <c r="F497" s="718"/>
      <c r="G497" s="718"/>
      <c r="H497" s="718"/>
      <c r="I497" s="718"/>
      <c r="J497" s="718"/>
      <c r="K497" s="718"/>
      <c r="L497" s="718"/>
      <c r="M497" s="718"/>
      <c r="N497" s="718"/>
      <c r="O497" s="718"/>
      <c r="P497" s="718"/>
      <c r="Q497" s="718"/>
      <c r="R497" s="718"/>
      <c r="S497" s="718"/>
      <c r="T497" s="718"/>
      <c r="U497" s="718"/>
      <c r="V497" s="718"/>
      <c r="W497" s="718"/>
      <c r="X497" s="718"/>
      <c r="Y497" s="718"/>
      <c r="Z497" s="718"/>
      <c r="AA497" s="718"/>
      <c r="AB497" s="718"/>
      <c r="AC497" s="718"/>
      <c r="AD497" s="718"/>
      <c r="AE497" s="718"/>
      <c r="AF497" s="718"/>
      <c r="AG497" s="718"/>
      <c r="AH497" s="718"/>
      <c r="AI497" s="718"/>
      <c r="AJ497" s="718"/>
      <c r="AK497" s="71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85" priority="613">
      <formula>IF(RIGHT(TEXT(P14,"0.#"),1)=".",FALSE,TRUE)</formula>
    </cfRule>
    <cfRule type="expression" dxfId="984" priority="614">
      <formula>IF(RIGHT(TEXT(P14,"0.#"),1)=".",TRUE,FALSE)</formula>
    </cfRule>
  </conditionalFormatting>
  <conditionalFormatting sqref="AE23:AI23">
    <cfRule type="expression" dxfId="983" priority="603">
      <formula>IF(RIGHT(TEXT(AE23,"0.#"),1)=".",FALSE,TRUE)</formula>
    </cfRule>
    <cfRule type="expression" dxfId="982" priority="604">
      <formula>IF(RIGHT(TEXT(AE23,"0.#"),1)=".",TRUE,FALSE)</formula>
    </cfRule>
  </conditionalFormatting>
  <conditionalFormatting sqref="AE69:AX69">
    <cfRule type="expression" dxfId="981" priority="535">
      <formula>IF(RIGHT(TEXT(AE69,"0.#"),1)=".",FALSE,TRUE)</formula>
    </cfRule>
    <cfRule type="expression" dxfId="980" priority="536">
      <formula>IF(RIGHT(TEXT(AE69,"0.#"),1)=".",TRUE,FALSE)</formula>
    </cfRule>
  </conditionalFormatting>
  <conditionalFormatting sqref="AE83:AI83">
    <cfRule type="expression" dxfId="979" priority="517">
      <formula>IF(RIGHT(TEXT(AE83,"0.#"),1)=".",FALSE,TRUE)</formula>
    </cfRule>
    <cfRule type="expression" dxfId="978" priority="518">
      <formula>IF(RIGHT(TEXT(AE83,"0.#"),1)=".",TRUE,FALSE)</formula>
    </cfRule>
  </conditionalFormatting>
  <conditionalFormatting sqref="AJ83:AX83">
    <cfRule type="expression" dxfId="977" priority="515">
      <formula>IF(RIGHT(TEXT(AJ83,"0.#"),1)=".",FALSE,TRUE)</formula>
    </cfRule>
    <cfRule type="expression" dxfId="976" priority="516">
      <formula>IF(RIGHT(TEXT(AJ83,"0.#"),1)=".",TRUE,FALSE)</formula>
    </cfRule>
  </conditionalFormatting>
  <conditionalFormatting sqref="L99">
    <cfRule type="expression" dxfId="975" priority="495">
      <formula>IF(RIGHT(TEXT(L99,"0.#"),1)=".",FALSE,TRUE)</formula>
    </cfRule>
    <cfRule type="expression" dxfId="974" priority="496">
      <formula>IF(RIGHT(TEXT(L99,"0.#"),1)=".",TRUE,FALSE)</formula>
    </cfRule>
  </conditionalFormatting>
  <conditionalFormatting sqref="L104">
    <cfRule type="expression" dxfId="973" priority="493">
      <formula>IF(RIGHT(TEXT(L104,"0.#"),1)=".",FALSE,TRUE)</formula>
    </cfRule>
    <cfRule type="expression" dxfId="972" priority="494">
      <formula>IF(RIGHT(TEXT(L104,"0.#"),1)=".",TRUE,FALSE)</formula>
    </cfRule>
  </conditionalFormatting>
  <conditionalFormatting sqref="R104">
    <cfRule type="expression" dxfId="971" priority="491">
      <formula>IF(RIGHT(TEXT(R104,"0.#"),1)=".",FALSE,TRUE)</formula>
    </cfRule>
    <cfRule type="expression" dxfId="970" priority="492">
      <formula>IF(RIGHT(TEXT(R104,"0.#"),1)=".",TRUE,FALSE)</formula>
    </cfRule>
  </conditionalFormatting>
  <conditionalFormatting sqref="P18:AX18">
    <cfRule type="expression" dxfId="969" priority="489">
      <formula>IF(RIGHT(TEXT(P18,"0.#"),1)=".",FALSE,TRUE)</formula>
    </cfRule>
    <cfRule type="expression" dxfId="968" priority="490">
      <formula>IF(RIGHT(TEXT(P18,"0.#"),1)=".",TRUE,FALSE)</formula>
    </cfRule>
  </conditionalFormatting>
  <conditionalFormatting sqref="Y181">
    <cfRule type="expression" dxfId="967" priority="485">
      <formula>IF(RIGHT(TEXT(Y181,"0.#"),1)=".",FALSE,TRUE)</formula>
    </cfRule>
    <cfRule type="expression" dxfId="966" priority="486">
      <formula>IF(RIGHT(TEXT(Y181,"0.#"),1)=".",TRUE,FALSE)</formula>
    </cfRule>
  </conditionalFormatting>
  <conditionalFormatting sqref="Y190">
    <cfRule type="expression" dxfId="965" priority="481">
      <formula>IF(RIGHT(TEXT(Y190,"0.#"),1)=".",FALSE,TRUE)</formula>
    </cfRule>
    <cfRule type="expression" dxfId="964" priority="482">
      <formula>IF(RIGHT(TEXT(Y190,"0.#"),1)=".",TRUE,FALSE)</formula>
    </cfRule>
  </conditionalFormatting>
  <conditionalFormatting sqref="AK236">
    <cfRule type="expression" dxfId="963" priority="403">
      <formula>IF(RIGHT(TEXT(AK236,"0.#"),1)=".",FALSE,TRUE)</formula>
    </cfRule>
    <cfRule type="expression" dxfId="962" priority="404">
      <formula>IF(RIGHT(TEXT(AK236,"0.#"),1)=".",TRUE,FALSE)</formula>
    </cfRule>
  </conditionalFormatting>
  <conditionalFormatting sqref="AE54:AI54">
    <cfRule type="expression" dxfId="961" priority="353">
      <formula>IF(RIGHT(TEXT(AE54,"0.#"),1)=".",FALSE,TRUE)</formula>
    </cfRule>
    <cfRule type="expression" dxfId="960" priority="354">
      <formula>IF(RIGHT(TEXT(AE54,"0.#"),1)=".",TRUE,FALSE)</formula>
    </cfRule>
  </conditionalFormatting>
  <conditionalFormatting sqref="P16:AQ17 P15:AX15 P13:AX13">
    <cfRule type="expression" dxfId="959" priority="311">
      <formula>IF(RIGHT(TEXT(P13,"0.#"),1)=".",FALSE,TRUE)</formula>
    </cfRule>
    <cfRule type="expression" dxfId="958" priority="312">
      <formula>IF(RIGHT(TEXT(P13,"0.#"),1)=".",TRUE,FALSE)</formula>
    </cfRule>
  </conditionalFormatting>
  <conditionalFormatting sqref="P19:AJ19">
    <cfRule type="expression" dxfId="957" priority="309">
      <formula>IF(RIGHT(TEXT(P19,"0.#"),1)=".",FALSE,TRUE)</formula>
    </cfRule>
    <cfRule type="expression" dxfId="956" priority="310">
      <formula>IF(RIGHT(TEXT(P19,"0.#"),1)=".",TRUE,FALSE)</formula>
    </cfRule>
  </conditionalFormatting>
  <conditionalFormatting sqref="AE55:AX55 AJ54:AS54">
    <cfRule type="expression" dxfId="955" priority="305">
      <formula>IF(RIGHT(TEXT(AE54,"0.#"),1)=".",FALSE,TRUE)</formula>
    </cfRule>
    <cfRule type="expression" dxfId="954" priority="306">
      <formula>IF(RIGHT(TEXT(AE54,"0.#"),1)=".",TRUE,FALSE)</formula>
    </cfRule>
  </conditionalFormatting>
  <conditionalFormatting sqref="AE68:AS68">
    <cfRule type="expression" dxfId="953" priority="301">
      <formula>IF(RIGHT(TEXT(AE68,"0.#"),1)=".",FALSE,TRUE)</formula>
    </cfRule>
    <cfRule type="expression" dxfId="952" priority="302">
      <formula>IF(RIGHT(TEXT(AE68,"0.#"),1)=".",TRUE,FALSE)</formula>
    </cfRule>
  </conditionalFormatting>
  <conditionalFormatting sqref="AE95:AI95 AE92:AI92 AE89:AI89 AE86:AI86">
    <cfRule type="expression" dxfId="951" priority="299">
      <formula>IF(RIGHT(TEXT(AE86,"0.#"),1)=".",FALSE,TRUE)</formula>
    </cfRule>
    <cfRule type="expression" dxfId="950" priority="300">
      <formula>IF(RIGHT(TEXT(AE86,"0.#"),1)=".",TRUE,FALSE)</formula>
    </cfRule>
  </conditionalFormatting>
  <conditionalFormatting sqref="AJ95:AX95 AJ92:AX92 AJ89:AX89 AJ86:AX86">
    <cfRule type="expression" dxfId="949" priority="297">
      <formula>IF(RIGHT(TEXT(AJ86,"0.#"),1)=".",FALSE,TRUE)</formula>
    </cfRule>
    <cfRule type="expression" dxfId="948" priority="298">
      <formula>IF(RIGHT(TEXT(AJ86,"0.#"),1)=".",TRUE,FALSE)</formula>
    </cfRule>
  </conditionalFormatting>
  <conditionalFormatting sqref="L100:L103 L98">
    <cfRule type="expression" dxfId="947" priority="295">
      <formula>IF(RIGHT(TEXT(L98,"0.#"),1)=".",FALSE,TRUE)</formula>
    </cfRule>
    <cfRule type="expression" dxfId="946" priority="296">
      <formula>IF(RIGHT(TEXT(L98,"0.#"),1)=".",TRUE,FALSE)</formula>
    </cfRule>
  </conditionalFormatting>
  <conditionalFormatting sqref="R98">
    <cfRule type="expression" dxfId="945" priority="291">
      <formula>IF(RIGHT(TEXT(R98,"0.#"),1)=".",FALSE,TRUE)</formula>
    </cfRule>
    <cfRule type="expression" dxfId="944" priority="292">
      <formula>IF(RIGHT(TEXT(R98,"0.#"),1)=".",TRUE,FALSE)</formula>
    </cfRule>
  </conditionalFormatting>
  <conditionalFormatting sqref="R99:R103">
    <cfRule type="expression" dxfId="943" priority="289">
      <formula>IF(RIGHT(TEXT(R99,"0.#"),1)=".",FALSE,TRUE)</formula>
    </cfRule>
    <cfRule type="expression" dxfId="942" priority="290">
      <formula>IF(RIGHT(TEXT(R99,"0.#"),1)=".",TRUE,FALSE)</formula>
    </cfRule>
  </conditionalFormatting>
  <conditionalFormatting sqref="Y182:Y189 Y180">
    <cfRule type="expression" dxfId="941" priority="287">
      <formula>IF(RIGHT(TEXT(Y180,"0.#"),1)=".",FALSE,TRUE)</formula>
    </cfRule>
    <cfRule type="expression" dxfId="940" priority="288">
      <formula>IF(RIGHT(TEXT(Y180,"0.#"),1)=".",TRUE,FALSE)</formula>
    </cfRule>
  </conditionalFormatting>
  <conditionalFormatting sqref="AU190">
    <cfRule type="expression" dxfId="939" priority="283">
      <formula>IF(RIGHT(TEXT(AU190,"0.#"),1)=".",FALSE,TRUE)</formula>
    </cfRule>
    <cfRule type="expression" dxfId="938" priority="284">
      <formula>IF(RIGHT(TEXT(AU190,"0.#"),1)=".",TRUE,FALSE)</formula>
    </cfRule>
  </conditionalFormatting>
  <conditionalFormatting sqref="AU182:AU189">
    <cfRule type="expression" dxfId="937" priority="281">
      <formula>IF(RIGHT(TEXT(AU182,"0.#"),1)=".",FALSE,TRUE)</formula>
    </cfRule>
    <cfRule type="expression" dxfId="936" priority="282">
      <formula>IF(RIGHT(TEXT(AU182,"0.#"),1)=".",TRUE,FALSE)</formula>
    </cfRule>
  </conditionalFormatting>
  <conditionalFormatting sqref="Y220 Y207 Y194">
    <cfRule type="expression" dxfId="935" priority="267">
      <formula>IF(RIGHT(TEXT(Y194,"0.#"),1)=".",FALSE,TRUE)</formula>
    </cfRule>
    <cfRule type="expression" dxfId="934" priority="268">
      <formula>IF(RIGHT(TEXT(Y194,"0.#"),1)=".",TRUE,FALSE)</formula>
    </cfRule>
  </conditionalFormatting>
  <conditionalFormatting sqref="Y229 Y216 Y203">
    <cfRule type="expression" dxfId="933" priority="265">
      <formula>IF(RIGHT(TEXT(Y203,"0.#"),1)=".",FALSE,TRUE)</formula>
    </cfRule>
    <cfRule type="expression" dxfId="932" priority="266">
      <formula>IF(RIGHT(TEXT(Y203,"0.#"),1)=".",TRUE,FALSE)</formula>
    </cfRule>
  </conditionalFormatting>
  <conditionalFormatting sqref="Y221:Y228 Y219 Y208:Y215 Y206 Y195:Y202 Y193">
    <cfRule type="expression" dxfId="931" priority="263">
      <formula>IF(RIGHT(TEXT(Y193,"0.#"),1)=".",FALSE,TRUE)</formula>
    </cfRule>
    <cfRule type="expression" dxfId="930" priority="264">
      <formula>IF(RIGHT(TEXT(Y193,"0.#"),1)=".",TRUE,FALSE)</formula>
    </cfRule>
  </conditionalFormatting>
  <conditionalFormatting sqref="AU220 AU207">
    <cfRule type="expression" dxfId="929" priority="261">
      <formula>IF(RIGHT(TEXT(AU207,"0.#"),1)=".",FALSE,TRUE)</formula>
    </cfRule>
    <cfRule type="expression" dxfId="928" priority="262">
      <formula>IF(RIGHT(TEXT(AU207,"0.#"),1)=".",TRUE,FALSE)</formula>
    </cfRule>
  </conditionalFormatting>
  <conditionalFormatting sqref="AU229 AU216 AU203">
    <cfRule type="expression" dxfId="927" priority="259">
      <formula>IF(RIGHT(TEXT(AU203,"0.#"),1)=".",FALSE,TRUE)</formula>
    </cfRule>
    <cfRule type="expression" dxfId="926" priority="260">
      <formula>IF(RIGHT(TEXT(AU203,"0.#"),1)=".",TRUE,FALSE)</formula>
    </cfRule>
  </conditionalFormatting>
  <conditionalFormatting sqref="AU221:AU228 AU208:AU215 AU196:AU202">
    <cfRule type="expression" dxfId="925" priority="257">
      <formula>IF(RIGHT(TEXT(AU196,"0.#"),1)=".",FALSE,TRUE)</formula>
    </cfRule>
    <cfRule type="expression" dxfId="924" priority="258">
      <formula>IF(RIGHT(TEXT(AU196,"0.#"),1)=".",TRUE,FALSE)</formula>
    </cfRule>
  </conditionalFormatting>
  <conditionalFormatting sqref="AE56:AI56">
    <cfRule type="expression" dxfId="923" priority="231">
      <formula>IF(AND(AE56&gt;=0, RIGHT(TEXT(AE56,"0.#"),1)&lt;&gt;"."),TRUE,FALSE)</formula>
    </cfRule>
    <cfRule type="expression" dxfId="922" priority="232">
      <formula>IF(AND(AE56&gt;=0, RIGHT(TEXT(AE56,"0.#"),1)="."),TRUE,FALSE)</formula>
    </cfRule>
    <cfRule type="expression" dxfId="921" priority="233">
      <formula>IF(AND(AE56&lt;0, RIGHT(TEXT(AE56,"0.#"),1)&lt;&gt;"."),TRUE,FALSE)</formula>
    </cfRule>
    <cfRule type="expression" dxfId="920" priority="234">
      <formula>IF(AND(AE56&lt;0, RIGHT(TEXT(AE56,"0.#"),1)="."),TRUE,FALSE)</formula>
    </cfRule>
  </conditionalFormatting>
  <conditionalFormatting sqref="AJ56:AS56">
    <cfRule type="expression" dxfId="919" priority="227">
      <formula>IF(AND(AJ56&gt;=0, RIGHT(TEXT(AJ56,"0.#"),1)&lt;&gt;"."),TRUE,FALSE)</formula>
    </cfRule>
    <cfRule type="expression" dxfId="918" priority="228">
      <formula>IF(AND(AJ56&gt;=0, RIGHT(TEXT(AJ56,"0.#"),1)="."),TRUE,FALSE)</formula>
    </cfRule>
    <cfRule type="expression" dxfId="917" priority="229">
      <formula>IF(AND(AJ56&lt;0, RIGHT(TEXT(AJ56,"0.#"),1)&lt;&gt;"."),TRUE,FALSE)</formula>
    </cfRule>
    <cfRule type="expression" dxfId="916" priority="230">
      <formula>IF(AND(AJ56&lt;0, RIGHT(TEXT(AJ56,"0.#"),1)="."),TRUE,FALSE)</formula>
    </cfRule>
  </conditionalFormatting>
  <conditionalFormatting sqref="AK237:AK239 AK250:AK265 AK241:AK242 AK248 AK244">
    <cfRule type="expression" dxfId="915" priority="215">
      <formula>IF(RIGHT(TEXT(AK237,"0.#"),1)=".",FALSE,TRUE)</formula>
    </cfRule>
    <cfRule type="expression" dxfId="914" priority="216">
      <formula>IF(RIGHT(TEXT(AK237,"0.#"),1)=".",TRUE,FALSE)</formula>
    </cfRule>
  </conditionalFormatting>
  <conditionalFormatting sqref="AU237:AX265">
    <cfRule type="expression" dxfId="913" priority="211">
      <formula>IF(AND(AU237&gt;=0, RIGHT(TEXT(AU237,"0.#"),1)&lt;&gt;"."),TRUE,FALSE)</formula>
    </cfRule>
    <cfRule type="expression" dxfId="912" priority="212">
      <formula>IF(AND(AU237&gt;=0, RIGHT(TEXT(AU237,"0.#"),1)="."),TRUE,FALSE)</formula>
    </cfRule>
    <cfRule type="expression" dxfId="911" priority="213">
      <formula>IF(AND(AU237&lt;0, RIGHT(TEXT(AU237,"0.#"),1)&lt;&gt;"."),TRUE,FALSE)</formula>
    </cfRule>
    <cfRule type="expression" dxfId="910" priority="214">
      <formula>IF(AND(AU237&lt;0, RIGHT(TEXT(AU237,"0.#"),1)="."),TRUE,FALSE)</formula>
    </cfRule>
  </conditionalFormatting>
  <conditionalFormatting sqref="AU269:AX269">
    <cfRule type="expression" dxfId="909" priority="205">
      <formula>IF(AND(AU269&gt;=0, RIGHT(TEXT(AU269,"0.#"),1)&lt;&gt;"."),TRUE,FALSE)</formula>
    </cfRule>
    <cfRule type="expression" dxfId="908" priority="206">
      <formula>IF(AND(AU269&gt;=0, RIGHT(TEXT(AU269,"0.#"),1)="."),TRUE,FALSE)</formula>
    </cfRule>
    <cfRule type="expression" dxfId="907" priority="207">
      <formula>IF(AND(AU269&lt;0, RIGHT(TEXT(AU269,"0.#"),1)&lt;&gt;"."),TRUE,FALSE)</formula>
    </cfRule>
    <cfRule type="expression" dxfId="906" priority="208">
      <formula>IF(AND(AU269&lt;0, RIGHT(TEXT(AU269,"0.#"),1)="."),TRUE,FALSE)</formula>
    </cfRule>
  </conditionalFormatting>
  <conditionalFormatting sqref="AK270:AK298">
    <cfRule type="expression" dxfId="905" priority="203">
      <formula>IF(RIGHT(TEXT(AK270,"0.#"),1)=".",FALSE,TRUE)</formula>
    </cfRule>
    <cfRule type="expression" dxfId="904" priority="204">
      <formula>IF(RIGHT(TEXT(AK270,"0.#"),1)=".",TRUE,FALSE)</formula>
    </cfRule>
  </conditionalFormatting>
  <conditionalFormatting sqref="AU270:AX298">
    <cfRule type="expression" dxfId="903" priority="199">
      <formula>IF(AND(AU270&gt;=0, RIGHT(TEXT(AU270,"0.#"),1)&lt;&gt;"."),TRUE,FALSE)</formula>
    </cfRule>
    <cfRule type="expression" dxfId="902" priority="200">
      <formula>IF(AND(AU270&gt;=0, RIGHT(TEXT(AU270,"0.#"),1)="."),TRUE,FALSE)</formula>
    </cfRule>
    <cfRule type="expression" dxfId="901" priority="201">
      <formula>IF(AND(AU270&lt;0, RIGHT(TEXT(AU270,"0.#"),1)&lt;&gt;"."),TRUE,FALSE)</formula>
    </cfRule>
    <cfRule type="expression" dxfId="900" priority="202">
      <formula>IF(AND(AU270&lt;0, RIGHT(TEXT(AU270,"0.#"),1)="."),TRUE,FALSE)</formula>
    </cfRule>
  </conditionalFormatting>
  <conditionalFormatting sqref="AU302:AX302">
    <cfRule type="expression" dxfId="899" priority="193">
      <formula>IF(AND(AU302&gt;=0, RIGHT(TEXT(AU302,"0.#"),1)&lt;&gt;"."),TRUE,FALSE)</formula>
    </cfRule>
    <cfRule type="expression" dxfId="898" priority="194">
      <formula>IF(AND(AU302&gt;=0, RIGHT(TEXT(AU302,"0.#"),1)="."),TRUE,FALSE)</formula>
    </cfRule>
    <cfRule type="expression" dxfId="897" priority="195">
      <formula>IF(AND(AU302&lt;0, RIGHT(TEXT(AU302,"0.#"),1)&lt;&gt;"."),TRUE,FALSE)</formula>
    </cfRule>
    <cfRule type="expression" dxfId="896" priority="196">
      <formula>IF(AND(AU302&lt;0, RIGHT(TEXT(AU302,"0.#"),1)="."),TRUE,FALSE)</formula>
    </cfRule>
  </conditionalFormatting>
  <conditionalFormatting sqref="AK303:AK331">
    <cfRule type="expression" dxfId="895" priority="191">
      <formula>IF(RIGHT(TEXT(AK303,"0.#"),1)=".",FALSE,TRUE)</formula>
    </cfRule>
    <cfRule type="expression" dxfId="894" priority="192">
      <formula>IF(RIGHT(TEXT(AK303,"0.#"),1)=".",TRUE,FALSE)</formula>
    </cfRule>
  </conditionalFormatting>
  <conditionalFormatting sqref="AU303:AX331">
    <cfRule type="expression" dxfId="893" priority="187">
      <formula>IF(AND(AU303&gt;=0, RIGHT(TEXT(AU303,"0.#"),1)&lt;&gt;"."),TRUE,FALSE)</formula>
    </cfRule>
    <cfRule type="expression" dxfId="892" priority="188">
      <formula>IF(AND(AU303&gt;=0, RIGHT(TEXT(AU303,"0.#"),1)="."),TRUE,FALSE)</formula>
    </cfRule>
    <cfRule type="expression" dxfId="891" priority="189">
      <formula>IF(AND(AU303&lt;0, RIGHT(TEXT(AU303,"0.#"),1)&lt;&gt;"."),TRUE,FALSE)</formula>
    </cfRule>
    <cfRule type="expression" dxfId="890" priority="190">
      <formula>IF(AND(AU303&lt;0, RIGHT(TEXT(AU303,"0.#"),1)="."),TRUE,FALSE)</formula>
    </cfRule>
  </conditionalFormatting>
  <conditionalFormatting sqref="AU335:AX335">
    <cfRule type="expression" dxfId="889" priority="181">
      <formula>IF(AND(AU335&gt;=0, RIGHT(TEXT(AU335,"0.#"),1)&lt;&gt;"."),TRUE,FALSE)</formula>
    </cfRule>
    <cfRule type="expression" dxfId="888" priority="182">
      <formula>IF(AND(AU335&gt;=0, RIGHT(TEXT(AU335,"0.#"),1)="."),TRUE,FALSE)</formula>
    </cfRule>
    <cfRule type="expression" dxfId="887" priority="183">
      <formula>IF(AND(AU335&lt;0, RIGHT(TEXT(AU335,"0.#"),1)&lt;&gt;"."),TRUE,FALSE)</formula>
    </cfRule>
    <cfRule type="expression" dxfId="886" priority="184">
      <formula>IF(AND(AU335&lt;0, RIGHT(TEXT(AU335,"0.#"),1)="."),TRUE,FALSE)</formula>
    </cfRule>
  </conditionalFormatting>
  <conditionalFormatting sqref="AK336:AK364">
    <cfRule type="expression" dxfId="885" priority="179">
      <formula>IF(RIGHT(TEXT(AK336,"0.#"),1)=".",FALSE,TRUE)</formula>
    </cfRule>
    <cfRule type="expression" dxfId="884" priority="180">
      <formula>IF(RIGHT(TEXT(AK336,"0.#"),1)=".",TRUE,FALSE)</formula>
    </cfRule>
  </conditionalFormatting>
  <conditionalFormatting sqref="AU336:AX364">
    <cfRule type="expression" dxfId="883" priority="175">
      <formula>IF(AND(AU336&gt;=0, RIGHT(TEXT(AU336,"0.#"),1)&lt;&gt;"."),TRUE,FALSE)</formula>
    </cfRule>
    <cfRule type="expression" dxfId="882" priority="176">
      <formula>IF(AND(AU336&gt;=0, RIGHT(TEXT(AU336,"0.#"),1)="."),TRUE,FALSE)</formula>
    </cfRule>
    <cfRule type="expression" dxfId="881" priority="177">
      <formula>IF(AND(AU336&lt;0, RIGHT(TEXT(AU336,"0.#"),1)&lt;&gt;"."),TRUE,FALSE)</formula>
    </cfRule>
    <cfRule type="expression" dxfId="880" priority="178">
      <formula>IF(AND(AU336&lt;0, RIGHT(TEXT(AU336,"0.#"),1)="."),TRUE,FALSE)</formula>
    </cfRule>
  </conditionalFormatting>
  <conditionalFormatting sqref="AU368:AX368">
    <cfRule type="expression" dxfId="879" priority="169">
      <formula>IF(AND(AU368&gt;=0, RIGHT(TEXT(AU368,"0.#"),1)&lt;&gt;"."),TRUE,FALSE)</formula>
    </cfRule>
    <cfRule type="expression" dxfId="878" priority="170">
      <formula>IF(AND(AU368&gt;=0, RIGHT(TEXT(AU368,"0.#"),1)="."),TRUE,FALSE)</formula>
    </cfRule>
    <cfRule type="expression" dxfId="877" priority="171">
      <formula>IF(AND(AU368&lt;0, RIGHT(TEXT(AU368,"0.#"),1)&lt;&gt;"."),TRUE,FALSE)</formula>
    </cfRule>
    <cfRule type="expression" dxfId="876" priority="172">
      <formula>IF(AND(AU368&lt;0, RIGHT(TEXT(AU368,"0.#"),1)="."),TRUE,FALSE)</formula>
    </cfRule>
  </conditionalFormatting>
  <conditionalFormatting sqref="AK370:AK397">
    <cfRule type="expression" dxfId="875" priority="167">
      <formula>IF(RIGHT(TEXT(AK370,"0.#"),1)=".",FALSE,TRUE)</formula>
    </cfRule>
    <cfRule type="expression" dxfId="874" priority="168">
      <formula>IF(RIGHT(TEXT(AK370,"0.#"),1)=".",TRUE,FALSE)</formula>
    </cfRule>
  </conditionalFormatting>
  <conditionalFormatting sqref="AU369:AX397">
    <cfRule type="expression" dxfId="873" priority="163">
      <formula>IF(AND(AU369&gt;=0, RIGHT(TEXT(AU369,"0.#"),1)&lt;&gt;"."),TRUE,FALSE)</formula>
    </cfRule>
    <cfRule type="expression" dxfId="872" priority="164">
      <formula>IF(AND(AU369&gt;=0, RIGHT(TEXT(AU369,"0.#"),1)="."),TRUE,FALSE)</formula>
    </cfRule>
    <cfRule type="expression" dxfId="871" priority="165">
      <formula>IF(AND(AU369&lt;0, RIGHT(TEXT(AU369,"0.#"),1)&lt;&gt;"."),TRUE,FALSE)</formula>
    </cfRule>
    <cfRule type="expression" dxfId="870" priority="166">
      <formula>IF(AND(AU369&lt;0, RIGHT(TEXT(AU369,"0.#"),1)="."),TRUE,FALSE)</formula>
    </cfRule>
  </conditionalFormatting>
  <conditionalFormatting sqref="AU401:AX401">
    <cfRule type="expression" dxfId="869" priority="157">
      <formula>IF(AND(AU401&gt;=0, RIGHT(TEXT(AU401,"0.#"),1)&lt;&gt;"."),TRUE,FALSE)</formula>
    </cfRule>
    <cfRule type="expression" dxfId="868" priority="158">
      <formula>IF(AND(AU401&gt;=0, RIGHT(TEXT(AU401,"0.#"),1)="."),TRUE,FALSE)</formula>
    </cfRule>
    <cfRule type="expression" dxfId="867" priority="159">
      <formula>IF(AND(AU401&lt;0, RIGHT(TEXT(AU401,"0.#"),1)&lt;&gt;"."),TRUE,FALSE)</formula>
    </cfRule>
    <cfRule type="expression" dxfId="866" priority="160">
      <formula>IF(AND(AU401&lt;0, RIGHT(TEXT(AU401,"0.#"),1)="."),TRUE,FALSE)</formula>
    </cfRule>
  </conditionalFormatting>
  <conditionalFormatting sqref="AK403:AK430">
    <cfRule type="expression" dxfId="865" priority="155">
      <formula>IF(RIGHT(TEXT(AK403,"0.#"),1)=".",FALSE,TRUE)</formula>
    </cfRule>
    <cfRule type="expression" dxfId="864" priority="156">
      <formula>IF(RIGHT(TEXT(AK403,"0.#"),1)=".",TRUE,FALSE)</formula>
    </cfRule>
  </conditionalFormatting>
  <conditionalFormatting sqref="AU402:AX430">
    <cfRule type="expression" dxfId="863" priority="151">
      <formula>IF(AND(AU402&gt;=0, RIGHT(TEXT(AU402,"0.#"),1)&lt;&gt;"."),TRUE,FALSE)</formula>
    </cfRule>
    <cfRule type="expression" dxfId="862" priority="152">
      <formula>IF(AND(AU402&gt;=0, RIGHT(TEXT(AU402,"0.#"),1)="."),TRUE,FALSE)</formula>
    </cfRule>
    <cfRule type="expression" dxfId="861" priority="153">
      <formula>IF(AND(AU402&lt;0, RIGHT(TEXT(AU402,"0.#"),1)&lt;&gt;"."),TRUE,FALSE)</formula>
    </cfRule>
    <cfRule type="expression" dxfId="860" priority="154">
      <formula>IF(AND(AU402&lt;0, RIGHT(TEXT(AU402,"0.#"),1)="."),TRUE,FALSE)</formula>
    </cfRule>
  </conditionalFormatting>
  <conditionalFormatting sqref="AU434:AX434">
    <cfRule type="expression" dxfId="859" priority="145">
      <formula>IF(AND(AU434&gt;=0, RIGHT(TEXT(AU434,"0.#"),1)&lt;&gt;"."),TRUE,FALSE)</formula>
    </cfRule>
    <cfRule type="expression" dxfId="858" priority="146">
      <formula>IF(AND(AU434&gt;=0, RIGHT(TEXT(AU434,"0.#"),1)="."),TRUE,FALSE)</formula>
    </cfRule>
    <cfRule type="expression" dxfId="857" priority="147">
      <formula>IF(AND(AU434&lt;0, RIGHT(TEXT(AU434,"0.#"),1)&lt;&gt;"."),TRUE,FALSE)</formula>
    </cfRule>
    <cfRule type="expression" dxfId="856" priority="148">
      <formula>IF(AND(AU434&lt;0, RIGHT(TEXT(AU434,"0.#"),1)="."),TRUE,FALSE)</formula>
    </cfRule>
  </conditionalFormatting>
  <conditionalFormatting sqref="AK436:AK463">
    <cfRule type="expression" dxfId="855" priority="143">
      <formula>IF(RIGHT(TEXT(AK436,"0.#"),1)=".",FALSE,TRUE)</formula>
    </cfRule>
    <cfRule type="expression" dxfId="854" priority="144">
      <formula>IF(RIGHT(TEXT(AK436,"0.#"),1)=".",TRUE,FALSE)</formula>
    </cfRule>
  </conditionalFormatting>
  <conditionalFormatting sqref="AU435:AX463">
    <cfRule type="expression" dxfId="853" priority="139">
      <formula>IF(AND(AU435&gt;=0, RIGHT(TEXT(AU435,"0.#"),1)&lt;&gt;"."),TRUE,FALSE)</formula>
    </cfRule>
    <cfRule type="expression" dxfId="852" priority="140">
      <formula>IF(AND(AU435&gt;=0, RIGHT(TEXT(AU435,"0.#"),1)="."),TRUE,FALSE)</formula>
    </cfRule>
    <cfRule type="expression" dxfId="851" priority="141">
      <formula>IF(AND(AU435&lt;0, RIGHT(TEXT(AU435,"0.#"),1)&lt;&gt;"."),TRUE,FALSE)</formula>
    </cfRule>
    <cfRule type="expression" dxfId="850" priority="142">
      <formula>IF(AND(AU435&lt;0, RIGHT(TEXT(AU435,"0.#"),1)="."),TRUE,FALSE)</formula>
    </cfRule>
  </conditionalFormatting>
  <conditionalFormatting sqref="AU467:AX467">
    <cfRule type="expression" dxfId="849" priority="133">
      <formula>IF(AND(AU467&gt;=0, RIGHT(TEXT(AU467,"0.#"),1)&lt;&gt;"."),TRUE,FALSE)</formula>
    </cfRule>
    <cfRule type="expression" dxfId="848" priority="134">
      <formula>IF(AND(AU467&gt;=0, RIGHT(TEXT(AU467,"0.#"),1)="."),TRUE,FALSE)</formula>
    </cfRule>
    <cfRule type="expression" dxfId="847" priority="135">
      <formula>IF(AND(AU467&lt;0, RIGHT(TEXT(AU467,"0.#"),1)&lt;&gt;"."),TRUE,FALSE)</formula>
    </cfRule>
    <cfRule type="expression" dxfId="846" priority="136">
      <formula>IF(AND(AU467&lt;0, RIGHT(TEXT(AU467,"0.#"),1)="."),TRUE,FALSE)</formula>
    </cfRule>
  </conditionalFormatting>
  <conditionalFormatting sqref="AK468:AK496">
    <cfRule type="expression" dxfId="845" priority="131">
      <formula>IF(RIGHT(TEXT(AK468,"0.#"),1)=".",FALSE,TRUE)</formula>
    </cfRule>
    <cfRule type="expression" dxfId="844" priority="132">
      <formula>IF(RIGHT(TEXT(AK468,"0.#"),1)=".",TRUE,FALSE)</formula>
    </cfRule>
  </conditionalFormatting>
  <conditionalFormatting sqref="AU468:AX496">
    <cfRule type="expression" dxfId="843" priority="127">
      <formula>IF(AND(AU468&gt;=0, RIGHT(TEXT(AU468,"0.#"),1)&lt;&gt;"."),TRUE,FALSE)</formula>
    </cfRule>
    <cfRule type="expression" dxfId="842" priority="128">
      <formula>IF(AND(AU468&gt;=0, RIGHT(TEXT(AU468,"0.#"),1)="."),TRUE,FALSE)</formula>
    </cfRule>
    <cfRule type="expression" dxfId="841" priority="129">
      <formula>IF(AND(AU468&lt;0, RIGHT(TEXT(AU468,"0.#"),1)&lt;&gt;"."),TRUE,FALSE)</formula>
    </cfRule>
    <cfRule type="expression" dxfId="840" priority="130">
      <formula>IF(AND(AU468&lt;0, RIGHT(TEXT(AU468,"0.#"),1)="."),TRUE,FALSE)</formula>
    </cfRule>
  </conditionalFormatting>
  <conditionalFormatting sqref="AE24:AX24 AJ23:AS23">
    <cfRule type="expression" dxfId="839" priority="125">
      <formula>IF(RIGHT(TEXT(AE23,"0.#"),1)=".",FALSE,TRUE)</formula>
    </cfRule>
    <cfRule type="expression" dxfId="838" priority="126">
      <formula>IF(RIGHT(TEXT(AE23,"0.#"),1)=".",TRUE,FALSE)</formula>
    </cfRule>
  </conditionalFormatting>
  <conditionalFormatting sqref="AE25:AI25">
    <cfRule type="expression" dxfId="837" priority="117">
      <formula>IF(AND(AE25&gt;=0, RIGHT(TEXT(AE25,"0.#"),1)&lt;&gt;"."),TRUE,FALSE)</formula>
    </cfRule>
    <cfRule type="expression" dxfId="836" priority="118">
      <formula>IF(AND(AE25&gt;=0, RIGHT(TEXT(AE25,"0.#"),1)="."),TRUE,FALSE)</formula>
    </cfRule>
    <cfRule type="expression" dxfId="835" priority="119">
      <formula>IF(AND(AE25&lt;0, RIGHT(TEXT(AE25,"0.#"),1)&lt;&gt;"."),TRUE,FALSE)</formula>
    </cfRule>
    <cfRule type="expression" dxfId="834" priority="120">
      <formula>IF(AND(AE25&lt;0, RIGHT(TEXT(AE25,"0.#"),1)="."),TRUE,FALSE)</formula>
    </cfRule>
  </conditionalFormatting>
  <conditionalFormatting sqref="AJ25:AS25">
    <cfRule type="expression" dxfId="833" priority="113">
      <formula>IF(AND(AJ25&gt;=0, RIGHT(TEXT(AJ25,"0.#"),1)&lt;&gt;"."),TRUE,FALSE)</formula>
    </cfRule>
    <cfRule type="expression" dxfId="832" priority="114">
      <formula>IF(AND(AJ25&gt;=0, RIGHT(TEXT(AJ25,"0.#"),1)="."),TRUE,FALSE)</formula>
    </cfRule>
    <cfRule type="expression" dxfId="831" priority="115">
      <formula>IF(AND(AJ25&lt;0, RIGHT(TEXT(AJ25,"0.#"),1)&lt;&gt;"."),TRUE,FALSE)</formula>
    </cfRule>
    <cfRule type="expression" dxfId="830" priority="116">
      <formula>IF(AND(AJ25&lt;0, RIGHT(TEXT(AJ25,"0.#"),1)="."),TRUE,FALSE)</formula>
    </cfRule>
  </conditionalFormatting>
  <conditionalFormatting sqref="AU236:AX236">
    <cfRule type="expression" dxfId="829" priority="101">
      <formula>IF(AND(AU236&gt;=0, RIGHT(TEXT(AU236,"0.#"),1)&lt;&gt;"."),TRUE,FALSE)</formula>
    </cfRule>
    <cfRule type="expression" dxfId="828" priority="102">
      <formula>IF(AND(AU236&gt;=0, RIGHT(TEXT(AU236,"0.#"),1)="."),TRUE,FALSE)</formula>
    </cfRule>
    <cfRule type="expression" dxfId="827" priority="103">
      <formula>IF(AND(AU236&lt;0, RIGHT(TEXT(AU236,"0.#"),1)&lt;&gt;"."),TRUE,FALSE)</formula>
    </cfRule>
    <cfRule type="expression" dxfId="826" priority="104">
      <formula>IF(AND(AU236&lt;0, RIGHT(TEXT(AU236,"0.#"),1)="."),TRUE,FALSE)</formula>
    </cfRule>
  </conditionalFormatting>
  <conditionalFormatting sqref="AE43:AI43 AE38:AI38 AE33:AI33 AE28:AI28">
    <cfRule type="expression" dxfId="825" priority="99">
      <formula>IF(RIGHT(TEXT(AE28,"0.#"),1)=".",FALSE,TRUE)</formula>
    </cfRule>
    <cfRule type="expression" dxfId="824" priority="100">
      <formula>IF(RIGHT(TEXT(AE28,"0.#"),1)=".",TRUE,FALSE)</formula>
    </cfRule>
  </conditionalFormatting>
  <conditionalFormatting sqref="AE44:AX44 AJ43:AS43 AE39:AX39 AJ38:AS38 AE34:AX34 AJ33:AS33 AE29:AX29 AJ28:AS28">
    <cfRule type="expression" dxfId="823" priority="97">
      <formula>IF(RIGHT(TEXT(AE28,"0.#"),1)=".",FALSE,TRUE)</formula>
    </cfRule>
    <cfRule type="expression" dxfId="822" priority="98">
      <formula>IF(RIGHT(TEXT(AE28,"0.#"),1)=".",TRUE,FALSE)</formula>
    </cfRule>
  </conditionalFormatting>
  <conditionalFormatting sqref="AE45:AI45 AE40:AI40 AE35:AI35 AE30:AI30">
    <cfRule type="expression" dxfId="821" priority="93">
      <formula>IF(AND(AE30&gt;=0, RIGHT(TEXT(AE30,"0.#"),1)&lt;&gt;"."),TRUE,FALSE)</formula>
    </cfRule>
    <cfRule type="expression" dxfId="820" priority="94">
      <formula>IF(AND(AE30&gt;=0, RIGHT(TEXT(AE30,"0.#"),1)="."),TRUE,FALSE)</formula>
    </cfRule>
    <cfRule type="expression" dxfId="819" priority="95">
      <formula>IF(AND(AE30&lt;0, RIGHT(TEXT(AE30,"0.#"),1)&lt;&gt;"."),TRUE,FALSE)</formula>
    </cfRule>
    <cfRule type="expression" dxfId="818" priority="96">
      <formula>IF(AND(AE30&lt;0, RIGHT(TEXT(AE30,"0.#"),1)="."),TRUE,FALSE)</formula>
    </cfRule>
  </conditionalFormatting>
  <conditionalFormatting sqref="AJ45:AS45 AJ40:AS40 AJ35:AS35 AJ30:AS30">
    <cfRule type="expression" dxfId="817" priority="89">
      <formula>IF(AND(AJ30&gt;=0, RIGHT(TEXT(AJ30,"0.#"),1)&lt;&gt;"."),TRUE,FALSE)</formula>
    </cfRule>
    <cfRule type="expression" dxfId="816" priority="90">
      <formula>IF(AND(AJ30&gt;=0, RIGHT(TEXT(AJ30,"0.#"),1)="."),TRUE,FALSE)</formula>
    </cfRule>
    <cfRule type="expression" dxfId="815" priority="91">
      <formula>IF(AND(AJ30&lt;0, RIGHT(TEXT(AJ30,"0.#"),1)&lt;&gt;"."),TRUE,FALSE)</formula>
    </cfRule>
    <cfRule type="expression" dxfId="814" priority="92">
      <formula>IF(AND(AJ30&lt;0, RIGHT(TEXT(AJ30,"0.#"),1)="."),TRUE,FALSE)</formula>
    </cfRule>
  </conditionalFormatting>
  <conditionalFormatting sqref="AE64:AI64 AE59:AI59">
    <cfRule type="expression" dxfId="813" priority="87">
      <formula>IF(RIGHT(TEXT(AE59,"0.#"),1)=".",FALSE,TRUE)</formula>
    </cfRule>
    <cfRule type="expression" dxfId="812" priority="88">
      <formula>IF(RIGHT(TEXT(AE59,"0.#"),1)=".",TRUE,FALSE)</formula>
    </cfRule>
  </conditionalFormatting>
  <conditionalFormatting sqref="AE65:AX65 AJ64:AS64 AE60:AX60 AJ59:AS59">
    <cfRule type="expression" dxfId="811" priority="85">
      <formula>IF(RIGHT(TEXT(AE59,"0.#"),1)=".",FALSE,TRUE)</formula>
    </cfRule>
    <cfRule type="expression" dxfId="810" priority="86">
      <formula>IF(RIGHT(TEXT(AE59,"0.#"),1)=".",TRUE,FALSE)</formula>
    </cfRule>
  </conditionalFormatting>
  <conditionalFormatting sqref="AE66:AI66 AE61:AI61">
    <cfRule type="expression" dxfId="809" priority="81">
      <formula>IF(AND(AE61&gt;=0, RIGHT(TEXT(AE61,"0.#"),1)&lt;&gt;"."),TRUE,FALSE)</formula>
    </cfRule>
    <cfRule type="expression" dxfId="808" priority="82">
      <formula>IF(AND(AE61&gt;=0, RIGHT(TEXT(AE61,"0.#"),1)="."),TRUE,FALSE)</formula>
    </cfRule>
    <cfRule type="expression" dxfId="807" priority="83">
      <formula>IF(AND(AE61&lt;0, RIGHT(TEXT(AE61,"0.#"),1)&lt;&gt;"."),TRUE,FALSE)</formula>
    </cfRule>
    <cfRule type="expression" dxfId="806" priority="84">
      <formula>IF(AND(AE61&lt;0, RIGHT(TEXT(AE61,"0.#"),1)="."),TRUE,FALSE)</formula>
    </cfRule>
  </conditionalFormatting>
  <conditionalFormatting sqref="AJ66:AS66 AJ61:AS61">
    <cfRule type="expression" dxfId="805" priority="77">
      <formula>IF(AND(AJ61&gt;=0, RIGHT(TEXT(AJ61,"0.#"),1)&lt;&gt;"."),TRUE,FALSE)</formula>
    </cfRule>
    <cfRule type="expression" dxfId="804" priority="78">
      <formula>IF(AND(AJ61&gt;=0, RIGHT(TEXT(AJ61,"0.#"),1)="."),TRUE,FALSE)</formula>
    </cfRule>
    <cfRule type="expression" dxfId="803" priority="79">
      <formula>IF(AND(AJ61&lt;0, RIGHT(TEXT(AJ61,"0.#"),1)&lt;&gt;"."),TRUE,FALSE)</formula>
    </cfRule>
    <cfRule type="expression" dxfId="802" priority="80">
      <formula>IF(AND(AJ61&lt;0, RIGHT(TEXT(AJ61,"0.#"),1)="."),TRUE,FALSE)</formula>
    </cfRule>
  </conditionalFormatting>
  <conditionalFormatting sqref="AE81:AX81 AE78:AX78 AE75:AX75 AE72:AX72">
    <cfRule type="expression" dxfId="801" priority="75">
      <formula>IF(RIGHT(TEXT(AE72,"0.#"),1)=".",FALSE,TRUE)</formula>
    </cfRule>
    <cfRule type="expression" dxfId="800" priority="76">
      <formula>IF(RIGHT(TEXT(AE72,"0.#"),1)=".",TRUE,FALSE)</formula>
    </cfRule>
  </conditionalFormatting>
  <conditionalFormatting sqref="AE80:AS80 AE77:AS77 AE74:AS74 AE71:AS71">
    <cfRule type="expression" dxfId="799" priority="73">
      <formula>IF(RIGHT(TEXT(AE71,"0.#"),1)=".",FALSE,TRUE)</formula>
    </cfRule>
    <cfRule type="expression" dxfId="798" priority="74">
      <formula>IF(RIGHT(TEXT(AE71,"0.#"),1)=".",TRUE,FALSE)</formula>
    </cfRule>
  </conditionalFormatting>
  <conditionalFormatting sqref="AK240">
    <cfRule type="expression" dxfId="797" priority="69">
      <formula>IF(RIGHT(TEXT(AK240,"0.#"),1)=".",FALSE,TRUE)</formula>
    </cfRule>
    <cfRule type="expression" dxfId="796" priority="70">
      <formula>IF(RIGHT(TEXT(AK240,"0.#"),1)=".",TRUE,FALSE)</formula>
    </cfRule>
  </conditionalFormatting>
  <conditionalFormatting sqref="AK245">
    <cfRule type="expression" dxfId="795" priority="67">
      <formula>IF(RIGHT(TEXT(AK245,"0.#"),1)=".",FALSE,TRUE)</formula>
    </cfRule>
    <cfRule type="expression" dxfId="794" priority="68">
      <formula>IF(RIGHT(TEXT(AK245,"0.#"),1)=".",TRUE,FALSE)</formula>
    </cfRule>
  </conditionalFormatting>
  <conditionalFormatting sqref="AK243">
    <cfRule type="expression" dxfId="793" priority="65">
      <formula>IF(RIGHT(TEXT(AK243,"0.#"),1)=".",FALSE,TRUE)</formula>
    </cfRule>
    <cfRule type="expression" dxfId="792" priority="66">
      <formula>IF(RIGHT(TEXT(AK243,"0.#"),1)=".",TRUE,FALSE)</formula>
    </cfRule>
  </conditionalFormatting>
  <conditionalFormatting sqref="AK249">
    <cfRule type="expression" dxfId="791" priority="63">
      <formula>IF(RIGHT(TEXT(AK249,"0.#"),1)=".",FALSE,TRUE)</formula>
    </cfRule>
    <cfRule type="expression" dxfId="790" priority="64">
      <formula>IF(RIGHT(TEXT(AK249,"0.#"),1)=".",TRUE,FALSE)</formula>
    </cfRule>
  </conditionalFormatting>
  <conditionalFormatting sqref="AK246">
    <cfRule type="expression" dxfId="789" priority="61">
      <formula>IF(RIGHT(TEXT(AK246,"0.#"),1)=".",FALSE,TRUE)</formula>
    </cfRule>
    <cfRule type="expression" dxfId="788" priority="62">
      <formula>IF(RIGHT(TEXT(AK246,"0.#"),1)=".",TRUE,FALSE)</formula>
    </cfRule>
  </conditionalFormatting>
  <conditionalFormatting sqref="AK247">
    <cfRule type="expression" dxfId="787" priority="59">
      <formula>IF(RIGHT(TEXT(AK247,"0.#"),1)=".",FALSE,TRUE)</formula>
    </cfRule>
    <cfRule type="expression" dxfId="786" priority="60">
      <formula>IF(RIGHT(TEXT(AK247,"0.#"),1)=".",TRUE,FALSE)</formula>
    </cfRule>
  </conditionalFormatting>
  <conditionalFormatting sqref="AK269">
    <cfRule type="expression" dxfId="785" priority="57">
      <formula>IF(RIGHT(TEXT(AK269,"0.#"),1)=".",FALSE,TRUE)</formula>
    </cfRule>
    <cfRule type="expression" dxfId="784" priority="58">
      <formula>IF(RIGHT(TEXT(AK269,"0.#"),1)=".",TRUE,FALSE)</formula>
    </cfRule>
  </conditionalFormatting>
  <conditionalFormatting sqref="AK302">
    <cfRule type="expression" dxfId="783" priority="55">
      <formula>IF(RIGHT(TEXT(AK302,"0.#"),1)=".",FALSE,TRUE)</formula>
    </cfRule>
    <cfRule type="expression" dxfId="782" priority="56">
      <formula>IF(RIGHT(TEXT(AK302,"0.#"),1)=".",TRUE,FALSE)</formula>
    </cfRule>
  </conditionalFormatting>
  <conditionalFormatting sqref="AK335">
    <cfRule type="expression" dxfId="781" priority="41">
      <formula>IF(RIGHT(TEXT(AK335,"0.#"),1)=".",FALSE,TRUE)</formula>
    </cfRule>
    <cfRule type="expression" dxfId="780" priority="42">
      <formula>IF(RIGHT(TEXT(AK335,"0.#"),1)=".",TRUE,FALSE)</formula>
    </cfRule>
  </conditionalFormatting>
  <conditionalFormatting sqref="AK369">
    <cfRule type="expression" dxfId="779" priority="39">
      <formula>IF(RIGHT(TEXT(AK369,"0.#"),1)=".",FALSE,TRUE)</formula>
    </cfRule>
    <cfRule type="expression" dxfId="778" priority="40">
      <formula>IF(RIGHT(TEXT(AK369,"0.#"),1)=".",TRUE,FALSE)</formula>
    </cfRule>
  </conditionalFormatting>
  <conditionalFormatting sqref="AK402">
    <cfRule type="expression" dxfId="777" priority="37">
      <formula>IF(RIGHT(TEXT(AK402,"0.#"),1)=".",FALSE,TRUE)</formula>
    </cfRule>
    <cfRule type="expression" dxfId="776" priority="38">
      <formula>IF(RIGHT(TEXT(AK402,"0.#"),1)=".",TRUE,FALSE)</formula>
    </cfRule>
  </conditionalFormatting>
  <conditionalFormatting sqref="AK368">
    <cfRule type="expression" dxfId="775" priority="35">
      <formula>IF(RIGHT(TEXT(AK368,"0.#"),1)=".",FALSE,TRUE)</formula>
    </cfRule>
    <cfRule type="expression" dxfId="774" priority="36">
      <formula>IF(RIGHT(TEXT(AK368,"0.#"),1)=".",TRUE,FALSE)</formula>
    </cfRule>
  </conditionalFormatting>
  <conditionalFormatting sqref="AK435">
    <cfRule type="expression" dxfId="773" priority="33">
      <formula>IF(RIGHT(TEXT(AK435,"0.#"),1)=".",FALSE,TRUE)</formula>
    </cfRule>
    <cfRule type="expression" dxfId="772" priority="34">
      <formula>IF(RIGHT(TEXT(AK435,"0.#"),1)=".",TRUE,FALSE)</formula>
    </cfRule>
  </conditionalFormatting>
  <conditionalFormatting sqref="AK401">
    <cfRule type="expression" dxfId="771" priority="31">
      <formula>IF(RIGHT(TEXT(AK401,"0.#"),1)=".",FALSE,TRUE)</formula>
    </cfRule>
    <cfRule type="expression" dxfId="770" priority="32">
      <formula>IF(RIGHT(TEXT(AK401,"0.#"),1)=".",TRUE,FALSE)</formula>
    </cfRule>
  </conditionalFormatting>
  <conditionalFormatting sqref="AK467">
    <cfRule type="expression" dxfId="769" priority="29">
      <formula>IF(RIGHT(TEXT(AK467,"0.#"),1)=".",FALSE,TRUE)</formula>
    </cfRule>
    <cfRule type="expression" dxfId="768" priority="30">
      <formula>IF(RIGHT(TEXT(AK467,"0.#"),1)=".",TRUE,FALSE)</formula>
    </cfRule>
  </conditionalFormatting>
  <conditionalFormatting sqref="AK434">
    <cfRule type="expression" dxfId="767" priority="27">
      <formula>IF(RIGHT(TEXT(AK434,"0.#"),1)=".",FALSE,TRUE)</formula>
    </cfRule>
    <cfRule type="expression" dxfId="766" priority="28">
      <formula>IF(RIGHT(TEXT(AK434,"0.#"),1)=".",TRUE,FALSE)</formula>
    </cfRule>
  </conditionalFormatting>
  <conditionalFormatting sqref="AU195">
    <cfRule type="expression" dxfId="765" priority="15">
      <formula>IF(RIGHT(TEXT(AU195,"0.#"),1)=".",FALSE,TRUE)</formula>
    </cfRule>
    <cfRule type="expression" dxfId="764" priority="16">
      <formula>IF(RIGHT(TEXT(AU195,"0.#"),1)=".",TRUE,FALSE)</formula>
    </cfRule>
  </conditionalFormatting>
  <conditionalFormatting sqref="AU194">
    <cfRule type="expression" dxfId="763" priority="13">
      <formula>IF(RIGHT(TEXT(AU194,"0.#"),1)=".",FALSE,TRUE)</formula>
    </cfRule>
    <cfRule type="expression" dxfId="762" priority="14">
      <formula>IF(RIGHT(TEXT(AU194,"0.#"),1)=".",TRUE,FALSE)</formula>
    </cfRule>
  </conditionalFormatting>
  <conditionalFormatting sqref="AU180">
    <cfRule type="expression" dxfId="761" priority="9">
      <formula>IF(RIGHT(TEXT(AU180,"0.#"),1)=".",FALSE,TRUE)</formula>
    </cfRule>
    <cfRule type="expression" dxfId="760" priority="10">
      <formula>IF(RIGHT(TEXT(AU180,"0.#"),1)=".",TRUE,FALSE)</formula>
    </cfRule>
  </conditionalFormatting>
  <conditionalFormatting sqref="AU181">
    <cfRule type="expression" dxfId="759" priority="7">
      <formula>IF(RIGHT(TEXT(AU181,"0.#"),1)=".",FALSE,TRUE)</formula>
    </cfRule>
    <cfRule type="expression" dxfId="758" priority="8">
      <formula>IF(RIGHT(TEXT(AU181,"0.#"),1)=".",TRUE,FALSE)</formula>
    </cfRule>
  </conditionalFormatting>
  <conditionalFormatting sqref="AU193">
    <cfRule type="expression" dxfId="757" priority="5">
      <formula>IF(RIGHT(TEXT(AU193,"0.#"),1)=".",FALSE,TRUE)</formula>
    </cfRule>
    <cfRule type="expression" dxfId="756" priority="6">
      <formula>IF(RIGHT(TEXT(AU193,"0.#"),1)=".",TRUE,FALSE)</formula>
    </cfRule>
  </conditionalFormatting>
  <conditionalFormatting sqref="AU206">
    <cfRule type="expression" dxfId="755" priority="3">
      <formula>IF(RIGHT(TEXT(AU206,"0.#"),1)=".",FALSE,TRUE)</formula>
    </cfRule>
    <cfRule type="expression" dxfId="754" priority="4">
      <formula>IF(RIGHT(TEXT(AU206,"0.#"),1)=".",TRUE,FALSE)</formula>
    </cfRule>
  </conditionalFormatting>
  <conditionalFormatting sqref="AU219">
    <cfRule type="expression" dxfId="753" priority="1">
      <formula>IF(RIGHT(TEXT(AU219,"0.#"),1)=".",FALSE,TRUE)</formula>
    </cfRule>
    <cfRule type="expression" dxfId="752" priority="2">
      <formula>IF(RIGHT(TEXT(AU219,"0.#"),1)=".",TRUE,FALSE)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3" sqref="L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458</v>
      </c>
      <c r="H2" s="15" t="str">
        <f>IF(G2="","",F2)</f>
        <v>一般会計</v>
      </c>
      <c r="I2" s="15" t="str">
        <f>IF(H2="","",IF(I1&lt;&gt;"",CONCATENATE(I1,"、",H2),H2))</f>
        <v>一般会計</v>
      </c>
      <c r="K2" s="16" t="s">
        <v>258</v>
      </c>
      <c r="L2" s="17"/>
      <c r="M2" s="15" t="str">
        <f>IF(L2="","",K2)</f>
        <v/>
      </c>
      <c r="N2" s="15" t="str">
        <f>IF(M2="","",IF(N1&lt;&gt;"",CONCATENATE(N1,"、",M2),M2))</f>
        <v/>
      </c>
      <c r="O2" s="15"/>
      <c r="P2" s="14" t="s">
        <v>217</v>
      </c>
      <c r="Q2" s="19" t="s">
        <v>458</v>
      </c>
      <c r="R2" s="15" t="str">
        <f>IF(Q2="","",P2)</f>
        <v>直接実施</v>
      </c>
      <c r="S2" s="15" t="str">
        <f>IF(R2="","",IF(S1&lt;&gt;"",CONCATENATE(S1,"、",R2),R2))</f>
        <v>直接実施</v>
      </c>
      <c r="T2" s="15"/>
      <c r="U2" s="44" t="s">
        <v>448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32" sqref="A32:F3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449</v>
      </c>
      <c r="AX3" s="110"/>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690"/>
      <c r="AC4" s="297"/>
      <c r="AD4" s="297"/>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6" t="s">
        <v>65</v>
      </c>
      <c r="Z5" s="122"/>
      <c r="AA5" s="172"/>
      <c r="AB5" s="336"/>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700"/>
      <c r="B6" s="701"/>
      <c r="C6" s="701"/>
      <c r="D6" s="701"/>
      <c r="E6" s="701"/>
      <c r="F6" s="702"/>
      <c r="G6" s="323"/>
      <c r="H6" s="324"/>
      <c r="I6" s="324"/>
      <c r="J6" s="324"/>
      <c r="K6" s="324"/>
      <c r="L6" s="324"/>
      <c r="M6" s="324"/>
      <c r="N6" s="324"/>
      <c r="O6" s="325"/>
      <c r="P6" s="198"/>
      <c r="Q6" s="198"/>
      <c r="R6" s="198"/>
      <c r="S6" s="198"/>
      <c r="T6" s="198"/>
      <c r="U6" s="198"/>
      <c r="V6" s="198"/>
      <c r="W6" s="198"/>
      <c r="X6" s="199"/>
      <c r="Y6" s="121" t="s">
        <v>15</v>
      </c>
      <c r="Z6" s="122"/>
      <c r="AA6" s="172"/>
      <c r="AB6" s="712" t="s">
        <v>450</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690"/>
      <c r="AC9" s="297"/>
      <c r="AD9" s="297"/>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6" t="s">
        <v>65</v>
      </c>
      <c r="Z10" s="122"/>
      <c r="AA10" s="172"/>
      <c r="AB10" s="336"/>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700"/>
      <c r="B11" s="701"/>
      <c r="C11" s="701"/>
      <c r="D11" s="701"/>
      <c r="E11" s="701"/>
      <c r="F11" s="702"/>
      <c r="G11" s="323"/>
      <c r="H11" s="324"/>
      <c r="I11" s="324"/>
      <c r="J11" s="324"/>
      <c r="K11" s="324"/>
      <c r="L11" s="324"/>
      <c r="M11" s="324"/>
      <c r="N11" s="324"/>
      <c r="O11" s="325"/>
      <c r="P11" s="198"/>
      <c r="Q11" s="198"/>
      <c r="R11" s="198"/>
      <c r="S11" s="198"/>
      <c r="T11" s="198"/>
      <c r="U11" s="198"/>
      <c r="V11" s="198"/>
      <c r="W11" s="198"/>
      <c r="X11" s="199"/>
      <c r="Y11" s="121" t="s">
        <v>15</v>
      </c>
      <c r="Z11" s="122"/>
      <c r="AA11" s="172"/>
      <c r="AB11" s="712"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690"/>
      <c r="AC14" s="297"/>
      <c r="AD14" s="297"/>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6" t="s">
        <v>65</v>
      </c>
      <c r="Z15" s="122"/>
      <c r="AA15" s="172"/>
      <c r="AB15" s="336"/>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700"/>
      <c r="B16" s="701"/>
      <c r="C16" s="701"/>
      <c r="D16" s="701"/>
      <c r="E16" s="701"/>
      <c r="F16" s="702"/>
      <c r="G16" s="323"/>
      <c r="H16" s="324"/>
      <c r="I16" s="324"/>
      <c r="J16" s="324"/>
      <c r="K16" s="324"/>
      <c r="L16" s="324"/>
      <c r="M16" s="324"/>
      <c r="N16" s="324"/>
      <c r="O16" s="325"/>
      <c r="P16" s="198"/>
      <c r="Q16" s="198"/>
      <c r="R16" s="198"/>
      <c r="S16" s="198"/>
      <c r="T16" s="198"/>
      <c r="U16" s="198"/>
      <c r="V16" s="198"/>
      <c r="W16" s="198"/>
      <c r="X16" s="199"/>
      <c r="Y16" s="121" t="s">
        <v>15</v>
      </c>
      <c r="Z16" s="122"/>
      <c r="AA16" s="172"/>
      <c r="AB16" s="712"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690"/>
      <c r="AC19" s="297"/>
      <c r="AD19" s="297"/>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6" t="s">
        <v>65</v>
      </c>
      <c r="Z20" s="122"/>
      <c r="AA20" s="172"/>
      <c r="AB20" s="336"/>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700"/>
      <c r="B21" s="701"/>
      <c r="C21" s="701"/>
      <c r="D21" s="701"/>
      <c r="E21" s="701"/>
      <c r="F21" s="702"/>
      <c r="G21" s="323"/>
      <c r="H21" s="324"/>
      <c r="I21" s="324"/>
      <c r="J21" s="324"/>
      <c r="K21" s="324"/>
      <c r="L21" s="324"/>
      <c r="M21" s="324"/>
      <c r="N21" s="324"/>
      <c r="O21" s="325"/>
      <c r="P21" s="198"/>
      <c r="Q21" s="198"/>
      <c r="R21" s="198"/>
      <c r="S21" s="198"/>
      <c r="T21" s="198"/>
      <c r="U21" s="198"/>
      <c r="V21" s="198"/>
      <c r="W21" s="198"/>
      <c r="X21" s="199"/>
      <c r="Y21" s="121" t="s">
        <v>15</v>
      </c>
      <c r="Z21" s="122"/>
      <c r="AA21" s="172"/>
      <c r="AB21" s="712" t="s">
        <v>451</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452</v>
      </c>
      <c r="AX23" s="110"/>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690"/>
      <c r="AC24" s="297"/>
      <c r="AD24" s="297"/>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6" t="s">
        <v>65</v>
      </c>
      <c r="Z25" s="122"/>
      <c r="AA25" s="172"/>
      <c r="AB25" s="33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700"/>
      <c r="B26" s="701"/>
      <c r="C26" s="701"/>
      <c r="D26" s="701"/>
      <c r="E26" s="701"/>
      <c r="F26" s="702"/>
      <c r="G26" s="323"/>
      <c r="H26" s="324"/>
      <c r="I26" s="324"/>
      <c r="J26" s="324"/>
      <c r="K26" s="324"/>
      <c r="L26" s="324"/>
      <c r="M26" s="324"/>
      <c r="N26" s="324"/>
      <c r="O26" s="325"/>
      <c r="P26" s="198"/>
      <c r="Q26" s="198"/>
      <c r="R26" s="198"/>
      <c r="S26" s="198"/>
      <c r="T26" s="198"/>
      <c r="U26" s="198"/>
      <c r="V26" s="198"/>
      <c r="W26" s="198"/>
      <c r="X26" s="199"/>
      <c r="Y26" s="121" t="s">
        <v>15</v>
      </c>
      <c r="Z26" s="122"/>
      <c r="AA26" s="172"/>
      <c r="AB26" s="712" t="s">
        <v>451</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449</v>
      </c>
      <c r="AX28" s="110"/>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690"/>
      <c r="AC29" s="297"/>
      <c r="AD29" s="297"/>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6" t="s">
        <v>65</v>
      </c>
      <c r="Z30" s="122"/>
      <c r="AA30" s="172"/>
      <c r="AB30" s="33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700"/>
      <c r="B31" s="701"/>
      <c r="C31" s="701"/>
      <c r="D31" s="701"/>
      <c r="E31" s="701"/>
      <c r="F31" s="702"/>
      <c r="G31" s="323"/>
      <c r="H31" s="324"/>
      <c r="I31" s="324"/>
      <c r="J31" s="324"/>
      <c r="K31" s="324"/>
      <c r="L31" s="324"/>
      <c r="M31" s="324"/>
      <c r="N31" s="324"/>
      <c r="O31" s="325"/>
      <c r="P31" s="198"/>
      <c r="Q31" s="198"/>
      <c r="R31" s="198"/>
      <c r="S31" s="198"/>
      <c r="T31" s="198"/>
      <c r="U31" s="198"/>
      <c r="V31" s="198"/>
      <c r="W31" s="198"/>
      <c r="X31" s="199"/>
      <c r="Y31" s="121" t="s">
        <v>15</v>
      </c>
      <c r="Z31" s="122"/>
      <c r="AA31" s="172"/>
      <c r="AB31" s="712" t="s">
        <v>450</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452</v>
      </c>
      <c r="AX33" s="110"/>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690"/>
      <c r="AC34" s="297"/>
      <c r="AD34" s="297"/>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6" t="s">
        <v>65</v>
      </c>
      <c r="Z35" s="122"/>
      <c r="AA35" s="172"/>
      <c r="AB35" s="33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700"/>
      <c r="B36" s="701"/>
      <c r="C36" s="701"/>
      <c r="D36" s="701"/>
      <c r="E36" s="701"/>
      <c r="F36" s="702"/>
      <c r="G36" s="323"/>
      <c r="H36" s="324"/>
      <c r="I36" s="324"/>
      <c r="J36" s="324"/>
      <c r="K36" s="324"/>
      <c r="L36" s="324"/>
      <c r="M36" s="324"/>
      <c r="N36" s="324"/>
      <c r="O36" s="325"/>
      <c r="P36" s="198"/>
      <c r="Q36" s="198"/>
      <c r="R36" s="198"/>
      <c r="S36" s="198"/>
      <c r="T36" s="198"/>
      <c r="U36" s="198"/>
      <c r="V36" s="198"/>
      <c r="W36" s="198"/>
      <c r="X36" s="199"/>
      <c r="Y36" s="121" t="s">
        <v>15</v>
      </c>
      <c r="Z36" s="122"/>
      <c r="AA36" s="172"/>
      <c r="AB36" s="712" t="s">
        <v>451</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452</v>
      </c>
      <c r="AX38" s="110"/>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690"/>
      <c r="AC39" s="297"/>
      <c r="AD39" s="297"/>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6" t="s">
        <v>65</v>
      </c>
      <c r="Z40" s="122"/>
      <c r="AA40" s="172"/>
      <c r="AB40" s="33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700"/>
      <c r="B41" s="701"/>
      <c r="C41" s="701"/>
      <c r="D41" s="701"/>
      <c r="E41" s="701"/>
      <c r="F41" s="702"/>
      <c r="G41" s="323"/>
      <c r="H41" s="324"/>
      <c r="I41" s="324"/>
      <c r="J41" s="324"/>
      <c r="K41" s="324"/>
      <c r="L41" s="324"/>
      <c r="M41" s="324"/>
      <c r="N41" s="324"/>
      <c r="O41" s="325"/>
      <c r="P41" s="198"/>
      <c r="Q41" s="198"/>
      <c r="R41" s="198"/>
      <c r="S41" s="198"/>
      <c r="T41" s="198"/>
      <c r="U41" s="198"/>
      <c r="V41" s="198"/>
      <c r="W41" s="198"/>
      <c r="X41" s="199"/>
      <c r="Y41" s="121" t="s">
        <v>15</v>
      </c>
      <c r="Z41" s="122"/>
      <c r="AA41" s="172"/>
      <c r="AB41" s="712" t="s">
        <v>451</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452</v>
      </c>
      <c r="AX43" s="110"/>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690"/>
      <c r="AC44" s="297"/>
      <c r="AD44" s="297"/>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6" t="s">
        <v>65</v>
      </c>
      <c r="Z45" s="122"/>
      <c r="AA45" s="172"/>
      <c r="AB45" s="33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700"/>
      <c r="B46" s="701"/>
      <c r="C46" s="701"/>
      <c r="D46" s="701"/>
      <c r="E46" s="701"/>
      <c r="F46" s="702"/>
      <c r="G46" s="323"/>
      <c r="H46" s="324"/>
      <c r="I46" s="324"/>
      <c r="J46" s="324"/>
      <c r="K46" s="324"/>
      <c r="L46" s="324"/>
      <c r="M46" s="324"/>
      <c r="N46" s="324"/>
      <c r="O46" s="325"/>
      <c r="P46" s="198"/>
      <c r="Q46" s="198"/>
      <c r="R46" s="198"/>
      <c r="S46" s="198"/>
      <c r="T46" s="198"/>
      <c r="U46" s="198"/>
      <c r="V46" s="198"/>
      <c r="W46" s="198"/>
      <c r="X46" s="199"/>
      <c r="Y46" s="121" t="s">
        <v>15</v>
      </c>
      <c r="Z46" s="122"/>
      <c r="AA46" s="172"/>
      <c r="AB46" s="712" t="s">
        <v>451</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449</v>
      </c>
      <c r="AX48" s="110"/>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690"/>
      <c r="AC49" s="297"/>
      <c r="AD49" s="297"/>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6" t="s">
        <v>65</v>
      </c>
      <c r="Z50" s="122"/>
      <c r="AA50" s="172"/>
      <c r="AB50" s="33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700"/>
      <c r="B51" s="701"/>
      <c r="C51" s="701"/>
      <c r="D51" s="701"/>
      <c r="E51" s="701"/>
      <c r="F51" s="702"/>
      <c r="G51" s="323"/>
      <c r="H51" s="324"/>
      <c r="I51" s="324"/>
      <c r="J51" s="324"/>
      <c r="K51" s="324"/>
      <c r="L51" s="324"/>
      <c r="M51" s="324"/>
      <c r="N51" s="324"/>
      <c r="O51" s="325"/>
      <c r="P51" s="198"/>
      <c r="Q51" s="198"/>
      <c r="R51" s="198"/>
      <c r="S51" s="198"/>
      <c r="T51" s="198"/>
      <c r="U51" s="198"/>
      <c r="V51" s="198"/>
      <c r="W51" s="198"/>
      <c r="X51" s="199"/>
      <c r="Y51" s="121" t="s">
        <v>15</v>
      </c>
      <c r="Z51" s="122"/>
      <c r="AA51" s="172"/>
      <c r="AB51" s="721" t="s">
        <v>450</v>
      </c>
      <c r="AC51" s="722"/>
      <c r="AD51" s="722"/>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51" priority="23">
      <formula>IF(RIGHT(TEXT(AE4,"0.#"),1)=".",FALSE,TRUE)</formula>
    </cfRule>
    <cfRule type="expression" dxfId="750" priority="24">
      <formula>IF(RIGHT(TEXT(AE4,"0.#"),1)=".",TRUE,FALSE)</formula>
    </cfRule>
  </conditionalFormatting>
  <conditionalFormatting sqref="AE5:AX5 AJ4:AS4">
    <cfRule type="expression" dxfId="749" priority="21">
      <formula>IF(RIGHT(TEXT(AE4,"0.#"),1)=".",FALSE,TRUE)</formula>
    </cfRule>
    <cfRule type="expression" dxfId="748" priority="22">
      <formula>IF(RIGHT(TEXT(AE4,"0.#"),1)=".",TRUE,FALSE)</formula>
    </cfRule>
  </conditionalFormatting>
  <conditionalFormatting sqref="AE6:AI6">
    <cfRule type="expression" dxfId="747" priority="17">
      <formula>IF(AND(AE6&gt;=0, RIGHT(TEXT(AE6,"0.#"),1)&lt;&gt;"."),TRUE,FALSE)</formula>
    </cfRule>
    <cfRule type="expression" dxfId="746" priority="18">
      <formula>IF(AND(AE6&gt;=0, RIGHT(TEXT(AE6,"0.#"),1)="."),TRUE,FALSE)</formula>
    </cfRule>
    <cfRule type="expression" dxfId="745" priority="19">
      <formula>IF(AND(AE6&lt;0, RIGHT(TEXT(AE6,"0.#"),1)&lt;&gt;"."),TRUE,FALSE)</formula>
    </cfRule>
    <cfRule type="expression" dxfId="744" priority="20">
      <formula>IF(AND(AE6&lt;0, RIGHT(TEXT(AE6,"0.#"),1)="."),TRUE,FALSE)</formula>
    </cfRule>
  </conditionalFormatting>
  <conditionalFormatting sqref="AJ6:AS6">
    <cfRule type="expression" dxfId="743" priority="13">
      <formula>IF(AND(AJ6&gt;=0, RIGHT(TEXT(AJ6,"0.#"),1)&lt;&gt;"."),TRUE,FALSE)</formula>
    </cfRule>
    <cfRule type="expression" dxfId="742" priority="14">
      <formula>IF(AND(AJ6&gt;=0, RIGHT(TEXT(AJ6,"0.#"),1)="."),TRUE,FALSE)</formula>
    </cfRule>
    <cfRule type="expression" dxfId="741" priority="15">
      <formula>IF(AND(AJ6&lt;0, RIGHT(TEXT(AJ6,"0.#"),1)&lt;&gt;"."),TRUE,FALSE)</formula>
    </cfRule>
    <cfRule type="expression" dxfId="740" priority="16">
      <formula>IF(AND(AJ6&lt;0, RIGHT(TEXT(AJ6,"0.#"),1)="."),TRUE,FALSE)</formula>
    </cfRule>
  </conditionalFormatting>
  <conditionalFormatting sqref="AE49:AI49 AE44:AI44 AE39:AI39 AE34:AI34 AE29:AI29 AE24:AI24 AE19:AI19 AE14:AI14 AE9:AI9">
    <cfRule type="expression" dxfId="739" priority="11">
      <formula>IF(RIGHT(TEXT(AE9,"0.#"),1)=".",FALSE,TRUE)</formula>
    </cfRule>
    <cfRule type="expression" dxfId="73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7" priority="9">
      <formula>IF(RIGHT(TEXT(AE9,"0.#"),1)=".",FALSE,TRUE)</formula>
    </cfRule>
    <cfRule type="expression" dxfId="736" priority="10">
      <formula>IF(RIGHT(TEXT(AE9,"0.#"),1)=".",TRUE,FALSE)</formula>
    </cfRule>
  </conditionalFormatting>
  <conditionalFormatting sqref="AE51:AI51 AE46:AI46 AE41:AI41 AE36:AI36 AE31:AI31 AE26:AI26 AE21:AI21 AE16:AI16 AE11:AI11">
    <cfRule type="expression" dxfId="735" priority="5">
      <formula>IF(AND(AE11&gt;=0, RIGHT(TEXT(AE11,"0.#"),1)&lt;&gt;"."),TRUE,FALSE)</formula>
    </cfRule>
    <cfRule type="expression" dxfId="734" priority="6">
      <formula>IF(AND(AE11&gt;=0, RIGHT(TEXT(AE11,"0.#"),1)="."),TRUE,FALSE)</formula>
    </cfRule>
    <cfRule type="expression" dxfId="733" priority="7">
      <formula>IF(AND(AE11&lt;0, RIGHT(TEXT(AE11,"0.#"),1)&lt;&gt;"."),TRUE,FALSE)</formula>
    </cfRule>
    <cfRule type="expression" dxfId="732" priority="8">
      <formula>IF(AND(AE11&lt;0, RIGHT(TEXT(AE11,"0.#"),1)="."),TRUE,FALSE)</formula>
    </cfRule>
  </conditionalFormatting>
  <conditionalFormatting sqref="AJ51:AS51 AJ46:AS46 AJ41:AS41 AJ36:AS36 AJ31:AS31 AJ26:AS26 AJ21:AS21 AJ16:AS16 AJ11:AS11">
    <cfRule type="expression" dxfId="731" priority="1">
      <formula>IF(AND(AJ11&gt;=0, RIGHT(TEXT(AJ11,"0.#"),1)&lt;&gt;"."),TRUE,FALSE)</formula>
    </cfRule>
    <cfRule type="expression" dxfId="730" priority="2">
      <formula>IF(AND(AJ11&gt;=0, RIGHT(TEXT(AJ11,"0.#"),1)="."),TRUE,FALSE)</formula>
    </cfRule>
    <cfRule type="expression" dxfId="729" priority="3">
      <formula>IF(AND(AJ11&lt;0, RIGHT(TEXT(AJ11,"0.#"),1)&lt;&gt;"."),TRUE,FALSE)</formula>
    </cfRule>
    <cfRule type="expression" dxfId="72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20" sqref="G20:K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388" t="s">
        <v>649</v>
      </c>
      <c r="H2" s="389"/>
      <c r="I2" s="389"/>
      <c r="J2" s="389"/>
      <c r="K2" s="389"/>
      <c r="L2" s="389"/>
      <c r="M2" s="389"/>
      <c r="N2" s="389"/>
      <c r="O2" s="389"/>
      <c r="P2" s="389"/>
      <c r="Q2" s="389"/>
      <c r="R2" s="389"/>
      <c r="S2" s="389"/>
      <c r="T2" s="389"/>
      <c r="U2" s="389"/>
      <c r="V2" s="389"/>
      <c r="W2" s="389"/>
      <c r="X2" s="389"/>
      <c r="Y2" s="389"/>
      <c r="Z2" s="389"/>
      <c r="AA2" s="389"/>
      <c r="AB2" s="390"/>
      <c r="AC2" s="388" t="s">
        <v>638</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32"/>
      <c r="B3" s="733"/>
      <c r="C3" s="733"/>
      <c r="D3" s="733"/>
      <c r="E3" s="733"/>
      <c r="F3" s="734"/>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732"/>
      <c r="B4" s="733"/>
      <c r="C4" s="733"/>
      <c r="D4" s="733"/>
      <c r="E4" s="733"/>
      <c r="F4" s="734"/>
      <c r="G4" s="738" t="s">
        <v>498</v>
      </c>
      <c r="H4" s="739"/>
      <c r="I4" s="739"/>
      <c r="J4" s="739"/>
      <c r="K4" s="740"/>
      <c r="L4" s="723" t="s">
        <v>534</v>
      </c>
      <c r="M4" s="724"/>
      <c r="N4" s="724"/>
      <c r="O4" s="724"/>
      <c r="P4" s="724"/>
      <c r="Q4" s="724"/>
      <c r="R4" s="724"/>
      <c r="S4" s="724"/>
      <c r="T4" s="724"/>
      <c r="U4" s="724"/>
      <c r="V4" s="724"/>
      <c r="W4" s="724"/>
      <c r="X4" s="725"/>
      <c r="Y4" s="726">
        <v>2</v>
      </c>
      <c r="Z4" s="727"/>
      <c r="AA4" s="727"/>
      <c r="AB4" s="728"/>
      <c r="AC4" s="98"/>
      <c r="AD4" s="99"/>
      <c r="AE4" s="99"/>
      <c r="AF4" s="99"/>
      <c r="AG4" s="100"/>
      <c r="AH4" s="101"/>
      <c r="AI4" s="102"/>
      <c r="AJ4" s="102"/>
      <c r="AK4" s="102"/>
      <c r="AL4" s="102"/>
      <c r="AM4" s="102"/>
      <c r="AN4" s="102"/>
      <c r="AO4" s="102"/>
      <c r="AP4" s="102"/>
      <c r="AQ4" s="102"/>
      <c r="AR4" s="102"/>
      <c r="AS4" s="102"/>
      <c r="AT4" s="103"/>
      <c r="AU4" s="406"/>
      <c r="AV4" s="407"/>
      <c r="AW4" s="407"/>
      <c r="AX4" s="408"/>
    </row>
    <row r="5" spans="1:50" ht="24.75" customHeight="1" x14ac:dyDescent="0.15">
      <c r="A5" s="732"/>
      <c r="B5" s="733"/>
      <c r="C5" s="733"/>
      <c r="D5" s="733"/>
      <c r="E5" s="733"/>
      <c r="F5" s="734"/>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32"/>
      <c r="B6" s="733"/>
      <c r="C6" s="733"/>
      <c r="D6" s="733"/>
      <c r="E6" s="733"/>
      <c r="F6" s="734"/>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32"/>
      <c r="B7" s="733"/>
      <c r="C7" s="733"/>
      <c r="D7" s="733"/>
      <c r="E7" s="733"/>
      <c r="F7" s="734"/>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32"/>
      <c r="B8" s="733"/>
      <c r="C8" s="733"/>
      <c r="D8" s="733"/>
      <c r="E8" s="733"/>
      <c r="F8" s="734"/>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32"/>
      <c r="B9" s="733"/>
      <c r="C9" s="733"/>
      <c r="D9" s="733"/>
      <c r="E9" s="733"/>
      <c r="F9" s="734"/>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32"/>
      <c r="B10" s="733"/>
      <c r="C10" s="733"/>
      <c r="D10" s="733"/>
      <c r="E10" s="733"/>
      <c r="F10" s="734"/>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32"/>
      <c r="B11" s="733"/>
      <c r="C11" s="733"/>
      <c r="D11" s="733"/>
      <c r="E11" s="733"/>
      <c r="F11" s="734"/>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hidden="1" customHeight="1" x14ac:dyDescent="0.15">
      <c r="A12" s="732"/>
      <c r="B12" s="733"/>
      <c r="C12" s="733"/>
      <c r="D12" s="733"/>
      <c r="E12" s="733"/>
      <c r="F12" s="734"/>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1.5" customHeight="1" x14ac:dyDescent="0.15">
      <c r="A13" s="732"/>
      <c r="B13" s="733"/>
      <c r="C13" s="733"/>
      <c r="D13" s="733"/>
      <c r="E13" s="733"/>
      <c r="F13" s="734"/>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32"/>
      <c r="B14" s="733"/>
      <c r="C14" s="733"/>
      <c r="D14" s="733"/>
      <c r="E14" s="733"/>
      <c r="F14" s="734"/>
      <c r="G14" s="84" t="s">
        <v>22</v>
      </c>
      <c r="H14" s="85"/>
      <c r="I14" s="85"/>
      <c r="J14" s="85"/>
      <c r="K14" s="85"/>
      <c r="L14" s="86"/>
      <c r="M14" s="87"/>
      <c r="N14" s="87"/>
      <c r="O14" s="87"/>
      <c r="P14" s="87"/>
      <c r="Q14" s="87"/>
      <c r="R14" s="87"/>
      <c r="S14" s="87"/>
      <c r="T14" s="87"/>
      <c r="U14" s="87"/>
      <c r="V14" s="87"/>
      <c r="W14" s="87"/>
      <c r="X14" s="88"/>
      <c r="Y14" s="89">
        <f>SUM(Y4:AB13)</f>
        <v>2</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32"/>
      <c r="B15" s="733"/>
      <c r="C15" s="733"/>
      <c r="D15" s="733"/>
      <c r="E15" s="733"/>
      <c r="F15" s="734"/>
      <c r="G15" s="388" t="s">
        <v>650</v>
      </c>
      <c r="H15" s="389"/>
      <c r="I15" s="389"/>
      <c r="J15" s="389"/>
      <c r="K15" s="389"/>
      <c r="L15" s="389"/>
      <c r="M15" s="389"/>
      <c r="N15" s="389"/>
      <c r="O15" s="389"/>
      <c r="P15" s="389"/>
      <c r="Q15" s="389"/>
      <c r="R15" s="389"/>
      <c r="S15" s="389"/>
      <c r="T15" s="389"/>
      <c r="U15" s="389"/>
      <c r="V15" s="389"/>
      <c r="W15" s="389"/>
      <c r="X15" s="389"/>
      <c r="Y15" s="389"/>
      <c r="Z15" s="389"/>
      <c r="AA15" s="389"/>
      <c r="AB15" s="390"/>
      <c r="AC15" s="388" t="s">
        <v>639</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32"/>
      <c r="B16" s="733"/>
      <c r="C16" s="733"/>
      <c r="D16" s="733"/>
      <c r="E16" s="733"/>
      <c r="F16" s="734"/>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732"/>
      <c r="B17" s="733"/>
      <c r="C17" s="733"/>
      <c r="D17" s="733"/>
      <c r="E17" s="733"/>
      <c r="F17" s="734"/>
      <c r="G17" s="582"/>
      <c r="H17" s="583"/>
      <c r="I17" s="583"/>
      <c r="J17" s="583"/>
      <c r="K17" s="584"/>
      <c r="L17" s="741"/>
      <c r="M17" s="465"/>
      <c r="N17" s="465"/>
      <c r="O17" s="465"/>
      <c r="P17" s="465"/>
      <c r="Q17" s="465"/>
      <c r="R17" s="465"/>
      <c r="S17" s="465"/>
      <c r="T17" s="465"/>
      <c r="U17" s="465"/>
      <c r="V17" s="465"/>
      <c r="W17" s="465"/>
      <c r="X17" s="466"/>
      <c r="Y17" s="726"/>
      <c r="Z17" s="727"/>
      <c r="AA17" s="727"/>
      <c r="AB17" s="728"/>
      <c r="AC17" s="400"/>
      <c r="AD17" s="401"/>
      <c r="AE17" s="401"/>
      <c r="AF17" s="401"/>
      <c r="AG17" s="402"/>
      <c r="AH17" s="403"/>
      <c r="AI17" s="404"/>
      <c r="AJ17" s="404"/>
      <c r="AK17" s="404"/>
      <c r="AL17" s="404"/>
      <c r="AM17" s="404"/>
      <c r="AN17" s="404"/>
      <c r="AO17" s="404"/>
      <c r="AP17" s="404"/>
      <c r="AQ17" s="404"/>
      <c r="AR17" s="404"/>
      <c r="AS17" s="404"/>
      <c r="AT17" s="405"/>
      <c r="AU17" s="421"/>
      <c r="AV17" s="422"/>
      <c r="AW17" s="422"/>
      <c r="AX17" s="742"/>
    </row>
    <row r="18" spans="1:50" ht="24.75" customHeight="1" x14ac:dyDescent="0.15">
      <c r="A18" s="732"/>
      <c r="B18" s="733"/>
      <c r="C18" s="733"/>
      <c r="D18" s="733"/>
      <c r="E18" s="733"/>
      <c r="F18" s="734"/>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32"/>
      <c r="B19" s="733"/>
      <c r="C19" s="733"/>
      <c r="D19" s="733"/>
      <c r="E19" s="733"/>
      <c r="F19" s="734"/>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32"/>
      <c r="B20" s="733"/>
      <c r="C20" s="733"/>
      <c r="D20" s="733"/>
      <c r="E20" s="733"/>
      <c r="F20" s="734"/>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32"/>
      <c r="B21" s="733"/>
      <c r="C21" s="733"/>
      <c r="D21" s="733"/>
      <c r="E21" s="733"/>
      <c r="F21" s="734"/>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32"/>
      <c r="B22" s="733"/>
      <c r="C22" s="733"/>
      <c r="D22" s="733"/>
      <c r="E22" s="733"/>
      <c r="F22" s="734"/>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32"/>
      <c r="B23" s="733"/>
      <c r="C23" s="733"/>
      <c r="D23" s="733"/>
      <c r="E23" s="733"/>
      <c r="F23" s="734"/>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32"/>
      <c r="B24" s="733"/>
      <c r="C24" s="733"/>
      <c r="D24" s="733"/>
      <c r="E24" s="733"/>
      <c r="F24" s="734"/>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32"/>
      <c r="B25" s="733"/>
      <c r="C25" s="733"/>
      <c r="D25" s="733"/>
      <c r="E25" s="733"/>
      <c r="F25" s="734"/>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hidden="1" customHeight="1" x14ac:dyDescent="0.15">
      <c r="A26" s="732"/>
      <c r="B26" s="733"/>
      <c r="C26" s="733"/>
      <c r="D26" s="733"/>
      <c r="E26" s="733"/>
      <c r="F26" s="734"/>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32"/>
      <c r="B27" s="733"/>
      <c r="C27" s="733"/>
      <c r="D27" s="733"/>
      <c r="E27" s="733"/>
      <c r="F27" s="734"/>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32"/>
      <c r="B28" s="733"/>
      <c r="C28" s="733"/>
      <c r="D28" s="733"/>
      <c r="E28" s="733"/>
      <c r="F28" s="734"/>
      <c r="G28" s="388" t="s">
        <v>636</v>
      </c>
      <c r="H28" s="389"/>
      <c r="I28" s="389"/>
      <c r="J28" s="389"/>
      <c r="K28" s="389"/>
      <c r="L28" s="389"/>
      <c r="M28" s="389"/>
      <c r="N28" s="389"/>
      <c r="O28" s="389"/>
      <c r="P28" s="389"/>
      <c r="Q28" s="389"/>
      <c r="R28" s="389"/>
      <c r="S28" s="389"/>
      <c r="T28" s="389"/>
      <c r="U28" s="389"/>
      <c r="V28" s="389"/>
      <c r="W28" s="389"/>
      <c r="X28" s="389"/>
      <c r="Y28" s="389"/>
      <c r="Z28" s="389"/>
      <c r="AA28" s="389"/>
      <c r="AB28" s="390"/>
      <c r="AC28" s="388" t="s">
        <v>640</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32"/>
      <c r="B29" s="733"/>
      <c r="C29" s="733"/>
      <c r="D29" s="733"/>
      <c r="E29" s="733"/>
      <c r="F29" s="734"/>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732"/>
      <c r="B30" s="733"/>
      <c r="C30" s="733"/>
      <c r="D30" s="733"/>
      <c r="E30" s="733"/>
      <c r="F30" s="734"/>
      <c r="G30" s="582"/>
      <c r="H30" s="583"/>
      <c r="I30" s="583"/>
      <c r="J30" s="583"/>
      <c r="K30" s="584"/>
      <c r="L30" s="741"/>
      <c r="M30" s="465"/>
      <c r="N30" s="465"/>
      <c r="O30" s="465"/>
      <c r="P30" s="465"/>
      <c r="Q30" s="465"/>
      <c r="R30" s="465"/>
      <c r="S30" s="465"/>
      <c r="T30" s="465"/>
      <c r="U30" s="465"/>
      <c r="V30" s="465"/>
      <c r="W30" s="465"/>
      <c r="X30" s="466"/>
      <c r="Y30" s="726"/>
      <c r="Z30" s="727"/>
      <c r="AA30" s="727"/>
      <c r="AB30" s="728"/>
      <c r="AC30" s="400"/>
      <c r="AD30" s="401"/>
      <c r="AE30" s="401"/>
      <c r="AF30" s="401"/>
      <c r="AG30" s="402"/>
      <c r="AH30" s="403"/>
      <c r="AI30" s="404"/>
      <c r="AJ30" s="404"/>
      <c r="AK30" s="404"/>
      <c r="AL30" s="404"/>
      <c r="AM30" s="404"/>
      <c r="AN30" s="404"/>
      <c r="AO30" s="404"/>
      <c r="AP30" s="404"/>
      <c r="AQ30" s="404"/>
      <c r="AR30" s="404"/>
      <c r="AS30" s="404"/>
      <c r="AT30" s="405"/>
      <c r="AU30" s="421"/>
      <c r="AV30" s="422"/>
      <c r="AW30" s="422"/>
      <c r="AX30" s="742"/>
    </row>
    <row r="31" spans="1:50" ht="24.75" customHeight="1" x14ac:dyDescent="0.15">
      <c r="A31" s="732"/>
      <c r="B31" s="733"/>
      <c r="C31" s="733"/>
      <c r="D31" s="733"/>
      <c r="E31" s="733"/>
      <c r="F31" s="734"/>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32"/>
      <c r="B32" s="733"/>
      <c r="C32" s="733"/>
      <c r="D32" s="733"/>
      <c r="E32" s="733"/>
      <c r="F32" s="734"/>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32"/>
      <c r="B33" s="733"/>
      <c r="C33" s="733"/>
      <c r="D33" s="733"/>
      <c r="E33" s="733"/>
      <c r="F33" s="734"/>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32"/>
      <c r="B34" s="733"/>
      <c r="C34" s="733"/>
      <c r="D34" s="733"/>
      <c r="E34" s="733"/>
      <c r="F34" s="734"/>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32"/>
      <c r="B35" s="733"/>
      <c r="C35" s="733"/>
      <c r="D35" s="733"/>
      <c r="E35" s="733"/>
      <c r="F35" s="734"/>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32"/>
      <c r="B36" s="733"/>
      <c r="C36" s="733"/>
      <c r="D36" s="733"/>
      <c r="E36" s="733"/>
      <c r="F36" s="734"/>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32"/>
      <c r="B37" s="733"/>
      <c r="C37" s="733"/>
      <c r="D37" s="733"/>
      <c r="E37" s="733"/>
      <c r="F37" s="734"/>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32"/>
      <c r="B38" s="733"/>
      <c r="C38" s="733"/>
      <c r="D38" s="733"/>
      <c r="E38" s="733"/>
      <c r="F38" s="734"/>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hidden="1" customHeight="1" x14ac:dyDescent="0.15">
      <c r="A39" s="732"/>
      <c r="B39" s="733"/>
      <c r="C39" s="733"/>
      <c r="D39" s="733"/>
      <c r="E39" s="733"/>
      <c r="F39" s="734"/>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32"/>
      <c r="B40" s="733"/>
      <c r="C40" s="733"/>
      <c r="D40" s="733"/>
      <c r="E40" s="733"/>
      <c r="F40" s="734"/>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32"/>
      <c r="B41" s="733"/>
      <c r="C41" s="733"/>
      <c r="D41" s="733"/>
      <c r="E41" s="733"/>
      <c r="F41" s="734"/>
      <c r="G41" s="388" t="s">
        <v>637</v>
      </c>
      <c r="H41" s="389"/>
      <c r="I41" s="389"/>
      <c r="J41" s="389"/>
      <c r="K41" s="389"/>
      <c r="L41" s="389"/>
      <c r="M41" s="389"/>
      <c r="N41" s="389"/>
      <c r="O41" s="389"/>
      <c r="P41" s="389"/>
      <c r="Q41" s="389"/>
      <c r="R41" s="389"/>
      <c r="S41" s="389"/>
      <c r="T41" s="389"/>
      <c r="U41" s="389"/>
      <c r="V41" s="389"/>
      <c r="W41" s="389"/>
      <c r="X41" s="389"/>
      <c r="Y41" s="389"/>
      <c r="Z41" s="389"/>
      <c r="AA41" s="389"/>
      <c r="AB41" s="390"/>
      <c r="AC41" s="388" t="s">
        <v>641</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32"/>
      <c r="B42" s="733"/>
      <c r="C42" s="733"/>
      <c r="D42" s="733"/>
      <c r="E42" s="733"/>
      <c r="F42" s="734"/>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732"/>
      <c r="B43" s="733"/>
      <c r="C43" s="733"/>
      <c r="D43" s="733"/>
      <c r="E43" s="733"/>
      <c r="F43" s="734"/>
      <c r="G43" s="98"/>
      <c r="H43" s="99"/>
      <c r="I43" s="99"/>
      <c r="J43" s="99"/>
      <c r="K43" s="100"/>
      <c r="L43" s="101"/>
      <c r="M43" s="102"/>
      <c r="N43" s="102"/>
      <c r="O43" s="102"/>
      <c r="P43" s="102"/>
      <c r="Q43" s="102"/>
      <c r="R43" s="102"/>
      <c r="S43" s="102"/>
      <c r="T43" s="102"/>
      <c r="U43" s="102"/>
      <c r="V43" s="102"/>
      <c r="W43" s="102"/>
      <c r="X43" s="103"/>
      <c r="Y43" s="406"/>
      <c r="Z43" s="407"/>
      <c r="AA43" s="407"/>
      <c r="AB43" s="408"/>
      <c r="AC43" s="400"/>
      <c r="AD43" s="401"/>
      <c r="AE43" s="401"/>
      <c r="AF43" s="401"/>
      <c r="AG43" s="402"/>
      <c r="AH43" s="403"/>
      <c r="AI43" s="404"/>
      <c r="AJ43" s="404"/>
      <c r="AK43" s="404"/>
      <c r="AL43" s="404"/>
      <c r="AM43" s="404"/>
      <c r="AN43" s="404"/>
      <c r="AO43" s="404"/>
      <c r="AP43" s="404"/>
      <c r="AQ43" s="404"/>
      <c r="AR43" s="404"/>
      <c r="AS43" s="404"/>
      <c r="AT43" s="405"/>
      <c r="AU43" s="421"/>
      <c r="AV43" s="422"/>
      <c r="AW43" s="422"/>
      <c r="AX43" s="742"/>
    </row>
    <row r="44" spans="1:50" ht="24.75" customHeight="1" x14ac:dyDescent="0.15">
      <c r="A44" s="732"/>
      <c r="B44" s="733"/>
      <c r="C44" s="733"/>
      <c r="D44" s="733"/>
      <c r="E44" s="733"/>
      <c r="F44" s="734"/>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32"/>
      <c r="B45" s="733"/>
      <c r="C45" s="733"/>
      <c r="D45" s="733"/>
      <c r="E45" s="733"/>
      <c r="F45" s="734"/>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32"/>
      <c r="B46" s="733"/>
      <c r="C46" s="733"/>
      <c r="D46" s="733"/>
      <c r="E46" s="733"/>
      <c r="F46" s="734"/>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32"/>
      <c r="B47" s="733"/>
      <c r="C47" s="733"/>
      <c r="D47" s="733"/>
      <c r="E47" s="733"/>
      <c r="F47" s="734"/>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32"/>
      <c r="B48" s="733"/>
      <c r="C48" s="733"/>
      <c r="D48" s="733"/>
      <c r="E48" s="733"/>
      <c r="F48" s="734"/>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32"/>
      <c r="B49" s="733"/>
      <c r="C49" s="733"/>
      <c r="D49" s="733"/>
      <c r="E49" s="733"/>
      <c r="F49" s="734"/>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32"/>
      <c r="B50" s="733"/>
      <c r="C50" s="733"/>
      <c r="D50" s="733"/>
      <c r="E50" s="733"/>
      <c r="F50" s="734"/>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32"/>
      <c r="B51" s="733"/>
      <c r="C51" s="733"/>
      <c r="D51" s="733"/>
      <c r="E51" s="733"/>
      <c r="F51" s="734"/>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hidden="1" customHeight="1" x14ac:dyDescent="0.15">
      <c r="A52" s="732"/>
      <c r="B52" s="733"/>
      <c r="C52" s="733"/>
      <c r="D52" s="733"/>
      <c r="E52" s="733"/>
      <c r="F52" s="734"/>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35"/>
      <c r="B53" s="736"/>
      <c r="C53" s="736"/>
      <c r="D53" s="736"/>
      <c r="E53" s="736"/>
      <c r="F53" s="737"/>
      <c r="G53" s="743" t="s">
        <v>22</v>
      </c>
      <c r="H53" s="744"/>
      <c r="I53" s="744"/>
      <c r="J53" s="744"/>
      <c r="K53" s="744"/>
      <c r="L53" s="745"/>
      <c r="M53" s="746"/>
      <c r="N53" s="746"/>
      <c r="O53" s="746"/>
      <c r="P53" s="746"/>
      <c r="Q53" s="746"/>
      <c r="R53" s="746"/>
      <c r="S53" s="746"/>
      <c r="T53" s="746"/>
      <c r="U53" s="746"/>
      <c r="V53" s="746"/>
      <c r="W53" s="746"/>
      <c r="X53" s="747"/>
      <c r="Y53" s="748">
        <f>SUM(Y43:AB52)</f>
        <v>0</v>
      </c>
      <c r="Z53" s="749"/>
      <c r="AA53" s="749"/>
      <c r="AB53" s="750"/>
      <c r="AC53" s="743" t="s">
        <v>22</v>
      </c>
      <c r="AD53" s="744"/>
      <c r="AE53" s="744"/>
      <c r="AF53" s="744"/>
      <c r="AG53" s="744"/>
      <c r="AH53" s="745"/>
      <c r="AI53" s="746"/>
      <c r="AJ53" s="746"/>
      <c r="AK53" s="746"/>
      <c r="AL53" s="746"/>
      <c r="AM53" s="746"/>
      <c r="AN53" s="746"/>
      <c r="AO53" s="746"/>
      <c r="AP53" s="746"/>
      <c r="AQ53" s="746"/>
      <c r="AR53" s="746"/>
      <c r="AS53" s="746"/>
      <c r="AT53" s="747"/>
      <c r="AU53" s="748">
        <f>SUM(AU43:AX52)</f>
        <v>0</v>
      </c>
      <c r="AV53" s="749"/>
      <c r="AW53" s="749"/>
      <c r="AX53" s="751"/>
    </row>
    <row r="54" spans="1:50" s="51" customFormat="1" ht="24.75" customHeight="1" x14ac:dyDescent="0.15"/>
    <row r="55" spans="1:50" ht="30" hidden="1" customHeight="1" x14ac:dyDescent="0.15">
      <c r="A55" s="729" t="s">
        <v>34</v>
      </c>
      <c r="B55" s="730"/>
      <c r="C55" s="730"/>
      <c r="D55" s="730"/>
      <c r="E55" s="730"/>
      <c r="F55" s="731"/>
      <c r="G55" s="388" t="s">
        <v>366</v>
      </c>
      <c r="H55" s="389"/>
      <c r="I55" s="389"/>
      <c r="J55" s="389"/>
      <c r="K55" s="389"/>
      <c r="L55" s="389"/>
      <c r="M55" s="389"/>
      <c r="N55" s="389"/>
      <c r="O55" s="389"/>
      <c r="P55" s="389"/>
      <c r="Q55" s="389"/>
      <c r="R55" s="389"/>
      <c r="S55" s="389"/>
      <c r="T55" s="389"/>
      <c r="U55" s="389"/>
      <c r="V55" s="389"/>
      <c r="W55" s="389"/>
      <c r="X55" s="389"/>
      <c r="Y55" s="389"/>
      <c r="Z55" s="389"/>
      <c r="AA55" s="389"/>
      <c r="AB55" s="390"/>
      <c r="AC55" s="388" t="s">
        <v>367</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hidden="1" customHeight="1" x14ac:dyDescent="0.15">
      <c r="A56" s="732"/>
      <c r="B56" s="733"/>
      <c r="C56" s="733"/>
      <c r="D56" s="733"/>
      <c r="E56" s="733"/>
      <c r="F56" s="734"/>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hidden="1" customHeight="1" x14ac:dyDescent="0.15">
      <c r="A57" s="732"/>
      <c r="B57" s="733"/>
      <c r="C57" s="733"/>
      <c r="D57" s="733"/>
      <c r="E57" s="733"/>
      <c r="F57" s="734"/>
      <c r="G57" s="400"/>
      <c r="H57" s="401"/>
      <c r="I57" s="401"/>
      <c r="J57" s="401"/>
      <c r="K57" s="402"/>
      <c r="L57" s="403"/>
      <c r="M57" s="404"/>
      <c r="N57" s="404"/>
      <c r="O57" s="404"/>
      <c r="P57" s="404"/>
      <c r="Q57" s="404"/>
      <c r="R57" s="404"/>
      <c r="S57" s="404"/>
      <c r="T57" s="404"/>
      <c r="U57" s="404"/>
      <c r="V57" s="404"/>
      <c r="W57" s="404"/>
      <c r="X57" s="405"/>
      <c r="Y57" s="421"/>
      <c r="Z57" s="422"/>
      <c r="AA57" s="422"/>
      <c r="AB57" s="423"/>
      <c r="AC57" s="400"/>
      <c r="AD57" s="401"/>
      <c r="AE57" s="401"/>
      <c r="AF57" s="401"/>
      <c r="AG57" s="402"/>
      <c r="AH57" s="403"/>
      <c r="AI57" s="404"/>
      <c r="AJ57" s="404"/>
      <c r="AK57" s="404"/>
      <c r="AL57" s="404"/>
      <c r="AM57" s="404"/>
      <c r="AN57" s="404"/>
      <c r="AO57" s="404"/>
      <c r="AP57" s="404"/>
      <c r="AQ57" s="404"/>
      <c r="AR57" s="404"/>
      <c r="AS57" s="404"/>
      <c r="AT57" s="405"/>
      <c r="AU57" s="421"/>
      <c r="AV57" s="422"/>
      <c r="AW57" s="422"/>
      <c r="AX57" s="742"/>
    </row>
    <row r="58" spans="1:50" ht="24.75" hidden="1" customHeight="1" x14ac:dyDescent="0.15">
      <c r="A58" s="732"/>
      <c r="B58" s="733"/>
      <c r="C58" s="733"/>
      <c r="D58" s="733"/>
      <c r="E58" s="733"/>
      <c r="F58" s="734"/>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hidden="1" customHeight="1" x14ac:dyDescent="0.15">
      <c r="A59" s="732"/>
      <c r="B59" s="733"/>
      <c r="C59" s="733"/>
      <c r="D59" s="733"/>
      <c r="E59" s="733"/>
      <c r="F59" s="734"/>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hidden="1" customHeight="1" x14ac:dyDescent="0.15">
      <c r="A60" s="732"/>
      <c r="B60" s="733"/>
      <c r="C60" s="733"/>
      <c r="D60" s="733"/>
      <c r="E60" s="733"/>
      <c r="F60" s="734"/>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hidden="1" customHeight="1" x14ac:dyDescent="0.15">
      <c r="A61" s="732"/>
      <c r="B61" s="733"/>
      <c r="C61" s="733"/>
      <c r="D61" s="733"/>
      <c r="E61" s="733"/>
      <c r="F61" s="734"/>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hidden="1" customHeight="1" x14ac:dyDescent="0.15">
      <c r="A62" s="732"/>
      <c r="B62" s="733"/>
      <c r="C62" s="733"/>
      <c r="D62" s="733"/>
      <c r="E62" s="733"/>
      <c r="F62" s="734"/>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hidden="1" customHeight="1" x14ac:dyDescent="0.15">
      <c r="A63" s="732"/>
      <c r="B63" s="733"/>
      <c r="C63" s="733"/>
      <c r="D63" s="733"/>
      <c r="E63" s="733"/>
      <c r="F63" s="734"/>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hidden="1" customHeight="1" x14ac:dyDescent="0.15">
      <c r="A64" s="732"/>
      <c r="B64" s="733"/>
      <c r="C64" s="733"/>
      <c r="D64" s="733"/>
      <c r="E64" s="733"/>
      <c r="F64" s="734"/>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hidden="1" customHeight="1" x14ac:dyDescent="0.15">
      <c r="A65" s="732"/>
      <c r="B65" s="733"/>
      <c r="C65" s="733"/>
      <c r="D65" s="733"/>
      <c r="E65" s="733"/>
      <c r="F65" s="734"/>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hidden="1" customHeight="1" x14ac:dyDescent="0.15">
      <c r="A66" s="732"/>
      <c r="B66" s="733"/>
      <c r="C66" s="733"/>
      <c r="D66" s="733"/>
      <c r="E66" s="733"/>
      <c r="F66" s="734"/>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hidden="1" customHeight="1" thickBot="1" x14ac:dyDescent="0.2">
      <c r="A67" s="732"/>
      <c r="B67" s="733"/>
      <c r="C67" s="733"/>
      <c r="D67" s="733"/>
      <c r="E67" s="733"/>
      <c r="F67" s="734"/>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hidden="1" customHeight="1" x14ac:dyDescent="0.15">
      <c r="A68" s="732"/>
      <c r="B68" s="733"/>
      <c r="C68" s="733"/>
      <c r="D68" s="733"/>
      <c r="E68" s="733"/>
      <c r="F68" s="734"/>
      <c r="G68" s="388" t="s">
        <v>368</v>
      </c>
      <c r="H68" s="389"/>
      <c r="I68" s="389"/>
      <c r="J68" s="389"/>
      <c r="K68" s="389"/>
      <c r="L68" s="389"/>
      <c r="M68" s="389"/>
      <c r="N68" s="389"/>
      <c r="O68" s="389"/>
      <c r="P68" s="389"/>
      <c r="Q68" s="389"/>
      <c r="R68" s="389"/>
      <c r="S68" s="389"/>
      <c r="T68" s="389"/>
      <c r="U68" s="389"/>
      <c r="V68" s="389"/>
      <c r="W68" s="389"/>
      <c r="X68" s="389"/>
      <c r="Y68" s="389"/>
      <c r="Z68" s="389"/>
      <c r="AA68" s="389"/>
      <c r="AB68" s="390"/>
      <c r="AC68" s="388" t="s">
        <v>369</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hidden="1" customHeight="1" x14ac:dyDescent="0.15">
      <c r="A69" s="732"/>
      <c r="B69" s="733"/>
      <c r="C69" s="733"/>
      <c r="D69" s="733"/>
      <c r="E69" s="733"/>
      <c r="F69" s="734"/>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hidden="1" customHeight="1" x14ac:dyDescent="0.15">
      <c r="A70" s="732"/>
      <c r="B70" s="733"/>
      <c r="C70" s="733"/>
      <c r="D70" s="733"/>
      <c r="E70" s="733"/>
      <c r="F70" s="734"/>
      <c r="G70" s="400"/>
      <c r="H70" s="401"/>
      <c r="I70" s="401"/>
      <c r="J70" s="401"/>
      <c r="K70" s="402"/>
      <c r="L70" s="403"/>
      <c r="M70" s="404"/>
      <c r="N70" s="404"/>
      <c r="O70" s="404"/>
      <c r="P70" s="404"/>
      <c r="Q70" s="404"/>
      <c r="R70" s="404"/>
      <c r="S70" s="404"/>
      <c r="T70" s="404"/>
      <c r="U70" s="404"/>
      <c r="V70" s="404"/>
      <c r="W70" s="404"/>
      <c r="X70" s="405"/>
      <c r="Y70" s="421"/>
      <c r="Z70" s="422"/>
      <c r="AA70" s="422"/>
      <c r="AB70" s="423"/>
      <c r="AC70" s="400"/>
      <c r="AD70" s="401"/>
      <c r="AE70" s="401"/>
      <c r="AF70" s="401"/>
      <c r="AG70" s="402"/>
      <c r="AH70" s="403"/>
      <c r="AI70" s="404"/>
      <c r="AJ70" s="404"/>
      <c r="AK70" s="404"/>
      <c r="AL70" s="404"/>
      <c r="AM70" s="404"/>
      <c r="AN70" s="404"/>
      <c r="AO70" s="404"/>
      <c r="AP70" s="404"/>
      <c r="AQ70" s="404"/>
      <c r="AR70" s="404"/>
      <c r="AS70" s="404"/>
      <c r="AT70" s="405"/>
      <c r="AU70" s="421"/>
      <c r="AV70" s="422"/>
      <c r="AW70" s="422"/>
      <c r="AX70" s="742"/>
    </row>
    <row r="71" spans="1:50" ht="24.75" hidden="1" customHeight="1" x14ac:dyDescent="0.15">
      <c r="A71" s="732"/>
      <c r="B71" s="733"/>
      <c r="C71" s="733"/>
      <c r="D71" s="733"/>
      <c r="E71" s="733"/>
      <c r="F71" s="734"/>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hidden="1" customHeight="1" x14ac:dyDescent="0.15">
      <c r="A72" s="732"/>
      <c r="B72" s="733"/>
      <c r="C72" s="733"/>
      <c r="D72" s="733"/>
      <c r="E72" s="733"/>
      <c r="F72" s="734"/>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hidden="1" customHeight="1" x14ac:dyDescent="0.15">
      <c r="A73" s="732"/>
      <c r="B73" s="733"/>
      <c r="C73" s="733"/>
      <c r="D73" s="733"/>
      <c r="E73" s="733"/>
      <c r="F73" s="734"/>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hidden="1" customHeight="1" x14ac:dyDescent="0.15">
      <c r="A74" s="732"/>
      <c r="B74" s="733"/>
      <c r="C74" s="733"/>
      <c r="D74" s="733"/>
      <c r="E74" s="733"/>
      <c r="F74" s="734"/>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hidden="1" customHeight="1" x14ac:dyDescent="0.15">
      <c r="A75" s="732"/>
      <c r="B75" s="733"/>
      <c r="C75" s="733"/>
      <c r="D75" s="733"/>
      <c r="E75" s="733"/>
      <c r="F75" s="734"/>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hidden="1" customHeight="1" x14ac:dyDescent="0.15">
      <c r="A76" s="732"/>
      <c r="B76" s="733"/>
      <c r="C76" s="733"/>
      <c r="D76" s="733"/>
      <c r="E76" s="733"/>
      <c r="F76" s="734"/>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hidden="1" customHeight="1" x14ac:dyDescent="0.15">
      <c r="A77" s="732"/>
      <c r="B77" s="733"/>
      <c r="C77" s="733"/>
      <c r="D77" s="733"/>
      <c r="E77" s="733"/>
      <c r="F77" s="734"/>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hidden="1" customHeight="1" x14ac:dyDescent="0.15">
      <c r="A78" s="732"/>
      <c r="B78" s="733"/>
      <c r="C78" s="733"/>
      <c r="D78" s="733"/>
      <c r="E78" s="733"/>
      <c r="F78" s="734"/>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hidden="1" customHeight="1" x14ac:dyDescent="0.15">
      <c r="A79" s="732"/>
      <c r="B79" s="733"/>
      <c r="C79" s="733"/>
      <c r="D79" s="733"/>
      <c r="E79" s="733"/>
      <c r="F79" s="734"/>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hidden="1" customHeight="1" thickBot="1" x14ac:dyDescent="0.2">
      <c r="A80" s="732"/>
      <c r="B80" s="733"/>
      <c r="C80" s="733"/>
      <c r="D80" s="733"/>
      <c r="E80" s="733"/>
      <c r="F80" s="734"/>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hidden="1" customHeight="1" x14ac:dyDescent="0.15">
      <c r="A81" s="732"/>
      <c r="B81" s="733"/>
      <c r="C81" s="733"/>
      <c r="D81" s="733"/>
      <c r="E81" s="733"/>
      <c r="F81" s="734"/>
      <c r="G81" s="388" t="s">
        <v>370</v>
      </c>
      <c r="H81" s="389"/>
      <c r="I81" s="389"/>
      <c r="J81" s="389"/>
      <c r="K81" s="389"/>
      <c r="L81" s="389"/>
      <c r="M81" s="389"/>
      <c r="N81" s="389"/>
      <c r="O81" s="389"/>
      <c r="P81" s="389"/>
      <c r="Q81" s="389"/>
      <c r="R81" s="389"/>
      <c r="S81" s="389"/>
      <c r="T81" s="389"/>
      <c r="U81" s="389"/>
      <c r="V81" s="389"/>
      <c r="W81" s="389"/>
      <c r="X81" s="389"/>
      <c r="Y81" s="389"/>
      <c r="Z81" s="389"/>
      <c r="AA81" s="389"/>
      <c r="AB81" s="390"/>
      <c r="AC81" s="388" t="s">
        <v>371</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hidden="1" customHeight="1" x14ac:dyDescent="0.15">
      <c r="A82" s="732"/>
      <c r="B82" s="733"/>
      <c r="C82" s="733"/>
      <c r="D82" s="733"/>
      <c r="E82" s="733"/>
      <c r="F82" s="734"/>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hidden="1" customHeight="1" x14ac:dyDescent="0.15">
      <c r="A83" s="732"/>
      <c r="B83" s="733"/>
      <c r="C83" s="733"/>
      <c r="D83" s="733"/>
      <c r="E83" s="733"/>
      <c r="F83" s="734"/>
      <c r="G83" s="400"/>
      <c r="H83" s="401"/>
      <c r="I83" s="401"/>
      <c r="J83" s="401"/>
      <c r="K83" s="402"/>
      <c r="L83" s="403"/>
      <c r="M83" s="404"/>
      <c r="N83" s="404"/>
      <c r="O83" s="404"/>
      <c r="P83" s="404"/>
      <c r="Q83" s="404"/>
      <c r="R83" s="404"/>
      <c r="S83" s="404"/>
      <c r="T83" s="404"/>
      <c r="U83" s="404"/>
      <c r="V83" s="404"/>
      <c r="W83" s="404"/>
      <c r="X83" s="405"/>
      <c r="Y83" s="421"/>
      <c r="Z83" s="422"/>
      <c r="AA83" s="422"/>
      <c r="AB83" s="423"/>
      <c r="AC83" s="400"/>
      <c r="AD83" s="401"/>
      <c r="AE83" s="401"/>
      <c r="AF83" s="401"/>
      <c r="AG83" s="402"/>
      <c r="AH83" s="403"/>
      <c r="AI83" s="404"/>
      <c r="AJ83" s="404"/>
      <c r="AK83" s="404"/>
      <c r="AL83" s="404"/>
      <c r="AM83" s="404"/>
      <c r="AN83" s="404"/>
      <c r="AO83" s="404"/>
      <c r="AP83" s="404"/>
      <c r="AQ83" s="404"/>
      <c r="AR83" s="404"/>
      <c r="AS83" s="404"/>
      <c r="AT83" s="405"/>
      <c r="AU83" s="421"/>
      <c r="AV83" s="422"/>
      <c r="AW83" s="422"/>
      <c r="AX83" s="742"/>
    </row>
    <row r="84" spans="1:50" ht="24.75" hidden="1" customHeight="1" x14ac:dyDescent="0.15">
      <c r="A84" s="732"/>
      <c r="B84" s="733"/>
      <c r="C84" s="733"/>
      <c r="D84" s="733"/>
      <c r="E84" s="733"/>
      <c r="F84" s="734"/>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hidden="1" customHeight="1" x14ac:dyDescent="0.15">
      <c r="A85" s="732"/>
      <c r="B85" s="733"/>
      <c r="C85" s="733"/>
      <c r="D85" s="733"/>
      <c r="E85" s="733"/>
      <c r="F85" s="734"/>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hidden="1" customHeight="1" x14ac:dyDescent="0.15">
      <c r="A86" s="732"/>
      <c r="B86" s="733"/>
      <c r="C86" s="733"/>
      <c r="D86" s="733"/>
      <c r="E86" s="733"/>
      <c r="F86" s="734"/>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hidden="1" customHeight="1" x14ac:dyDescent="0.15">
      <c r="A87" s="732"/>
      <c r="B87" s="733"/>
      <c r="C87" s="733"/>
      <c r="D87" s="733"/>
      <c r="E87" s="733"/>
      <c r="F87" s="734"/>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hidden="1" customHeight="1" x14ac:dyDescent="0.15">
      <c r="A88" s="732"/>
      <c r="B88" s="733"/>
      <c r="C88" s="733"/>
      <c r="D88" s="733"/>
      <c r="E88" s="733"/>
      <c r="F88" s="734"/>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hidden="1" customHeight="1" x14ac:dyDescent="0.15">
      <c r="A89" s="732"/>
      <c r="B89" s="733"/>
      <c r="C89" s="733"/>
      <c r="D89" s="733"/>
      <c r="E89" s="733"/>
      <c r="F89" s="734"/>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hidden="1" customHeight="1" x14ac:dyDescent="0.15">
      <c r="A90" s="732"/>
      <c r="B90" s="733"/>
      <c r="C90" s="733"/>
      <c r="D90" s="733"/>
      <c r="E90" s="733"/>
      <c r="F90" s="734"/>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hidden="1" customHeight="1" x14ac:dyDescent="0.15">
      <c r="A91" s="732"/>
      <c r="B91" s="733"/>
      <c r="C91" s="733"/>
      <c r="D91" s="733"/>
      <c r="E91" s="733"/>
      <c r="F91" s="734"/>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hidden="1" customHeight="1" x14ac:dyDescent="0.15">
      <c r="A92" s="732"/>
      <c r="B92" s="733"/>
      <c r="C92" s="733"/>
      <c r="D92" s="733"/>
      <c r="E92" s="733"/>
      <c r="F92" s="734"/>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hidden="1" customHeight="1" thickBot="1" x14ac:dyDescent="0.2">
      <c r="A93" s="732"/>
      <c r="B93" s="733"/>
      <c r="C93" s="733"/>
      <c r="D93" s="733"/>
      <c r="E93" s="733"/>
      <c r="F93" s="734"/>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hidden="1" customHeight="1" x14ac:dyDescent="0.15">
      <c r="A94" s="732"/>
      <c r="B94" s="733"/>
      <c r="C94" s="733"/>
      <c r="D94" s="733"/>
      <c r="E94" s="733"/>
      <c r="F94" s="734"/>
      <c r="G94" s="388" t="s">
        <v>372</v>
      </c>
      <c r="H94" s="389"/>
      <c r="I94" s="389"/>
      <c r="J94" s="389"/>
      <c r="K94" s="389"/>
      <c r="L94" s="389"/>
      <c r="M94" s="389"/>
      <c r="N94" s="389"/>
      <c r="O94" s="389"/>
      <c r="P94" s="389"/>
      <c r="Q94" s="389"/>
      <c r="R94" s="389"/>
      <c r="S94" s="389"/>
      <c r="T94" s="389"/>
      <c r="U94" s="389"/>
      <c r="V94" s="389"/>
      <c r="W94" s="389"/>
      <c r="X94" s="389"/>
      <c r="Y94" s="389"/>
      <c r="Z94" s="389"/>
      <c r="AA94" s="389"/>
      <c r="AB94" s="390"/>
      <c r="AC94" s="388" t="s">
        <v>373</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hidden="1" customHeight="1" x14ac:dyDescent="0.15">
      <c r="A95" s="732"/>
      <c r="B95" s="733"/>
      <c r="C95" s="733"/>
      <c r="D95" s="733"/>
      <c r="E95" s="733"/>
      <c r="F95" s="734"/>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hidden="1" customHeight="1" x14ac:dyDescent="0.15">
      <c r="A96" s="732"/>
      <c r="B96" s="733"/>
      <c r="C96" s="733"/>
      <c r="D96" s="733"/>
      <c r="E96" s="733"/>
      <c r="F96" s="734"/>
      <c r="G96" s="400"/>
      <c r="H96" s="401"/>
      <c r="I96" s="401"/>
      <c r="J96" s="401"/>
      <c r="K96" s="402"/>
      <c r="L96" s="403"/>
      <c r="M96" s="404"/>
      <c r="N96" s="404"/>
      <c r="O96" s="404"/>
      <c r="P96" s="404"/>
      <c r="Q96" s="404"/>
      <c r="R96" s="404"/>
      <c r="S96" s="404"/>
      <c r="T96" s="404"/>
      <c r="U96" s="404"/>
      <c r="V96" s="404"/>
      <c r="W96" s="404"/>
      <c r="X96" s="405"/>
      <c r="Y96" s="421"/>
      <c r="Z96" s="422"/>
      <c r="AA96" s="422"/>
      <c r="AB96" s="423"/>
      <c r="AC96" s="400"/>
      <c r="AD96" s="401"/>
      <c r="AE96" s="401"/>
      <c r="AF96" s="401"/>
      <c r="AG96" s="402"/>
      <c r="AH96" s="403"/>
      <c r="AI96" s="404"/>
      <c r="AJ96" s="404"/>
      <c r="AK96" s="404"/>
      <c r="AL96" s="404"/>
      <c r="AM96" s="404"/>
      <c r="AN96" s="404"/>
      <c r="AO96" s="404"/>
      <c r="AP96" s="404"/>
      <c r="AQ96" s="404"/>
      <c r="AR96" s="404"/>
      <c r="AS96" s="404"/>
      <c r="AT96" s="405"/>
      <c r="AU96" s="421"/>
      <c r="AV96" s="422"/>
      <c r="AW96" s="422"/>
      <c r="AX96" s="742"/>
    </row>
    <row r="97" spans="1:50" ht="24.75" hidden="1" customHeight="1" x14ac:dyDescent="0.15">
      <c r="A97" s="732"/>
      <c r="B97" s="733"/>
      <c r="C97" s="733"/>
      <c r="D97" s="733"/>
      <c r="E97" s="733"/>
      <c r="F97" s="734"/>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hidden="1" customHeight="1" x14ac:dyDescent="0.15">
      <c r="A98" s="732"/>
      <c r="B98" s="733"/>
      <c r="C98" s="733"/>
      <c r="D98" s="733"/>
      <c r="E98" s="733"/>
      <c r="F98" s="734"/>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hidden="1" customHeight="1" x14ac:dyDescent="0.15">
      <c r="A99" s="732"/>
      <c r="B99" s="733"/>
      <c r="C99" s="733"/>
      <c r="D99" s="733"/>
      <c r="E99" s="733"/>
      <c r="F99" s="734"/>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hidden="1" customHeight="1" x14ac:dyDescent="0.15">
      <c r="A100" s="732"/>
      <c r="B100" s="733"/>
      <c r="C100" s="733"/>
      <c r="D100" s="733"/>
      <c r="E100" s="733"/>
      <c r="F100" s="734"/>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hidden="1" customHeight="1" x14ac:dyDescent="0.15">
      <c r="A101" s="732"/>
      <c r="B101" s="733"/>
      <c r="C101" s="733"/>
      <c r="D101" s="733"/>
      <c r="E101" s="733"/>
      <c r="F101" s="734"/>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hidden="1" customHeight="1" x14ac:dyDescent="0.15">
      <c r="A102" s="732"/>
      <c r="B102" s="733"/>
      <c r="C102" s="733"/>
      <c r="D102" s="733"/>
      <c r="E102" s="733"/>
      <c r="F102" s="734"/>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hidden="1" customHeight="1" x14ac:dyDescent="0.15">
      <c r="A103" s="732"/>
      <c r="B103" s="733"/>
      <c r="C103" s="733"/>
      <c r="D103" s="733"/>
      <c r="E103" s="733"/>
      <c r="F103" s="734"/>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hidden="1" customHeight="1" x14ac:dyDescent="0.15">
      <c r="A104" s="732"/>
      <c r="B104" s="733"/>
      <c r="C104" s="733"/>
      <c r="D104" s="733"/>
      <c r="E104" s="733"/>
      <c r="F104" s="734"/>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hidden="1" customHeight="1" x14ac:dyDescent="0.15">
      <c r="A105" s="732"/>
      <c r="B105" s="733"/>
      <c r="C105" s="733"/>
      <c r="D105" s="733"/>
      <c r="E105" s="733"/>
      <c r="F105" s="734"/>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hidden="1" customHeight="1" thickBot="1" x14ac:dyDescent="0.2">
      <c r="A106" s="735"/>
      <c r="B106" s="736"/>
      <c r="C106" s="736"/>
      <c r="D106" s="736"/>
      <c r="E106" s="736"/>
      <c r="F106" s="737"/>
      <c r="G106" s="743" t="s">
        <v>22</v>
      </c>
      <c r="H106" s="744"/>
      <c r="I106" s="744"/>
      <c r="J106" s="744"/>
      <c r="K106" s="744"/>
      <c r="L106" s="745"/>
      <c r="M106" s="746"/>
      <c r="N106" s="746"/>
      <c r="O106" s="746"/>
      <c r="P106" s="746"/>
      <c r="Q106" s="746"/>
      <c r="R106" s="746"/>
      <c r="S106" s="746"/>
      <c r="T106" s="746"/>
      <c r="U106" s="746"/>
      <c r="V106" s="746"/>
      <c r="W106" s="746"/>
      <c r="X106" s="747"/>
      <c r="Y106" s="748">
        <f>SUM(Y96:AB105)</f>
        <v>0</v>
      </c>
      <c r="Z106" s="749"/>
      <c r="AA106" s="749"/>
      <c r="AB106" s="750"/>
      <c r="AC106" s="743" t="s">
        <v>22</v>
      </c>
      <c r="AD106" s="744"/>
      <c r="AE106" s="744"/>
      <c r="AF106" s="744"/>
      <c r="AG106" s="744"/>
      <c r="AH106" s="745"/>
      <c r="AI106" s="746"/>
      <c r="AJ106" s="746"/>
      <c r="AK106" s="746"/>
      <c r="AL106" s="746"/>
      <c r="AM106" s="746"/>
      <c r="AN106" s="746"/>
      <c r="AO106" s="746"/>
      <c r="AP106" s="746"/>
      <c r="AQ106" s="746"/>
      <c r="AR106" s="746"/>
      <c r="AS106" s="746"/>
      <c r="AT106" s="747"/>
      <c r="AU106" s="748">
        <f>SUM(AU96:AX105)</f>
        <v>0</v>
      </c>
      <c r="AV106" s="749"/>
      <c r="AW106" s="749"/>
      <c r="AX106" s="751"/>
    </row>
    <row r="107" spans="1:50" s="51" customFormat="1" ht="24.75" hidden="1" customHeight="1" thickBot="1" x14ac:dyDescent="0.2"/>
    <row r="108" spans="1:50" ht="30" hidden="1" customHeight="1" x14ac:dyDescent="0.15">
      <c r="A108" s="729" t="s">
        <v>34</v>
      </c>
      <c r="B108" s="730"/>
      <c r="C108" s="730"/>
      <c r="D108" s="730"/>
      <c r="E108" s="730"/>
      <c r="F108" s="731"/>
      <c r="G108" s="388" t="s">
        <v>374</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375</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hidden="1" customHeight="1" x14ac:dyDescent="0.15">
      <c r="A109" s="732"/>
      <c r="B109" s="733"/>
      <c r="C109" s="733"/>
      <c r="D109" s="733"/>
      <c r="E109" s="733"/>
      <c r="F109" s="734"/>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hidden="1" customHeight="1" x14ac:dyDescent="0.15">
      <c r="A110" s="732"/>
      <c r="B110" s="733"/>
      <c r="C110" s="733"/>
      <c r="D110" s="733"/>
      <c r="E110" s="733"/>
      <c r="F110" s="734"/>
      <c r="G110" s="400"/>
      <c r="H110" s="401"/>
      <c r="I110" s="401"/>
      <c r="J110" s="401"/>
      <c r="K110" s="402"/>
      <c r="L110" s="403"/>
      <c r="M110" s="404"/>
      <c r="N110" s="404"/>
      <c r="O110" s="404"/>
      <c r="P110" s="404"/>
      <c r="Q110" s="404"/>
      <c r="R110" s="404"/>
      <c r="S110" s="404"/>
      <c r="T110" s="404"/>
      <c r="U110" s="404"/>
      <c r="V110" s="404"/>
      <c r="W110" s="404"/>
      <c r="X110" s="405"/>
      <c r="Y110" s="421"/>
      <c r="Z110" s="422"/>
      <c r="AA110" s="422"/>
      <c r="AB110" s="423"/>
      <c r="AC110" s="400"/>
      <c r="AD110" s="401"/>
      <c r="AE110" s="401"/>
      <c r="AF110" s="401"/>
      <c r="AG110" s="402"/>
      <c r="AH110" s="403"/>
      <c r="AI110" s="404"/>
      <c r="AJ110" s="404"/>
      <c r="AK110" s="404"/>
      <c r="AL110" s="404"/>
      <c r="AM110" s="404"/>
      <c r="AN110" s="404"/>
      <c r="AO110" s="404"/>
      <c r="AP110" s="404"/>
      <c r="AQ110" s="404"/>
      <c r="AR110" s="404"/>
      <c r="AS110" s="404"/>
      <c r="AT110" s="405"/>
      <c r="AU110" s="421"/>
      <c r="AV110" s="422"/>
      <c r="AW110" s="422"/>
      <c r="AX110" s="742"/>
    </row>
    <row r="111" spans="1:50" ht="24.75" hidden="1" customHeight="1" x14ac:dyDescent="0.15">
      <c r="A111" s="732"/>
      <c r="B111" s="733"/>
      <c r="C111" s="733"/>
      <c r="D111" s="733"/>
      <c r="E111" s="733"/>
      <c r="F111" s="734"/>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hidden="1" customHeight="1" x14ac:dyDescent="0.15">
      <c r="A112" s="732"/>
      <c r="B112" s="733"/>
      <c r="C112" s="733"/>
      <c r="D112" s="733"/>
      <c r="E112" s="733"/>
      <c r="F112" s="734"/>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hidden="1" customHeight="1" x14ac:dyDescent="0.15">
      <c r="A113" s="732"/>
      <c r="B113" s="733"/>
      <c r="C113" s="733"/>
      <c r="D113" s="733"/>
      <c r="E113" s="733"/>
      <c r="F113" s="734"/>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hidden="1" customHeight="1" x14ac:dyDescent="0.15">
      <c r="A114" s="732"/>
      <c r="B114" s="733"/>
      <c r="C114" s="733"/>
      <c r="D114" s="733"/>
      <c r="E114" s="733"/>
      <c r="F114" s="734"/>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hidden="1" customHeight="1" x14ac:dyDescent="0.15">
      <c r="A115" s="732"/>
      <c r="B115" s="733"/>
      <c r="C115" s="733"/>
      <c r="D115" s="733"/>
      <c r="E115" s="733"/>
      <c r="F115" s="734"/>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hidden="1" customHeight="1" x14ac:dyDescent="0.15">
      <c r="A116" s="732"/>
      <c r="B116" s="733"/>
      <c r="C116" s="733"/>
      <c r="D116" s="733"/>
      <c r="E116" s="733"/>
      <c r="F116" s="734"/>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hidden="1" customHeight="1" x14ac:dyDescent="0.15">
      <c r="A117" s="732"/>
      <c r="B117" s="733"/>
      <c r="C117" s="733"/>
      <c r="D117" s="733"/>
      <c r="E117" s="733"/>
      <c r="F117" s="734"/>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hidden="1" customHeight="1" x14ac:dyDescent="0.15">
      <c r="A118" s="732"/>
      <c r="B118" s="733"/>
      <c r="C118" s="733"/>
      <c r="D118" s="733"/>
      <c r="E118" s="733"/>
      <c r="F118" s="734"/>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hidden="1" customHeight="1" x14ac:dyDescent="0.15">
      <c r="A119" s="732"/>
      <c r="B119" s="733"/>
      <c r="C119" s="733"/>
      <c r="D119" s="733"/>
      <c r="E119" s="733"/>
      <c r="F119" s="734"/>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hidden="1" customHeight="1" thickBot="1" x14ac:dyDescent="0.2">
      <c r="A120" s="732"/>
      <c r="B120" s="733"/>
      <c r="C120" s="733"/>
      <c r="D120" s="733"/>
      <c r="E120" s="733"/>
      <c r="F120" s="734"/>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hidden="1" customHeight="1" x14ac:dyDescent="0.15">
      <c r="A121" s="732"/>
      <c r="B121" s="733"/>
      <c r="C121" s="733"/>
      <c r="D121" s="733"/>
      <c r="E121" s="733"/>
      <c r="F121" s="734"/>
      <c r="G121" s="388" t="s">
        <v>396</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376</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hidden="1" customHeight="1" x14ac:dyDescent="0.15">
      <c r="A122" s="732"/>
      <c r="B122" s="733"/>
      <c r="C122" s="733"/>
      <c r="D122" s="733"/>
      <c r="E122" s="733"/>
      <c r="F122" s="734"/>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hidden="1" customHeight="1" x14ac:dyDescent="0.15">
      <c r="A123" s="732"/>
      <c r="B123" s="733"/>
      <c r="C123" s="733"/>
      <c r="D123" s="733"/>
      <c r="E123" s="733"/>
      <c r="F123" s="734"/>
      <c r="G123" s="400"/>
      <c r="H123" s="401"/>
      <c r="I123" s="401"/>
      <c r="J123" s="401"/>
      <c r="K123" s="402"/>
      <c r="L123" s="403"/>
      <c r="M123" s="404"/>
      <c r="N123" s="404"/>
      <c r="O123" s="404"/>
      <c r="P123" s="404"/>
      <c r="Q123" s="404"/>
      <c r="R123" s="404"/>
      <c r="S123" s="404"/>
      <c r="T123" s="404"/>
      <c r="U123" s="404"/>
      <c r="V123" s="404"/>
      <c r="W123" s="404"/>
      <c r="X123" s="405"/>
      <c r="Y123" s="421"/>
      <c r="Z123" s="422"/>
      <c r="AA123" s="422"/>
      <c r="AB123" s="423"/>
      <c r="AC123" s="400"/>
      <c r="AD123" s="401"/>
      <c r="AE123" s="401"/>
      <c r="AF123" s="401"/>
      <c r="AG123" s="402"/>
      <c r="AH123" s="403"/>
      <c r="AI123" s="404"/>
      <c r="AJ123" s="404"/>
      <c r="AK123" s="404"/>
      <c r="AL123" s="404"/>
      <c r="AM123" s="404"/>
      <c r="AN123" s="404"/>
      <c r="AO123" s="404"/>
      <c r="AP123" s="404"/>
      <c r="AQ123" s="404"/>
      <c r="AR123" s="404"/>
      <c r="AS123" s="404"/>
      <c r="AT123" s="405"/>
      <c r="AU123" s="421"/>
      <c r="AV123" s="422"/>
      <c r="AW123" s="422"/>
      <c r="AX123" s="742"/>
    </row>
    <row r="124" spans="1:50" ht="24.75" hidden="1" customHeight="1" x14ac:dyDescent="0.15">
      <c r="A124" s="732"/>
      <c r="B124" s="733"/>
      <c r="C124" s="733"/>
      <c r="D124" s="733"/>
      <c r="E124" s="733"/>
      <c r="F124" s="734"/>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hidden="1" customHeight="1" x14ac:dyDescent="0.15">
      <c r="A125" s="732"/>
      <c r="B125" s="733"/>
      <c r="C125" s="733"/>
      <c r="D125" s="733"/>
      <c r="E125" s="733"/>
      <c r="F125" s="734"/>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hidden="1" customHeight="1" x14ac:dyDescent="0.15">
      <c r="A126" s="732"/>
      <c r="B126" s="733"/>
      <c r="C126" s="733"/>
      <c r="D126" s="733"/>
      <c r="E126" s="733"/>
      <c r="F126" s="734"/>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hidden="1" customHeight="1" x14ac:dyDescent="0.15">
      <c r="A127" s="732"/>
      <c r="B127" s="733"/>
      <c r="C127" s="733"/>
      <c r="D127" s="733"/>
      <c r="E127" s="733"/>
      <c r="F127" s="734"/>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hidden="1" customHeight="1" x14ac:dyDescent="0.15">
      <c r="A128" s="732"/>
      <c r="B128" s="733"/>
      <c r="C128" s="733"/>
      <c r="D128" s="733"/>
      <c r="E128" s="733"/>
      <c r="F128" s="734"/>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hidden="1" customHeight="1" x14ac:dyDescent="0.15">
      <c r="A129" s="732"/>
      <c r="B129" s="733"/>
      <c r="C129" s="733"/>
      <c r="D129" s="733"/>
      <c r="E129" s="733"/>
      <c r="F129" s="734"/>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hidden="1" customHeight="1" x14ac:dyDescent="0.15">
      <c r="A130" s="732"/>
      <c r="B130" s="733"/>
      <c r="C130" s="733"/>
      <c r="D130" s="733"/>
      <c r="E130" s="733"/>
      <c r="F130" s="734"/>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hidden="1" customHeight="1" x14ac:dyDescent="0.15">
      <c r="A131" s="732"/>
      <c r="B131" s="733"/>
      <c r="C131" s="733"/>
      <c r="D131" s="733"/>
      <c r="E131" s="733"/>
      <c r="F131" s="734"/>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hidden="1" customHeight="1" x14ac:dyDescent="0.15">
      <c r="A132" s="732"/>
      <c r="B132" s="733"/>
      <c r="C132" s="733"/>
      <c r="D132" s="733"/>
      <c r="E132" s="733"/>
      <c r="F132" s="734"/>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hidden="1" customHeight="1" thickBot="1" x14ac:dyDescent="0.2">
      <c r="A133" s="732"/>
      <c r="B133" s="733"/>
      <c r="C133" s="733"/>
      <c r="D133" s="733"/>
      <c r="E133" s="733"/>
      <c r="F133" s="734"/>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hidden="1" customHeight="1" x14ac:dyDescent="0.15">
      <c r="A134" s="732"/>
      <c r="B134" s="733"/>
      <c r="C134" s="733"/>
      <c r="D134" s="733"/>
      <c r="E134" s="733"/>
      <c r="F134" s="734"/>
      <c r="G134" s="388" t="s">
        <v>377</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378</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hidden="1" customHeight="1" x14ac:dyDescent="0.15">
      <c r="A135" s="732"/>
      <c r="B135" s="733"/>
      <c r="C135" s="733"/>
      <c r="D135" s="733"/>
      <c r="E135" s="733"/>
      <c r="F135" s="734"/>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hidden="1" customHeight="1" x14ac:dyDescent="0.15">
      <c r="A136" s="732"/>
      <c r="B136" s="733"/>
      <c r="C136" s="733"/>
      <c r="D136" s="733"/>
      <c r="E136" s="733"/>
      <c r="F136" s="734"/>
      <c r="G136" s="400"/>
      <c r="H136" s="401"/>
      <c r="I136" s="401"/>
      <c r="J136" s="401"/>
      <c r="K136" s="402"/>
      <c r="L136" s="403"/>
      <c r="M136" s="404"/>
      <c r="N136" s="404"/>
      <c r="O136" s="404"/>
      <c r="P136" s="404"/>
      <c r="Q136" s="404"/>
      <c r="R136" s="404"/>
      <c r="S136" s="404"/>
      <c r="T136" s="404"/>
      <c r="U136" s="404"/>
      <c r="V136" s="404"/>
      <c r="W136" s="404"/>
      <c r="X136" s="405"/>
      <c r="Y136" s="421"/>
      <c r="Z136" s="422"/>
      <c r="AA136" s="422"/>
      <c r="AB136" s="423"/>
      <c r="AC136" s="400"/>
      <c r="AD136" s="401"/>
      <c r="AE136" s="401"/>
      <c r="AF136" s="401"/>
      <c r="AG136" s="402"/>
      <c r="AH136" s="403"/>
      <c r="AI136" s="404"/>
      <c r="AJ136" s="404"/>
      <c r="AK136" s="404"/>
      <c r="AL136" s="404"/>
      <c r="AM136" s="404"/>
      <c r="AN136" s="404"/>
      <c r="AO136" s="404"/>
      <c r="AP136" s="404"/>
      <c r="AQ136" s="404"/>
      <c r="AR136" s="404"/>
      <c r="AS136" s="404"/>
      <c r="AT136" s="405"/>
      <c r="AU136" s="421"/>
      <c r="AV136" s="422"/>
      <c r="AW136" s="422"/>
      <c r="AX136" s="742"/>
    </row>
    <row r="137" spans="1:50" ht="24.75" hidden="1" customHeight="1" x14ac:dyDescent="0.15">
      <c r="A137" s="732"/>
      <c r="B137" s="733"/>
      <c r="C137" s="733"/>
      <c r="D137" s="733"/>
      <c r="E137" s="733"/>
      <c r="F137" s="734"/>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hidden="1" customHeight="1" x14ac:dyDescent="0.15">
      <c r="A138" s="732"/>
      <c r="B138" s="733"/>
      <c r="C138" s="733"/>
      <c r="D138" s="733"/>
      <c r="E138" s="733"/>
      <c r="F138" s="734"/>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hidden="1" customHeight="1" x14ac:dyDescent="0.15">
      <c r="A139" s="732"/>
      <c r="B139" s="733"/>
      <c r="C139" s="733"/>
      <c r="D139" s="733"/>
      <c r="E139" s="733"/>
      <c r="F139" s="734"/>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hidden="1" customHeight="1" x14ac:dyDescent="0.15">
      <c r="A140" s="732"/>
      <c r="B140" s="733"/>
      <c r="C140" s="733"/>
      <c r="D140" s="733"/>
      <c r="E140" s="733"/>
      <c r="F140" s="734"/>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hidden="1" customHeight="1" x14ac:dyDescent="0.15">
      <c r="A141" s="732"/>
      <c r="B141" s="733"/>
      <c r="C141" s="733"/>
      <c r="D141" s="733"/>
      <c r="E141" s="733"/>
      <c r="F141" s="734"/>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hidden="1" customHeight="1" x14ac:dyDescent="0.15">
      <c r="A142" s="732"/>
      <c r="B142" s="733"/>
      <c r="C142" s="733"/>
      <c r="D142" s="733"/>
      <c r="E142" s="733"/>
      <c r="F142" s="734"/>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hidden="1" customHeight="1" x14ac:dyDescent="0.15">
      <c r="A143" s="732"/>
      <c r="B143" s="733"/>
      <c r="C143" s="733"/>
      <c r="D143" s="733"/>
      <c r="E143" s="733"/>
      <c r="F143" s="734"/>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hidden="1" customHeight="1" x14ac:dyDescent="0.15">
      <c r="A144" s="732"/>
      <c r="B144" s="733"/>
      <c r="C144" s="733"/>
      <c r="D144" s="733"/>
      <c r="E144" s="733"/>
      <c r="F144" s="734"/>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hidden="1" customHeight="1" x14ac:dyDescent="0.15">
      <c r="A145" s="732"/>
      <c r="B145" s="733"/>
      <c r="C145" s="733"/>
      <c r="D145" s="733"/>
      <c r="E145" s="733"/>
      <c r="F145" s="734"/>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hidden="1" customHeight="1" thickBot="1" x14ac:dyDescent="0.2">
      <c r="A146" s="732"/>
      <c r="B146" s="733"/>
      <c r="C146" s="733"/>
      <c r="D146" s="733"/>
      <c r="E146" s="733"/>
      <c r="F146" s="734"/>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hidden="1" customHeight="1" x14ac:dyDescent="0.15">
      <c r="A147" s="732"/>
      <c r="B147" s="733"/>
      <c r="C147" s="733"/>
      <c r="D147" s="733"/>
      <c r="E147" s="733"/>
      <c r="F147" s="734"/>
      <c r="G147" s="388" t="s">
        <v>379</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380</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hidden="1" customHeight="1" x14ac:dyDescent="0.15">
      <c r="A148" s="732"/>
      <c r="B148" s="733"/>
      <c r="C148" s="733"/>
      <c r="D148" s="733"/>
      <c r="E148" s="733"/>
      <c r="F148" s="734"/>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hidden="1" customHeight="1" x14ac:dyDescent="0.15">
      <c r="A149" s="732"/>
      <c r="B149" s="733"/>
      <c r="C149" s="733"/>
      <c r="D149" s="733"/>
      <c r="E149" s="733"/>
      <c r="F149" s="734"/>
      <c r="G149" s="400"/>
      <c r="H149" s="401"/>
      <c r="I149" s="401"/>
      <c r="J149" s="401"/>
      <c r="K149" s="402"/>
      <c r="L149" s="403"/>
      <c r="M149" s="404"/>
      <c r="N149" s="404"/>
      <c r="O149" s="404"/>
      <c r="P149" s="404"/>
      <c r="Q149" s="404"/>
      <c r="R149" s="404"/>
      <c r="S149" s="404"/>
      <c r="T149" s="404"/>
      <c r="U149" s="404"/>
      <c r="V149" s="404"/>
      <c r="W149" s="404"/>
      <c r="X149" s="405"/>
      <c r="Y149" s="421"/>
      <c r="Z149" s="422"/>
      <c r="AA149" s="422"/>
      <c r="AB149" s="423"/>
      <c r="AC149" s="400"/>
      <c r="AD149" s="401"/>
      <c r="AE149" s="401"/>
      <c r="AF149" s="401"/>
      <c r="AG149" s="402"/>
      <c r="AH149" s="403"/>
      <c r="AI149" s="404"/>
      <c r="AJ149" s="404"/>
      <c r="AK149" s="404"/>
      <c r="AL149" s="404"/>
      <c r="AM149" s="404"/>
      <c r="AN149" s="404"/>
      <c r="AO149" s="404"/>
      <c r="AP149" s="404"/>
      <c r="AQ149" s="404"/>
      <c r="AR149" s="404"/>
      <c r="AS149" s="404"/>
      <c r="AT149" s="405"/>
      <c r="AU149" s="421"/>
      <c r="AV149" s="422"/>
      <c r="AW149" s="422"/>
      <c r="AX149" s="742"/>
    </row>
    <row r="150" spans="1:50" ht="24.75" hidden="1" customHeight="1" x14ac:dyDescent="0.15">
      <c r="A150" s="732"/>
      <c r="B150" s="733"/>
      <c r="C150" s="733"/>
      <c r="D150" s="733"/>
      <c r="E150" s="733"/>
      <c r="F150" s="734"/>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hidden="1" customHeight="1" x14ac:dyDescent="0.15">
      <c r="A151" s="732"/>
      <c r="B151" s="733"/>
      <c r="C151" s="733"/>
      <c r="D151" s="733"/>
      <c r="E151" s="733"/>
      <c r="F151" s="734"/>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hidden="1" customHeight="1" x14ac:dyDescent="0.15">
      <c r="A152" s="732"/>
      <c r="B152" s="733"/>
      <c r="C152" s="733"/>
      <c r="D152" s="733"/>
      <c r="E152" s="733"/>
      <c r="F152" s="734"/>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hidden="1" customHeight="1" x14ac:dyDescent="0.15">
      <c r="A153" s="732"/>
      <c r="B153" s="733"/>
      <c r="C153" s="733"/>
      <c r="D153" s="733"/>
      <c r="E153" s="733"/>
      <c r="F153" s="734"/>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hidden="1" customHeight="1" x14ac:dyDescent="0.15">
      <c r="A154" s="732"/>
      <c r="B154" s="733"/>
      <c r="C154" s="733"/>
      <c r="D154" s="733"/>
      <c r="E154" s="733"/>
      <c r="F154" s="734"/>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hidden="1" customHeight="1" x14ac:dyDescent="0.15">
      <c r="A155" s="732"/>
      <c r="B155" s="733"/>
      <c r="C155" s="733"/>
      <c r="D155" s="733"/>
      <c r="E155" s="733"/>
      <c r="F155" s="734"/>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hidden="1" customHeight="1" x14ac:dyDescent="0.15">
      <c r="A156" s="732"/>
      <c r="B156" s="733"/>
      <c r="C156" s="733"/>
      <c r="D156" s="733"/>
      <c r="E156" s="733"/>
      <c r="F156" s="734"/>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hidden="1" customHeight="1" x14ac:dyDescent="0.15">
      <c r="A157" s="732"/>
      <c r="B157" s="733"/>
      <c r="C157" s="733"/>
      <c r="D157" s="733"/>
      <c r="E157" s="733"/>
      <c r="F157" s="734"/>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hidden="1" customHeight="1" x14ac:dyDescent="0.15">
      <c r="A158" s="732"/>
      <c r="B158" s="733"/>
      <c r="C158" s="733"/>
      <c r="D158" s="733"/>
      <c r="E158" s="733"/>
      <c r="F158" s="734"/>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hidden="1" customHeight="1" thickBot="1" x14ac:dyDescent="0.2">
      <c r="A159" s="735"/>
      <c r="B159" s="736"/>
      <c r="C159" s="736"/>
      <c r="D159" s="736"/>
      <c r="E159" s="736"/>
      <c r="F159" s="737"/>
      <c r="G159" s="743" t="s">
        <v>22</v>
      </c>
      <c r="H159" s="744"/>
      <c r="I159" s="744"/>
      <c r="J159" s="744"/>
      <c r="K159" s="744"/>
      <c r="L159" s="745"/>
      <c r="M159" s="746"/>
      <c r="N159" s="746"/>
      <c r="O159" s="746"/>
      <c r="P159" s="746"/>
      <c r="Q159" s="746"/>
      <c r="R159" s="746"/>
      <c r="S159" s="746"/>
      <c r="T159" s="746"/>
      <c r="U159" s="746"/>
      <c r="V159" s="746"/>
      <c r="W159" s="746"/>
      <c r="X159" s="747"/>
      <c r="Y159" s="748">
        <f>SUM(Y149:AB158)</f>
        <v>0</v>
      </c>
      <c r="Z159" s="749"/>
      <c r="AA159" s="749"/>
      <c r="AB159" s="750"/>
      <c r="AC159" s="743" t="s">
        <v>22</v>
      </c>
      <c r="AD159" s="744"/>
      <c r="AE159" s="744"/>
      <c r="AF159" s="744"/>
      <c r="AG159" s="744"/>
      <c r="AH159" s="745"/>
      <c r="AI159" s="746"/>
      <c r="AJ159" s="746"/>
      <c r="AK159" s="746"/>
      <c r="AL159" s="746"/>
      <c r="AM159" s="746"/>
      <c r="AN159" s="746"/>
      <c r="AO159" s="746"/>
      <c r="AP159" s="746"/>
      <c r="AQ159" s="746"/>
      <c r="AR159" s="746"/>
      <c r="AS159" s="746"/>
      <c r="AT159" s="747"/>
      <c r="AU159" s="748">
        <f>SUM(AU149:AX158)</f>
        <v>0</v>
      </c>
      <c r="AV159" s="749"/>
      <c r="AW159" s="749"/>
      <c r="AX159" s="751"/>
    </row>
    <row r="160" spans="1:50" s="51" customFormat="1" ht="24.75" hidden="1" customHeight="1" thickBot="1" x14ac:dyDescent="0.2"/>
    <row r="161" spans="1:50" ht="30" hidden="1" customHeight="1" x14ac:dyDescent="0.15">
      <c r="A161" s="729" t="s">
        <v>34</v>
      </c>
      <c r="B161" s="730"/>
      <c r="C161" s="730"/>
      <c r="D161" s="730"/>
      <c r="E161" s="730"/>
      <c r="F161" s="731"/>
      <c r="G161" s="388" t="s">
        <v>381</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382</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hidden="1" customHeight="1" x14ac:dyDescent="0.15">
      <c r="A162" s="732"/>
      <c r="B162" s="733"/>
      <c r="C162" s="733"/>
      <c r="D162" s="733"/>
      <c r="E162" s="733"/>
      <c r="F162" s="734"/>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hidden="1" customHeight="1" x14ac:dyDescent="0.15">
      <c r="A163" s="732"/>
      <c r="B163" s="733"/>
      <c r="C163" s="733"/>
      <c r="D163" s="733"/>
      <c r="E163" s="733"/>
      <c r="F163" s="734"/>
      <c r="G163" s="400"/>
      <c r="H163" s="401"/>
      <c r="I163" s="401"/>
      <c r="J163" s="401"/>
      <c r="K163" s="402"/>
      <c r="L163" s="403"/>
      <c r="M163" s="404"/>
      <c r="N163" s="404"/>
      <c r="O163" s="404"/>
      <c r="P163" s="404"/>
      <c r="Q163" s="404"/>
      <c r="R163" s="404"/>
      <c r="S163" s="404"/>
      <c r="T163" s="404"/>
      <c r="U163" s="404"/>
      <c r="V163" s="404"/>
      <c r="W163" s="404"/>
      <c r="X163" s="405"/>
      <c r="Y163" s="421"/>
      <c r="Z163" s="422"/>
      <c r="AA163" s="422"/>
      <c r="AB163" s="423"/>
      <c r="AC163" s="400"/>
      <c r="AD163" s="401"/>
      <c r="AE163" s="401"/>
      <c r="AF163" s="401"/>
      <c r="AG163" s="402"/>
      <c r="AH163" s="403"/>
      <c r="AI163" s="404"/>
      <c r="AJ163" s="404"/>
      <c r="AK163" s="404"/>
      <c r="AL163" s="404"/>
      <c r="AM163" s="404"/>
      <c r="AN163" s="404"/>
      <c r="AO163" s="404"/>
      <c r="AP163" s="404"/>
      <c r="AQ163" s="404"/>
      <c r="AR163" s="404"/>
      <c r="AS163" s="404"/>
      <c r="AT163" s="405"/>
      <c r="AU163" s="421"/>
      <c r="AV163" s="422"/>
      <c r="AW163" s="422"/>
      <c r="AX163" s="742"/>
    </row>
    <row r="164" spans="1:50" ht="24.75" hidden="1" customHeight="1" x14ac:dyDescent="0.15">
      <c r="A164" s="732"/>
      <c r="B164" s="733"/>
      <c r="C164" s="733"/>
      <c r="D164" s="733"/>
      <c r="E164" s="733"/>
      <c r="F164" s="734"/>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hidden="1" customHeight="1" x14ac:dyDescent="0.15">
      <c r="A165" s="732"/>
      <c r="B165" s="733"/>
      <c r="C165" s="733"/>
      <c r="D165" s="733"/>
      <c r="E165" s="733"/>
      <c r="F165" s="734"/>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hidden="1" customHeight="1" x14ac:dyDescent="0.15">
      <c r="A166" s="732"/>
      <c r="B166" s="733"/>
      <c r="C166" s="733"/>
      <c r="D166" s="733"/>
      <c r="E166" s="733"/>
      <c r="F166" s="734"/>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hidden="1" customHeight="1" x14ac:dyDescent="0.15">
      <c r="A167" s="732"/>
      <c r="B167" s="733"/>
      <c r="C167" s="733"/>
      <c r="D167" s="733"/>
      <c r="E167" s="733"/>
      <c r="F167" s="734"/>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hidden="1" customHeight="1" x14ac:dyDescent="0.15">
      <c r="A168" s="732"/>
      <c r="B168" s="733"/>
      <c r="C168" s="733"/>
      <c r="D168" s="733"/>
      <c r="E168" s="733"/>
      <c r="F168" s="734"/>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hidden="1" customHeight="1" x14ac:dyDescent="0.15">
      <c r="A169" s="732"/>
      <c r="B169" s="733"/>
      <c r="C169" s="733"/>
      <c r="D169" s="733"/>
      <c r="E169" s="733"/>
      <c r="F169" s="734"/>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hidden="1" customHeight="1" x14ac:dyDescent="0.15">
      <c r="A170" s="732"/>
      <c r="B170" s="733"/>
      <c r="C170" s="733"/>
      <c r="D170" s="733"/>
      <c r="E170" s="733"/>
      <c r="F170" s="734"/>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hidden="1" customHeight="1" x14ac:dyDescent="0.15">
      <c r="A171" s="732"/>
      <c r="B171" s="733"/>
      <c r="C171" s="733"/>
      <c r="D171" s="733"/>
      <c r="E171" s="733"/>
      <c r="F171" s="734"/>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hidden="1" customHeight="1" x14ac:dyDescent="0.15">
      <c r="A172" s="732"/>
      <c r="B172" s="733"/>
      <c r="C172" s="733"/>
      <c r="D172" s="733"/>
      <c r="E172" s="733"/>
      <c r="F172" s="734"/>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hidden="1" customHeight="1" thickBot="1" x14ac:dyDescent="0.2">
      <c r="A173" s="732"/>
      <c r="B173" s="733"/>
      <c r="C173" s="733"/>
      <c r="D173" s="733"/>
      <c r="E173" s="733"/>
      <c r="F173" s="734"/>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hidden="1" customHeight="1" x14ac:dyDescent="0.15">
      <c r="A174" s="732"/>
      <c r="B174" s="733"/>
      <c r="C174" s="733"/>
      <c r="D174" s="733"/>
      <c r="E174" s="733"/>
      <c r="F174" s="734"/>
      <c r="G174" s="388" t="s">
        <v>383</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384</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hidden="1" customHeight="1" x14ac:dyDescent="0.15">
      <c r="A175" s="732"/>
      <c r="B175" s="733"/>
      <c r="C175" s="733"/>
      <c r="D175" s="733"/>
      <c r="E175" s="733"/>
      <c r="F175" s="734"/>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hidden="1" customHeight="1" x14ac:dyDescent="0.15">
      <c r="A176" s="732"/>
      <c r="B176" s="733"/>
      <c r="C176" s="733"/>
      <c r="D176" s="733"/>
      <c r="E176" s="733"/>
      <c r="F176" s="734"/>
      <c r="G176" s="400"/>
      <c r="H176" s="401"/>
      <c r="I176" s="401"/>
      <c r="J176" s="401"/>
      <c r="K176" s="402"/>
      <c r="L176" s="403"/>
      <c r="M176" s="404"/>
      <c r="N176" s="404"/>
      <c r="O176" s="404"/>
      <c r="P176" s="404"/>
      <c r="Q176" s="404"/>
      <c r="R176" s="404"/>
      <c r="S176" s="404"/>
      <c r="T176" s="404"/>
      <c r="U176" s="404"/>
      <c r="V176" s="404"/>
      <c r="W176" s="404"/>
      <c r="X176" s="405"/>
      <c r="Y176" s="421"/>
      <c r="Z176" s="422"/>
      <c r="AA176" s="422"/>
      <c r="AB176" s="423"/>
      <c r="AC176" s="400"/>
      <c r="AD176" s="401"/>
      <c r="AE176" s="401"/>
      <c r="AF176" s="401"/>
      <c r="AG176" s="402"/>
      <c r="AH176" s="403"/>
      <c r="AI176" s="404"/>
      <c r="AJ176" s="404"/>
      <c r="AK176" s="404"/>
      <c r="AL176" s="404"/>
      <c r="AM176" s="404"/>
      <c r="AN176" s="404"/>
      <c r="AO176" s="404"/>
      <c r="AP176" s="404"/>
      <c r="AQ176" s="404"/>
      <c r="AR176" s="404"/>
      <c r="AS176" s="404"/>
      <c r="AT176" s="405"/>
      <c r="AU176" s="421"/>
      <c r="AV176" s="422"/>
      <c r="AW176" s="422"/>
      <c r="AX176" s="742"/>
    </row>
    <row r="177" spans="1:50" ht="24.75" hidden="1" customHeight="1" x14ac:dyDescent="0.15">
      <c r="A177" s="732"/>
      <c r="B177" s="733"/>
      <c r="C177" s="733"/>
      <c r="D177" s="733"/>
      <c r="E177" s="733"/>
      <c r="F177" s="734"/>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hidden="1" customHeight="1" x14ac:dyDescent="0.15">
      <c r="A178" s="732"/>
      <c r="B178" s="733"/>
      <c r="C178" s="733"/>
      <c r="D178" s="733"/>
      <c r="E178" s="733"/>
      <c r="F178" s="734"/>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hidden="1" customHeight="1" x14ac:dyDescent="0.15">
      <c r="A179" s="732"/>
      <c r="B179" s="733"/>
      <c r="C179" s="733"/>
      <c r="D179" s="733"/>
      <c r="E179" s="733"/>
      <c r="F179" s="734"/>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hidden="1" customHeight="1" x14ac:dyDescent="0.15">
      <c r="A180" s="732"/>
      <c r="B180" s="733"/>
      <c r="C180" s="733"/>
      <c r="D180" s="733"/>
      <c r="E180" s="733"/>
      <c r="F180" s="734"/>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hidden="1" customHeight="1" x14ac:dyDescent="0.15">
      <c r="A181" s="732"/>
      <c r="B181" s="733"/>
      <c r="C181" s="733"/>
      <c r="D181" s="733"/>
      <c r="E181" s="733"/>
      <c r="F181" s="734"/>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732"/>
      <c r="B182" s="733"/>
      <c r="C182" s="733"/>
      <c r="D182" s="733"/>
      <c r="E182" s="733"/>
      <c r="F182" s="734"/>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732"/>
      <c r="B183" s="733"/>
      <c r="C183" s="733"/>
      <c r="D183" s="733"/>
      <c r="E183" s="733"/>
      <c r="F183" s="734"/>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732"/>
      <c r="B184" s="733"/>
      <c r="C184" s="733"/>
      <c r="D184" s="733"/>
      <c r="E184" s="733"/>
      <c r="F184" s="734"/>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732"/>
      <c r="B185" s="733"/>
      <c r="C185" s="733"/>
      <c r="D185" s="733"/>
      <c r="E185" s="733"/>
      <c r="F185" s="734"/>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thickBot="1" x14ac:dyDescent="0.2">
      <c r="A186" s="732"/>
      <c r="B186" s="733"/>
      <c r="C186" s="733"/>
      <c r="D186" s="733"/>
      <c r="E186" s="733"/>
      <c r="F186" s="734"/>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hidden="1" customHeight="1" x14ac:dyDescent="0.15">
      <c r="A187" s="732"/>
      <c r="B187" s="733"/>
      <c r="C187" s="733"/>
      <c r="D187" s="733"/>
      <c r="E187" s="733"/>
      <c r="F187" s="734"/>
      <c r="G187" s="388" t="s">
        <v>385</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386</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hidden="1" customHeight="1" x14ac:dyDescent="0.15">
      <c r="A188" s="732"/>
      <c r="B188" s="733"/>
      <c r="C188" s="733"/>
      <c r="D188" s="733"/>
      <c r="E188" s="733"/>
      <c r="F188" s="734"/>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hidden="1" customHeight="1" x14ac:dyDescent="0.15">
      <c r="A189" s="732"/>
      <c r="B189" s="733"/>
      <c r="C189" s="733"/>
      <c r="D189" s="733"/>
      <c r="E189" s="733"/>
      <c r="F189" s="734"/>
      <c r="G189" s="400"/>
      <c r="H189" s="401"/>
      <c r="I189" s="401"/>
      <c r="J189" s="401"/>
      <c r="K189" s="402"/>
      <c r="L189" s="403"/>
      <c r="M189" s="404"/>
      <c r="N189" s="404"/>
      <c r="O189" s="404"/>
      <c r="P189" s="404"/>
      <c r="Q189" s="404"/>
      <c r="R189" s="404"/>
      <c r="S189" s="404"/>
      <c r="T189" s="404"/>
      <c r="U189" s="404"/>
      <c r="V189" s="404"/>
      <c r="W189" s="404"/>
      <c r="X189" s="405"/>
      <c r="Y189" s="421"/>
      <c r="Z189" s="422"/>
      <c r="AA189" s="422"/>
      <c r="AB189" s="423"/>
      <c r="AC189" s="400"/>
      <c r="AD189" s="401"/>
      <c r="AE189" s="401"/>
      <c r="AF189" s="401"/>
      <c r="AG189" s="402"/>
      <c r="AH189" s="403"/>
      <c r="AI189" s="404"/>
      <c r="AJ189" s="404"/>
      <c r="AK189" s="404"/>
      <c r="AL189" s="404"/>
      <c r="AM189" s="404"/>
      <c r="AN189" s="404"/>
      <c r="AO189" s="404"/>
      <c r="AP189" s="404"/>
      <c r="AQ189" s="404"/>
      <c r="AR189" s="404"/>
      <c r="AS189" s="404"/>
      <c r="AT189" s="405"/>
      <c r="AU189" s="421"/>
      <c r="AV189" s="422"/>
      <c r="AW189" s="422"/>
      <c r="AX189" s="742"/>
    </row>
    <row r="190" spans="1:50" ht="24.75" hidden="1" customHeight="1" x14ac:dyDescent="0.15">
      <c r="A190" s="732"/>
      <c r="B190" s="733"/>
      <c r="C190" s="733"/>
      <c r="D190" s="733"/>
      <c r="E190" s="733"/>
      <c r="F190" s="734"/>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hidden="1" customHeight="1" x14ac:dyDescent="0.15">
      <c r="A191" s="732"/>
      <c r="B191" s="733"/>
      <c r="C191" s="733"/>
      <c r="D191" s="733"/>
      <c r="E191" s="733"/>
      <c r="F191" s="734"/>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hidden="1" customHeight="1" x14ac:dyDescent="0.15">
      <c r="A192" s="732"/>
      <c r="B192" s="733"/>
      <c r="C192" s="733"/>
      <c r="D192" s="733"/>
      <c r="E192" s="733"/>
      <c r="F192" s="734"/>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hidden="1" customHeight="1" x14ac:dyDescent="0.15">
      <c r="A193" s="732"/>
      <c r="B193" s="733"/>
      <c r="C193" s="733"/>
      <c r="D193" s="733"/>
      <c r="E193" s="733"/>
      <c r="F193" s="734"/>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hidden="1" customHeight="1" x14ac:dyDescent="0.15">
      <c r="A194" s="732"/>
      <c r="B194" s="733"/>
      <c r="C194" s="733"/>
      <c r="D194" s="733"/>
      <c r="E194" s="733"/>
      <c r="F194" s="734"/>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732"/>
      <c r="B195" s="733"/>
      <c r="C195" s="733"/>
      <c r="D195" s="733"/>
      <c r="E195" s="733"/>
      <c r="F195" s="734"/>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732"/>
      <c r="B196" s="733"/>
      <c r="C196" s="733"/>
      <c r="D196" s="733"/>
      <c r="E196" s="733"/>
      <c r="F196" s="734"/>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732"/>
      <c r="B197" s="733"/>
      <c r="C197" s="733"/>
      <c r="D197" s="733"/>
      <c r="E197" s="733"/>
      <c r="F197" s="734"/>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732"/>
      <c r="B198" s="733"/>
      <c r="C198" s="733"/>
      <c r="D198" s="733"/>
      <c r="E198" s="733"/>
      <c r="F198" s="734"/>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thickBot="1" x14ac:dyDescent="0.2">
      <c r="A199" s="732"/>
      <c r="B199" s="733"/>
      <c r="C199" s="733"/>
      <c r="D199" s="733"/>
      <c r="E199" s="733"/>
      <c r="F199" s="734"/>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hidden="1" customHeight="1" x14ac:dyDescent="0.15">
      <c r="A200" s="732"/>
      <c r="B200" s="733"/>
      <c r="C200" s="733"/>
      <c r="D200" s="733"/>
      <c r="E200" s="733"/>
      <c r="F200" s="734"/>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387</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hidden="1" customHeight="1" x14ac:dyDescent="0.15">
      <c r="A201" s="732"/>
      <c r="B201" s="733"/>
      <c r="C201" s="733"/>
      <c r="D201" s="733"/>
      <c r="E201" s="733"/>
      <c r="F201" s="734"/>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hidden="1" customHeight="1" x14ac:dyDescent="0.15">
      <c r="A202" s="732"/>
      <c r="B202" s="733"/>
      <c r="C202" s="733"/>
      <c r="D202" s="733"/>
      <c r="E202" s="733"/>
      <c r="F202" s="734"/>
      <c r="G202" s="400"/>
      <c r="H202" s="401"/>
      <c r="I202" s="401"/>
      <c r="J202" s="401"/>
      <c r="K202" s="402"/>
      <c r="L202" s="403"/>
      <c r="M202" s="404"/>
      <c r="N202" s="404"/>
      <c r="O202" s="404"/>
      <c r="P202" s="404"/>
      <c r="Q202" s="404"/>
      <c r="R202" s="404"/>
      <c r="S202" s="404"/>
      <c r="T202" s="404"/>
      <c r="U202" s="404"/>
      <c r="V202" s="404"/>
      <c r="W202" s="404"/>
      <c r="X202" s="405"/>
      <c r="Y202" s="421"/>
      <c r="Z202" s="422"/>
      <c r="AA202" s="422"/>
      <c r="AB202" s="423"/>
      <c r="AC202" s="400"/>
      <c r="AD202" s="401"/>
      <c r="AE202" s="401"/>
      <c r="AF202" s="401"/>
      <c r="AG202" s="402"/>
      <c r="AH202" s="403"/>
      <c r="AI202" s="404"/>
      <c r="AJ202" s="404"/>
      <c r="AK202" s="404"/>
      <c r="AL202" s="404"/>
      <c r="AM202" s="404"/>
      <c r="AN202" s="404"/>
      <c r="AO202" s="404"/>
      <c r="AP202" s="404"/>
      <c r="AQ202" s="404"/>
      <c r="AR202" s="404"/>
      <c r="AS202" s="404"/>
      <c r="AT202" s="405"/>
      <c r="AU202" s="421"/>
      <c r="AV202" s="422"/>
      <c r="AW202" s="422"/>
      <c r="AX202" s="742"/>
    </row>
    <row r="203" spans="1:50" ht="24.75" hidden="1" customHeight="1" x14ac:dyDescent="0.15">
      <c r="A203" s="732"/>
      <c r="B203" s="733"/>
      <c r="C203" s="733"/>
      <c r="D203" s="733"/>
      <c r="E203" s="733"/>
      <c r="F203" s="734"/>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hidden="1" customHeight="1" x14ac:dyDescent="0.15">
      <c r="A204" s="732"/>
      <c r="B204" s="733"/>
      <c r="C204" s="733"/>
      <c r="D204" s="733"/>
      <c r="E204" s="733"/>
      <c r="F204" s="734"/>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hidden="1" customHeight="1" x14ac:dyDescent="0.15">
      <c r="A205" s="732"/>
      <c r="B205" s="733"/>
      <c r="C205" s="733"/>
      <c r="D205" s="733"/>
      <c r="E205" s="733"/>
      <c r="F205" s="734"/>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hidden="1" customHeight="1" x14ac:dyDescent="0.15">
      <c r="A206" s="732"/>
      <c r="B206" s="733"/>
      <c r="C206" s="733"/>
      <c r="D206" s="733"/>
      <c r="E206" s="733"/>
      <c r="F206" s="734"/>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hidden="1" customHeight="1" x14ac:dyDescent="0.15">
      <c r="A207" s="732"/>
      <c r="B207" s="733"/>
      <c r="C207" s="733"/>
      <c r="D207" s="733"/>
      <c r="E207" s="733"/>
      <c r="F207" s="734"/>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732"/>
      <c r="B208" s="733"/>
      <c r="C208" s="733"/>
      <c r="D208" s="733"/>
      <c r="E208" s="733"/>
      <c r="F208" s="734"/>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732"/>
      <c r="B209" s="733"/>
      <c r="C209" s="733"/>
      <c r="D209" s="733"/>
      <c r="E209" s="733"/>
      <c r="F209" s="734"/>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732"/>
      <c r="B210" s="733"/>
      <c r="C210" s="733"/>
      <c r="D210" s="733"/>
      <c r="E210" s="733"/>
      <c r="F210" s="734"/>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732"/>
      <c r="B211" s="733"/>
      <c r="C211" s="733"/>
      <c r="D211" s="733"/>
      <c r="E211" s="733"/>
      <c r="F211" s="734"/>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thickBot="1" x14ac:dyDescent="0.2">
      <c r="A212" s="735"/>
      <c r="B212" s="736"/>
      <c r="C212" s="736"/>
      <c r="D212" s="736"/>
      <c r="E212" s="736"/>
      <c r="F212" s="737"/>
      <c r="G212" s="743" t="s">
        <v>22</v>
      </c>
      <c r="H212" s="744"/>
      <c r="I212" s="744"/>
      <c r="J212" s="744"/>
      <c r="K212" s="744"/>
      <c r="L212" s="745"/>
      <c r="M212" s="746"/>
      <c r="N212" s="746"/>
      <c r="O212" s="746"/>
      <c r="P212" s="746"/>
      <c r="Q212" s="746"/>
      <c r="R212" s="746"/>
      <c r="S212" s="746"/>
      <c r="T212" s="746"/>
      <c r="U212" s="746"/>
      <c r="V212" s="746"/>
      <c r="W212" s="746"/>
      <c r="X212" s="747"/>
      <c r="Y212" s="748">
        <f>SUM(Y202:AB211)</f>
        <v>0</v>
      </c>
      <c r="Z212" s="749"/>
      <c r="AA212" s="749"/>
      <c r="AB212" s="750"/>
      <c r="AC212" s="743" t="s">
        <v>22</v>
      </c>
      <c r="AD212" s="744"/>
      <c r="AE212" s="744"/>
      <c r="AF212" s="744"/>
      <c r="AG212" s="744"/>
      <c r="AH212" s="745"/>
      <c r="AI212" s="746"/>
      <c r="AJ212" s="746"/>
      <c r="AK212" s="746"/>
      <c r="AL212" s="746"/>
      <c r="AM212" s="746"/>
      <c r="AN212" s="746"/>
      <c r="AO212" s="746"/>
      <c r="AP212" s="746"/>
      <c r="AQ212" s="746"/>
      <c r="AR212" s="746"/>
      <c r="AS212" s="746"/>
      <c r="AT212" s="747"/>
      <c r="AU212" s="748">
        <f>SUM(AU202:AX211)</f>
        <v>0</v>
      </c>
      <c r="AV212" s="749"/>
      <c r="AW212" s="749"/>
      <c r="AX212" s="751"/>
    </row>
    <row r="213" spans="1:50" s="51" customFormat="1" ht="24.75" hidden="1" customHeight="1" thickBot="1" x14ac:dyDescent="0.2"/>
    <row r="214" spans="1:50" ht="30" hidden="1" customHeight="1" x14ac:dyDescent="0.15">
      <c r="A214" s="752" t="s">
        <v>34</v>
      </c>
      <c r="B214" s="753"/>
      <c r="C214" s="753"/>
      <c r="D214" s="753"/>
      <c r="E214" s="753"/>
      <c r="F214" s="754"/>
      <c r="G214" s="388" t="s">
        <v>388</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389</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hidden="1" customHeight="1" x14ac:dyDescent="0.15">
      <c r="A215" s="732"/>
      <c r="B215" s="733"/>
      <c r="C215" s="733"/>
      <c r="D215" s="733"/>
      <c r="E215" s="733"/>
      <c r="F215" s="734"/>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hidden="1" customHeight="1" x14ac:dyDescent="0.15">
      <c r="A216" s="732"/>
      <c r="B216" s="733"/>
      <c r="C216" s="733"/>
      <c r="D216" s="733"/>
      <c r="E216" s="733"/>
      <c r="F216" s="734"/>
      <c r="G216" s="400"/>
      <c r="H216" s="401"/>
      <c r="I216" s="401"/>
      <c r="J216" s="401"/>
      <c r="K216" s="402"/>
      <c r="L216" s="403"/>
      <c r="M216" s="404"/>
      <c r="N216" s="404"/>
      <c r="O216" s="404"/>
      <c r="P216" s="404"/>
      <c r="Q216" s="404"/>
      <c r="R216" s="404"/>
      <c r="S216" s="404"/>
      <c r="T216" s="404"/>
      <c r="U216" s="404"/>
      <c r="V216" s="404"/>
      <c r="W216" s="404"/>
      <c r="X216" s="405"/>
      <c r="Y216" s="421"/>
      <c r="Z216" s="422"/>
      <c r="AA216" s="422"/>
      <c r="AB216" s="423"/>
      <c r="AC216" s="400"/>
      <c r="AD216" s="401"/>
      <c r="AE216" s="401"/>
      <c r="AF216" s="401"/>
      <c r="AG216" s="402"/>
      <c r="AH216" s="403"/>
      <c r="AI216" s="404"/>
      <c r="AJ216" s="404"/>
      <c r="AK216" s="404"/>
      <c r="AL216" s="404"/>
      <c r="AM216" s="404"/>
      <c r="AN216" s="404"/>
      <c r="AO216" s="404"/>
      <c r="AP216" s="404"/>
      <c r="AQ216" s="404"/>
      <c r="AR216" s="404"/>
      <c r="AS216" s="404"/>
      <c r="AT216" s="405"/>
      <c r="AU216" s="421"/>
      <c r="AV216" s="422"/>
      <c r="AW216" s="422"/>
      <c r="AX216" s="742"/>
    </row>
    <row r="217" spans="1:50" ht="24.75" hidden="1" customHeight="1" x14ac:dyDescent="0.15">
      <c r="A217" s="732"/>
      <c r="B217" s="733"/>
      <c r="C217" s="733"/>
      <c r="D217" s="733"/>
      <c r="E217" s="733"/>
      <c r="F217" s="734"/>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hidden="1" customHeight="1" x14ac:dyDescent="0.15">
      <c r="A218" s="732"/>
      <c r="B218" s="733"/>
      <c r="C218" s="733"/>
      <c r="D218" s="733"/>
      <c r="E218" s="733"/>
      <c r="F218" s="734"/>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hidden="1" customHeight="1" x14ac:dyDescent="0.15">
      <c r="A219" s="732"/>
      <c r="B219" s="733"/>
      <c r="C219" s="733"/>
      <c r="D219" s="733"/>
      <c r="E219" s="733"/>
      <c r="F219" s="734"/>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hidden="1" customHeight="1" x14ac:dyDescent="0.15">
      <c r="A220" s="732"/>
      <c r="B220" s="733"/>
      <c r="C220" s="733"/>
      <c r="D220" s="733"/>
      <c r="E220" s="733"/>
      <c r="F220" s="734"/>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732"/>
      <c r="B221" s="733"/>
      <c r="C221" s="733"/>
      <c r="D221" s="733"/>
      <c r="E221" s="733"/>
      <c r="F221" s="734"/>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732"/>
      <c r="B222" s="733"/>
      <c r="C222" s="733"/>
      <c r="D222" s="733"/>
      <c r="E222" s="733"/>
      <c r="F222" s="734"/>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732"/>
      <c r="B223" s="733"/>
      <c r="C223" s="733"/>
      <c r="D223" s="733"/>
      <c r="E223" s="733"/>
      <c r="F223" s="734"/>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732"/>
      <c r="B224" s="733"/>
      <c r="C224" s="733"/>
      <c r="D224" s="733"/>
      <c r="E224" s="733"/>
      <c r="F224" s="734"/>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732"/>
      <c r="B225" s="733"/>
      <c r="C225" s="733"/>
      <c r="D225" s="733"/>
      <c r="E225" s="733"/>
      <c r="F225" s="734"/>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thickBot="1" x14ac:dyDescent="0.2">
      <c r="A226" s="732"/>
      <c r="B226" s="733"/>
      <c r="C226" s="733"/>
      <c r="D226" s="733"/>
      <c r="E226" s="733"/>
      <c r="F226" s="734"/>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hidden="1" customHeight="1" x14ac:dyDescent="0.15">
      <c r="A227" s="732"/>
      <c r="B227" s="733"/>
      <c r="C227" s="733"/>
      <c r="D227" s="733"/>
      <c r="E227" s="733"/>
      <c r="F227" s="734"/>
      <c r="G227" s="388" t="s">
        <v>390</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391</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hidden="1" customHeight="1" x14ac:dyDescent="0.15">
      <c r="A228" s="732"/>
      <c r="B228" s="733"/>
      <c r="C228" s="733"/>
      <c r="D228" s="733"/>
      <c r="E228" s="733"/>
      <c r="F228" s="734"/>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hidden="1" customHeight="1" x14ac:dyDescent="0.15">
      <c r="A229" s="732"/>
      <c r="B229" s="733"/>
      <c r="C229" s="733"/>
      <c r="D229" s="733"/>
      <c r="E229" s="733"/>
      <c r="F229" s="734"/>
      <c r="G229" s="400"/>
      <c r="H229" s="401"/>
      <c r="I229" s="401"/>
      <c r="J229" s="401"/>
      <c r="K229" s="402"/>
      <c r="L229" s="403"/>
      <c r="M229" s="404"/>
      <c r="N229" s="404"/>
      <c r="O229" s="404"/>
      <c r="P229" s="404"/>
      <c r="Q229" s="404"/>
      <c r="R229" s="404"/>
      <c r="S229" s="404"/>
      <c r="T229" s="404"/>
      <c r="U229" s="404"/>
      <c r="V229" s="404"/>
      <c r="W229" s="404"/>
      <c r="X229" s="405"/>
      <c r="Y229" s="421"/>
      <c r="Z229" s="422"/>
      <c r="AA229" s="422"/>
      <c r="AB229" s="423"/>
      <c r="AC229" s="400"/>
      <c r="AD229" s="401"/>
      <c r="AE229" s="401"/>
      <c r="AF229" s="401"/>
      <c r="AG229" s="402"/>
      <c r="AH229" s="403"/>
      <c r="AI229" s="404"/>
      <c r="AJ229" s="404"/>
      <c r="AK229" s="404"/>
      <c r="AL229" s="404"/>
      <c r="AM229" s="404"/>
      <c r="AN229" s="404"/>
      <c r="AO229" s="404"/>
      <c r="AP229" s="404"/>
      <c r="AQ229" s="404"/>
      <c r="AR229" s="404"/>
      <c r="AS229" s="404"/>
      <c r="AT229" s="405"/>
      <c r="AU229" s="421"/>
      <c r="AV229" s="422"/>
      <c r="AW229" s="422"/>
      <c r="AX229" s="742"/>
    </row>
    <row r="230" spans="1:50" ht="24.75" hidden="1" customHeight="1" x14ac:dyDescent="0.15">
      <c r="A230" s="732"/>
      <c r="B230" s="733"/>
      <c r="C230" s="733"/>
      <c r="D230" s="733"/>
      <c r="E230" s="733"/>
      <c r="F230" s="734"/>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hidden="1" customHeight="1" x14ac:dyDescent="0.15">
      <c r="A231" s="732"/>
      <c r="B231" s="733"/>
      <c r="C231" s="733"/>
      <c r="D231" s="733"/>
      <c r="E231" s="733"/>
      <c r="F231" s="734"/>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hidden="1" customHeight="1" x14ac:dyDescent="0.15">
      <c r="A232" s="732"/>
      <c r="B232" s="733"/>
      <c r="C232" s="733"/>
      <c r="D232" s="733"/>
      <c r="E232" s="733"/>
      <c r="F232" s="734"/>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hidden="1" customHeight="1" x14ac:dyDescent="0.15">
      <c r="A233" s="732"/>
      <c r="B233" s="733"/>
      <c r="C233" s="733"/>
      <c r="D233" s="733"/>
      <c r="E233" s="733"/>
      <c r="F233" s="734"/>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hidden="1" customHeight="1" x14ac:dyDescent="0.15">
      <c r="A234" s="732"/>
      <c r="B234" s="733"/>
      <c r="C234" s="733"/>
      <c r="D234" s="733"/>
      <c r="E234" s="733"/>
      <c r="F234" s="734"/>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hidden="1" customHeight="1" x14ac:dyDescent="0.15">
      <c r="A235" s="732"/>
      <c r="B235" s="733"/>
      <c r="C235" s="733"/>
      <c r="D235" s="733"/>
      <c r="E235" s="733"/>
      <c r="F235" s="734"/>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hidden="1" customHeight="1" x14ac:dyDescent="0.15">
      <c r="A236" s="732"/>
      <c r="B236" s="733"/>
      <c r="C236" s="733"/>
      <c r="D236" s="733"/>
      <c r="E236" s="733"/>
      <c r="F236" s="734"/>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hidden="1" customHeight="1" x14ac:dyDescent="0.15">
      <c r="A237" s="732"/>
      <c r="B237" s="733"/>
      <c r="C237" s="733"/>
      <c r="D237" s="733"/>
      <c r="E237" s="733"/>
      <c r="F237" s="734"/>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hidden="1" customHeight="1" x14ac:dyDescent="0.15">
      <c r="A238" s="732"/>
      <c r="B238" s="733"/>
      <c r="C238" s="733"/>
      <c r="D238" s="733"/>
      <c r="E238" s="733"/>
      <c r="F238" s="734"/>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hidden="1" customHeight="1" thickBot="1" x14ac:dyDescent="0.2">
      <c r="A239" s="732"/>
      <c r="B239" s="733"/>
      <c r="C239" s="733"/>
      <c r="D239" s="733"/>
      <c r="E239" s="733"/>
      <c r="F239" s="734"/>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hidden="1" customHeight="1" x14ac:dyDescent="0.15">
      <c r="A240" s="732"/>
      <c r="B240" s="733"/>
      <c r="C240" s="733"/>
      <c r="D240" s="733"/>
      <c r="E240" s="733"/>
      <c r="F240" s="734"/>
      <c r="G240" s="388" t="s">
        <v>392</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393</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hidden="1" customHeight="1" x14ac:dyDescent="0.15">
      <c r="A241" s="732"/>
      <c r="B241" s="733"/>
      <c r="C241" s="733"/>
      <c r="D241" s="733"/>
      <c r="E241" s="733"/>
      <c r="F241" s="734"/>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hidden="1" customHeight="1" x14ac:dyDescent="0.15">
      <c r="A242" s="732"/>
      <c r="B242" s="733"/>
      <c r="C242" s="733"/>
      <c r="D242" s="733"/>
      <c r="E242" s="733"/>
      <c r="F242" s="734"/>
      <c r="G242" s="400"/>
      <c r="H242" s="401"/>
      <c r="I242" s="401"/>
      <c r="J242" s="401"/>
      <c r="K242" s="402"/>
      <c r="L242" s="403"/>
      <c r="M242" s="404"/>
      <c r="N242" s="404"/>
      <c r="O242" s="404"/>
      <c r="P242" s="404"/>
      <c r="Q242" s="404"/>
      <c r="R242" s="404"/>
      <c r="S242" s="404"/>
      <c r="T242" s="404"/>
      <c r="U242" s="404"/>
      <c r="V242" s="404"/>
      <c r="W242" s="404"/>
      <c r="X242" s="405"/>
      <c r="Y242" s="421"/>
      <c r="Z242" s="422"/>
      <c r="AA242" s="422"/>
      <c r="AB242" s="423"/>
      <c r="AC242" s="400"/>
      <c r="AD242" s="401"/>
      <c r="AE242" s="401"/>
      <c r="AF242" s="401"/>
      <c r="AG242" s="402"/>
      <c r="AH242" s="403"/>
      <c r="AI242" s="404"/>
      <c r="AJ242" s="404"/>
      <c r="AK242" s="404"/>
      <c r="AL242" s="404"/>
      <c r="AM242" s="404"/>
      <c r="AN242" s="404"/>
      <c r="AO242" s="404"/>
      <c r="AP242" s="404"/>
      <c r="AQ242" s="404"/>
      <c r="AR242" s="404"/>
      <c r="AS242" s="404"/>
      <c r="AT242" s="405"/>
      <c r="AU242" s="421"/>
      <c r="AV242" s="422"/>
      <c r="AW242" s="422"/>
      <c r="AX242" s="742"/>
    </row>
    <row r="243" spans="1:50" ht="24.75" hidden="1" customHeight="1" x14ac:dyDescent="0.15">
      <c r="A243" s="732"/>
      <c r="B243" s="733"/>
      <c r="C243" s="733"/>
      <c r="D243" s="733"/>
      <c r="E243" s="733"/>
      <c r="F243" s="734"/>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hidden="1" customHeight="1" x14ac:dyDescent="0.15">
      <c r="A244" s="732"/>
      <c r="B244" s="733"/>
      <c r="C244" s="733"/>
      <c r="D244" s="733"/>
      <c r="E244" s="733"/>
      <c r="F244" s="734"/>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hidden="1" customHeight="1" x14ac:dyDescent="0.15">
      <c r="A245" s="732"/>
      <c r="B245" s="733"/>
      <c r="C245" s="733"/>
      <c r="D245" s="733"/>
      <c r="E245" s="733"/>
      <c r="F245" s="734"/>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hidden="1" customHeight="1" x14ac:dyDescent="0.15">
      <c r="A246" s="732"/>
      <c r="B246" s="733"/>
      <c r="C246" s="733"/>
      <c r="D246" s="733"/>
      <c r="E246" s="733"/>
      <c r="F246" s="734"/>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hidden="1" customHeight="1" x14ac:dyDescent="0.15">
      <c r="A247" s="732"/>
      <c r="B247" s="733"/>
      <c r="C247" s="733"/>
      <c r="D247" s="733"/>
      <c r="E247" s="733"/>
      <c r="F247" s="734"/>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hidden="1" customHeight="1" x14ac:dyDescent="0.15">
      <c r="A248" s="732"/>
      <c r="B248" s="733"/>
      <c r="C248" s="733"/>
      <c r="D248" s="733"/>
      <c r="E248" s="733"/>
      <c r="F248" s="734"/>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hidden="1" customHeight="1" x14ac:dyDescent="0.15">
      <c r="A249" s="732"/>
      <c r="B249" s="733"/>
      <c r="C249" s="733"/>
      <c r="D249" s="733"/>
      <c r="E249" s="733"/>
      <c r="F249" s="734"/>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hidden="1" customHeight="1" x14ac:dyDescent="0.15">
      <c r="A250" s="732"/>
      <c r="B250" s="733"/>
      <c r="C250" s="733"/>
      <c r="D250" s="733"/>
      <c r="E250" s="733"/>
      <c r="F250" s="734"/>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hidden="1" customHeight="1" x14ac:dyDescent="0.15">
      <c r="A251" s="732"/>
      <c r="B251" s="733"/>
      <c r="C251" s="733"/>
      <c r="D251" s="733"/>
      <c r="E251" s="733"/>
      <c r="F251" s="734"/>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hidden="1" customHeight="1" thickBot="1" x14ac:dyDescent="0.2">
      <c r="A252" s="732"/>
      <c r="B252" s="733"/>
      <c r="C252" s="733"/>
      <c r="D252" s="733"/>
      <c r="E252" s="733"/>
      <c r="F252" s="734"/>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hidden="1" customHeight="1" x14ac:dyDescent="0.15">
      <c r="A253" s="732"/>
      <c r="B253" s="733"/>
      <c r="C253" s="733"/>
      <c r="D253" s="733"/>
      <c r="E253" s="733"/>
      <c r="F253" s="734"/>
      <c r="G253" s="388" t="s">
        <v>394</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395</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hidden="1" customHeight="1" x14ac:dyDescent="0.15">
      <c r="A254" s="732"/>
      <c r="B254" s="733"/>
      <c r="C254" s="733"/>
      <c r="D254" s="733"/>
      <c r="E254" s="733"/>
      <c r="F254" s="734"/>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hidden="1" customHeight="1" x14ac:dyDescent="0.15">
      <c r="A255" s="732"/>
      <c r="B255" s="733"/>
      <c r="C255" s="733"/>
      <c r="D255" s="733"/>
      <c r="E255" s="733"/>
      <c r="F255" s="734"/>
      <c r="G255" s="400"/>
      <c r="H255" s="401"/>
      <c r="I255" s="401"/>
      <c r="J255" s="401"/>
      <c r="K255" s="402"/>
      <c r="L255" s="403"/>
      <c r="M255" s="404"/>
      <c r="N255" s="404"/>
      <c r="O255" s="404"/>
      <c r="P255" s="404"/>
      <c r="Q255" s="404"/>
      <c r="R255" s="404"/>
      <c r="S255" s="404"/>
      <c r="T255" s="404"/>
      <c r="U255" s="404"/>
      <c r="V255" s="404"/>
      <c r="W255" s="404"/>
      <c r="X255" s="405"/>
      <c r="Y255" s="421"/>
      <c r="Z255" s="422"/>
      <c r="AA255" s="422"/>
      <c r="AB255" s="423"/>
      <c r="AC255" s="400"/>
      <c r="AD255" s="401"/>
      <c r="AE255" s="401"/>
      <c r="AF255" s="401"/>
      <c r="AG255" s="402"/>
      <c r="AH255" s="403"/>
      <c r="AI255" s="404"/>
      <c r="AJ255" s="404"/>
      <c r="AK255" s="404"/>
      <c r="AL255" s="404"/>
      <c r="AM255" s="404"/>
      <c r="AN255" s="404"/>
      <c r="AO255" s="404"/>
      <c r="AP255" s="404"/>
      <c r="AQ255" s="404"/>
      <c r="AR255" s="404"/>
      <c r="AS255" s="404"/>
      <c r="AT255" s="405"/>
      <c r="AU255" s="421"/>
      <c r="AV255" s="422"/>
      <c r="AW255" s="422"/>
      <c r="AX255" s="742"/>
    </row>
    <row r="256" spans="1:50" ht="24.75" hidden="1" customHeight="1" x14ac:dyDescent="0.15">
      <c r="A256" s="732"/>
      <c r="B256" s="733"/>
      <c r="C256" s="733"/>
      <c r="D256" s="733"/>
      <c r="E256" s="733"/>
      <c r="F256" s="734"/>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hidden="1" customHeight="1" x14ac:dyDescent="0.15">
      <c r="A257" s="732"/>
      <c r="B257" s="733"/>
      <c r="C257" s="733"/>
      <c r="D257" s="733"/>
      <c r="E257" s="733"/>
      <c r="F257" s="734"/>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hidden="1" customHeight="1" x14ac:dyDescent="0.15">
      <c r="A258" s="732"/>
      <c r="B258" s="733"/>
      <c r="C258" s="733"/>
      <c r="D258" s="733"/>
      <c r="E258" s="733"/>
      <c r="F258" s="734"/>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hidden="1" customHeight="1" x14ac:dyDescent="0.15">
      <c r="A259" s="732"/>
      <c r="B259" s="733"/>
      <c r="C259" s="733"/>
      <c r="D259" s="733"/>
      <c r="E259" s="733"/>
      <c r="F259" s="734"/>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hidden="1" customHeight="1" x14ac:dyDescent="0.15">
      <c r="A260" s="732"/>
      <c r="B260" s="733"/>
      <c r="C260" s="733"/>
      <c r="D260" s="733"/>
      <c r="E260" s="733"/>
      <c r="F260" s="734"/>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hidden="1" customHeight="1" x14ac:dyDescent="0.15">
      <c r="A261" s="732"/>
      <c r="B261" s="733"/>
      <c r="C261" s="733"/>
      <c r="D261" s="733"/>
      <c r="E261" s="733"/>
      <c r="F261" s="734"/>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hidden="1" customHeight="1" x14ac:dyDescent="0.15">
      <c r="A262" s="732"/>
      <c r="B262" s="733"/>
      <c r="C262" s="733"/>
      <c r="D262" s="733"/>
      <c r="E262" s="733"/>
      <c r="F262" s="734"/>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hidden="1" customHeight="1" x14ac:dyDescent="0.15">
      <c r="A263" s="732"/>
      <c r="B263" s="733"/>
      <c r="C263" s="733"/>
      <c r="D263" s="733"/>
      <c r="E263" s="733"/>
      <c r="F263" s="734"/>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hidden="1" customHeight="1" x14ac:dyDescent="0.15">
      <c r="A264" s="732"/>
      <c r="B264" s="733"/>
      <c r="C264" s="733"/>
      <c r="D264" s="733"/>
      <c r="E264" s="733"/>
      <c r="F264" s="734"/>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hidden="1" customHeight="1" thickBot="1" x14ac:dyDescent="0.2">
      <c r="A265" s="735"/>
      <c r="B265" s="736"/>
      <c r="C265" s="736"/>
      <c r="D265" s="736"/>
      <c r="E265" s="736"/>
      <c r="F265" s="737"/>
      <c r="G265" s="743" t="s">
        <v>22</v>
      </c>
      <c r="H265" s="744"/>
      <c r="I265" s="744"/>
      <c r="J265" s="744"/>
      <c r="K265" s="744"/>
      <c r="L265" s="745"/>
      <c r="M265" s="746"/>
      <c r="N265" s="746"/>
      <c r="O265" s="746"/>
      <c r="P265" s="746"/>
      <c r="Q265" s="746"/>
      <c r="R265" s="746"/>
      <c r="S265" s="746"/>
      <c r="T265" s="746"/>
      <c r="U265" s="746"/>
      <c r="V265" s="746"/>
      <c r="W265" s="746"/>
      <c r="X265" s="747"/>
      <c r="Y265" s="748">
        <f>SUM(Y255:AB264)</f>
        <v>0</v>
      </c>
      <c r="Z265" s="749"/>
      <c r="AA265" s="749"/>
      <c r="AB265" s="750"/>
      <c r="AC265" s="743" t="s">
        <v>22</v>
      </c>
      <c r="AD265" s="744"/>
      <c r="AE265" s="744"/>
      <c r="AF265" s="744"/>
      <c r="AG265" s="744"/>
      <c r="AH265" s="745"/>
      <c r="AI265" s="746"/>
      <c r="AJ265" s="746"/>
      <c r="AK265" s="746"/>
      <c r="AL265" s="746"/>
      <c r="AM265" s="746"/>
      <c r="AN265" s="746"/>
      <c r="AO265" s="746"/>
      <c r="AP265" s="746"/>
      <c r="AQ265" s="746"/>
      <c r="AR265" s="746"/>
      <c r="AS265" s="746"/>
      <c r="AT265" s="747"/>
      <c r="AU265" s="748">
        <f>SUM(AU255:AX264)</f>
        <v>0</v>
      </c>
      <c r="AV265" s="749"/>
      <c r="AW265" s="749"/>
      <c r="AX265" s="75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27" priority="273">
      <formula>IF(RIGHT(TEXT(Y14,"0.#"),1)=".",FALSE,TRUE)</formula>
    </cfRule>
    <cfRule type="expression" dxfId="726" priority="274">
      <formula>IF(RIGHT(TEXT(Y14,"0.#"),1)=".",TRUE,FALSE)</formula>
    </cfRule>
  </conditionalFormatting>
  <conditionalFormatting sqref="Y4:Y13">
    <cfRule type="expression" dxfId="725" priority="271">
      <formula>IF(RIGHT(TEXT(Y4,"0.#"),1)=".",FALSE,TRUE)</formula>
    </cfRule>
    <cfRule type="expression" dxfId="724" priority="272">
      <formula>IF(RIGHT(TEXT(Y4,"0.#"),1)=".",TRUE,FALSE)</formula>
    </cfRule>
  </conditionalFormatting>
  <conditionalFormatting sqref="AU5">
    <cfRule type="expression" dxfId="723" priority="269">
      <formula>IF(RIGHT(TEXT(AU5,"0.#"),1)=".",FALSE,TRUE)</formula>
    </cfRule>
    <cfRule type="expression" dxfId="722" priority="270">
      <formula>IF(RIGHT(TEXT(AU5,"0.#"),1)=".",TRUE,FALSE)</formula>
    </cfRule>
  </conditionalFormatting>
  <conditionalFormatting sqref="AU14">
    <cfRule type="expression" dxfId="721" priority="267">
      <formula>IF(RIGHT(TEXT(AU14,"0.#"),1)=".",FALSE,TRUE)</formula>
    </cfRule>
    <cfRule type="expression" dxfId="720" priority="268">
      <formula>IF(RIGHT(TEXT(AU14,"0.#"),1)=".",TRUE,FALSE)</formula>
    </cfRule>
  </conditionalFormatting>
  <conditionalFormatting sqref="AU6:AU13 AU4">
    <cfRule type="expression" dxfId="719" priority="265">
      <formula>IF(RIGHT(TEXT(AU4,"0.#"),1)=".",FALSE,TRUE)</formula>
    </cfRule>
    <cfRule type="expression" dxfId="718" priority="266">
      <formula>IF(RIGHT(TEXT(AU4,"0.#"),1)=".",TRUE,FALSE)</formula>
    </cfRule>
  </conditionalFormatting>
  <conditionalFormatting sqref="Y18">
    <cfRule type="expression" dxfId="717" priority="263">
      <formula>IF(RIGHT(TEXT(Y18,"0.#"),1)=".",FALSE,TRUE)</formula>
    </cfRule>
    <cfRule type="expression" dxfId="716" priority="264">
      <formula>IF(RIGHT(TEXT(Y18,"0.#"),1)=".",TRUE,FALSE)</formula>
    </cfRule>
  </conditionalFormatting>
  <conditionalFormatting sqref="Y27">
    <cfRule type="expression" dxfId="715" priority="261">
      <formula>IF(RIGHT(TEXT(Y27,"0.#"),1)=".",FALSE,TRUE)</formula>
    </cfRule>
    <cfRule type="expression" dxfId="714" priority="262">
      <formula>IF(RIGHT(TEXT(Y27,"0.#"),1)=".",TRUE,FALSE)</formula>
    </cfRule>
  </conditionalFormatting>
  <conditionalFormatting sqref="Y19:Y26">
    <cfRule type="expression" dxfId="713" priority="259">
      <formula>IF(RIGHT(TEXT(Y19,"0.#"),1)=".",FALSE,TRUE)</formula>
    </cfRule>
    <cfRule type="expression" dxfId="712" priority="260">
      <formula>IF(RIGHT(TEXT(Y19,"0.#"),1)=".",TRUE,FALSE)</formula>
    </cfRule>
  </conditionalFormatting>
  <conditionalFormatting sqref="AU18">
    <cfRule type="expression" dxfId="711" priority="257">
      <formula>IF(RIGHT(TEXT(AU18,"0.#"),1)=".",FALSE,TRUE)</formula>
    </cfRule>
    <cfRule type="expression" dxfId="710" priority="258">
      <formula>IF(RIGHT(TEXT(AU18,"0.#"),1)=".",TRUE,FALSE)</formula>
    </cfRule>
  </conditionalFormatting>
  <conditionalFormatting sqref="AU27">
    <cfRule type="expression" dxfId="709" priority="255">
      <formula>IF(RIGHT(TEXT(AU27,"0.#"),1)=".",FALSE,TRUE)</formula>
    </cfRule>
    <cfRule type="expression" dxfId="708" priority="256">
      <formula>IF(RIGHT(TEXT(AU27,"0.#"),1)=".",TRUE,FALSE)</formula>
    </cfRule>
  </conditionalFormatting>
  <conditionalFormatting sqref="AU19:AU26 AU17">
    <cfRule type="expression" dxfId="707" priority="253">
      <formula>IF(RIGHT(TEXT(AU17,"0.#"),1)=".",FALSE,TRUE)</formula>
    </cfRule>
    <cfRule type="expression" dxfId="706" priority="254">
      <formula>IF(RIGHT(TEXT(AU17,"0.#"),1)=".",TRUE,FALSE)</formula>
    </cfRule>
  </conditionalFormatting>
  <conditionalFormatting sqref="Y31">
    <cfRule type="expression" dxfId="705" priority="251">
      <formula>IF(RIGHT(TEXT(Y31,"0.#"),1)=".",FALSE,TRUE)</formula>
    </cfRule>
    <cfRule type="expression" dxfId="704" priority="252">
      <formula>IF(RIGHT(TEXT(Y31,"0.#"),1)=".",TRUE,FALSE)</formula>
    </cfRule>
  </conditionalFormatting>
  <conditionalFormatting sqref="Y40">
    <cfRule type="expression" dxfId="703" priority="249">
      <formula>IF(RIGHT(TEXT(Y40,"0.#"),1)=".",FALSE,TRUE)</formula>
    </cfRule>
    <cfRule type="expression" dxfId="702" priority="250">
      <formula>IF(RIGHT(TEXT(Y40,"0.#"),1)=".",TRUE,FALSE)</formula>
    </cfRule>
  </conditionalFormatting>
  <conditionalFormatting sqref="Y32:Y39">
    <cfRule type="expression" dxfId="701" priority="247">
      <formula>IF(RIGHT(TEXT(Y32,"0.#"),1)=".",FALSE,TRUE)</formula>
    </cfRule>
    <cfRule type="expression" dxfId="700" priority="248">
      <formula>IF(RIGHT(TEXT(Y32,"0.#"),1)=".",TRUE,FALSE)</formula>
    </cfRule>
  </conditionalFormatting>
  <conditionalFormatting sqref="AU31">
    <cfRule type="expression" dxfId="699" priority="245">
      <formula>IF(RIGHT(TEXT(AU31,"0.#"),1)=".",FALSE,TRUE)</formula>
    </cfRule>
    <cfRule type="expression" dxfId="698" priority="246">
      <formula>IF(RIGHT(TEXT(AU31,"0.#"),1)=".",TRUE,FALSE)</formula>
    </cfRule>
  </conditionalFormatting>
  <conditionalFormatting sqref="AU40">
    <cfRule type="expression" dxfId="697" priority="243">
      <formula>IF(RIGHT(TEXT(AU40,"0.#"),1)=".",FALSE,TRUE)</formula>
    </cfRule>
    <cfRule type="expression" dxfId="696" priority="244">
      <formula>IF(RIGHT(TEXT(AU40,"0.#"),1)=".",TRUE,FALSE)</formula>
    </cfRule>
  </conditionalFormatting>
  <conditionalFormatting sqref="AU32:AU39 AU30">
    <cfRule type="expression" dxfId="695" priority="241">
      <formula>IF(RIGHT(TEXT(AU30,"0.#"),1)=".",FALSE,TRUE)</formula>
    </cfRule>
    <cfRule type="expression" dxfId="694" priority="242">
      <formula>IF(RIGHT(TEXT(AU30,"0.#"),1)=".",TRUE,FALSE)</formula>
    </cfRule>
  </conditionalFormatting>
  <conditionalFormatting sqref="Y44">
    <cfRule type="expression" dxfId="693" priority="239">
      <formula>IF(RIGHT(TEXT(Y44,"0.#"),1)=".",FALSE,TRUE)</formula>
    </cfRule>
    <cfRule type="expression" dxfId="692" priority="240">
      <formula>IF(RIGHT(TEXT(Y44,"0.#"),1)=".",TRUE,FALSE)</formula>
    </cfRule>
  </conditionalFormatting>
  <conditionalFormatting sqref="Y53">
    <cfRule type="expression" dxfId="691" priority="237">
      <formula>IF(RIGHT(TEXT(Y53,"0.#"),1)=".",FALSE,TRUE)</formula>
    </cfRule>
    <cfRule type="expression" dxfId="690" priority="238">
      <formula>IF(RIGHT(TEXT(Y53,"0.#"),1)=".",TRUE,FALSE)</formula>
    </cfRule>
  </conditionalFormatting>
  <conditionalFormatting sqref="Y45:Y52 Y43">
    <cfRule type="expression" dxfId="689" priority="235">
      <formula>IF(RIGHT(TEXT(Y43,"0.#"),1)=".",FALSE,TRUE)</formula>
    </cfRule>
    <cfRule type="expression" dxfId="688" priority="236">
      <formula>IF(RIGHT(TEXT(Y43,"0.#"),1)=".",TRUE,FALSE)</formula>
    </cfRule>
  </conditionalFormatting>
  <conditionalFormatting sqref="AU44">
    <cfRule type="expression" dxfId="687" priority="233">
      <formula>IF(RIGHT(TEXT(AU44,"0.#"),1)=".",FALSE,TRUE)</formula>
    </cfRule>
    <cfRule type="expression" dxfId="686" priority="234">
      <formula>IF(RIGHT(TEXT(AU44,"0.#"),1)=".",TRUE,FALSE)</formula>
    </cfRule>
  </conditionalFormatting>
  <conditionalFormatting sqref="AU53">
    <cfRule type="expression" dxfId="685" priority="231">
      <formula>IF(RIGHT(TEXT(AU53,"0.#"),1)=".",FALSE,TRUE)</formula>
    </cfRule>
    <cfRule type="expression" dxfId="684" priority="232">
      <formula>IF(RIGHT(TEXT(AU53,"0.#"),1)=".",TRUE,FALSE)</formula>
    </cfRule>
  </conditionalFormatting>
  <conditionalFormatting sqref="AU45:AU52 AU43">
    <cfRule type="expression" dxfId="683" priority="229">
      <formula>IF(RIGHT(TEXT(AU43,"0.#"),1)=".",FALSE,TRUE)</formula>
    </cfRule>
    <cfRule type="expression" dxfId="682" priority="230">
      <formula>IF(RIGHT(TEXT(AU43,"0.#"),1)=".",TRUE,FALSE)</formula>
    </cfRule>
  </conditionalFormatting>
  <conditionalFormatting sqref="Y58">
    <cfRule type="expression" dxfId="681" priority="227">
      <formula>IF(RIGHT(TEXT(Y58,"0.#"),1)=".",FALSE,TRUE)</formula>
    </cfRule>
    <cfRule type="expression" dxfId="680" priority="228">
      <formula>IF(RIGHT(TEXT(Y58,"0.#"),1)=".",TRUE,FALSE)</formula>
    </cfRule>
  </conditionalFormatting>
  <conditionalFormatting sqref="Y67">
    <cfRule type="expression" dxfId="679" priority="225">
      <formula>IF(RIGHT(TEXT(Y67,"0.#"),1)=".",FALSE,TRUE)</formula>
    </cfRule>
    <cfRule type="expression" dxfId="678" priority="226">
      <formula>IF(RIGHT(TEXT(Y67,"0.#"),1)=".",TRUE,FALSE)</formula>
    </cfRule>
  </conditionalFormatting>
  <conditionalFormatting sqref="Y59:Y66 Y57">
    <cfRule type="expression" dxfId="677" priority="223">
      <formula>IF(RIGHT(TEXT(Y57,"0.#"),1)=".",FALSE,TRUE)</formula>
    </cfRule>
    <cfRule type="expression" dxfId="676" priority="224">
      <formula>IF(RIGHT(TEXT(Y57,"0.#"),1)=".",TRUE,FALSE)</formula>
    </cfRule>
  </conditionalFormatting>
  <conditionalFormatting sqref="AU58">
    <cfRule type="expression" dxfId="675" priority="221">
      <formula>IF(RIGHT(TEXT(AU58,"0.#"),1)=".",FALSE,TRUE)</formula>
    </cfRule>
    <cfRule type="expression" dxfId="674" priority="222">
      <formula>IF(RIGHT(TEXT(AU58,"0.#"),1)=".",TRUE,FALSE)</formula>
    </cfRule>
  </conditionalFormatting>
  <conditionalFormatting sqref="AU67">
    <cfRule type="expression" dxfId="673" priority="219">
      <formula>IF(RIGHT(TEXT(AU67,"0.#"),1)=".",FALSE,TRUE)</formula>
    </cfRule>
    <cfRule type="expression" dxfId="672" priority="220">
      <formula>IF(RIGHT(TEXT(AU67,"0.#"),1)=".",TRUE,FALSE)</formula>
    </cfRule>
  </conditionalFormatting>
  <conditionalFormatting sqref="AU59:AU66 AU57">
    <cfRule type="expression" dxfId="671" priority="217">
      <formula>IF(RIGHT(TEXT(AU57,"0.#"),1)=".",FALSE,TRUE)</formula>
    </cfRule>
    <cfRule type="expression" dxfId="670" priority="218">
      <formula>IF(RIGHT(TEXT(AU57,"0.#"),1)=".",TRUE,FALSE)</formula>
    </cfRule>
  </conditionalFormatting>
  <conditionalFormatting sqref="Y71">
    <cfRule type="expression" dxfId="669" priority="215">
      <formula>IF(RIGHT(TEXT(Y71,"0.#"),1)=".",FALSE,TRUE)</formula>
    </cfRule>
    <cfRule type="expression" dxfId="668" priority="216">
      <formula>IF(RIGHT(TEXT(Y71,"0.#"),1)=".",TRUE,FALSE)</formula>
    </cfRule>
  </conditionalFormatting>
  <conditionalFormatting sqref="Y80">
    <cfRule type="expression" dxfId="667" priority="213">
      <formula>IF(RIGHT(TEXT(Y80,"0.#"),1)=".",FALSE,TRUE)</formula>
    </cfRule>
    <cfRule type="expression" dxfId="666" priority="214">
      <formula>IF(RIGHT(TEXT(Y80,"0.#"),1)=".",TRUE,FALSE)</formula>
    </cfRule>
  </conditionalFormatting>
  <conditionalFormatting sqref="Y72:Y79 Y70">
    <cfRule type="expression" dxfId="665" priority="211">
      <formula>IF(RIGHT(TEXT(Y70,"0.#"),1)=".",FALSE,TRUE)</formula>
    </cfRule>
    <cfRule type="expression" dxfId="664" priority="212">
      <formula>IF(RIGHT(TEXT(Y70,"0.#"),1)=".",TRUE,FALSE)</formula>
    </cfRule>
  </conditionalFormatting>
  <conditionalFormatting sqref="AU71">
    <cfRule type="expression" dxfId="663" priority="209">
      <formula>IF(RIGHT(TEXT(AU71,"0.#"),1)=".",FALSE,TRUE)</formula>
    </cfRule>
    <cfRule type="expression" dxfId="662" priority="210">
      <formula>IF(RIGHT(TEXT(AU71,"0.#"),1)=".",TRUE,FALSE)</formula>
    </cfRule>
  </conditionalFormatting>
  <conditionalFormatting sqref="AU80">
    <cfRule type="expression" dxfId="661" priority="207">
      <formula>IF(RIGHT(TEXT(AU80,"0.#"),1)=".",FALSE,TRUE)</formula>
    </cfRule>
    <cfRule type="expression" dxfId="660" priority="208">
      <formula>IF(RIGHT(TEXT(AU80,"0.#"),1)=".",TRUE,FALSE)</formula>
    </cfRule>
  </conditionalFormatting>
  <conditionalFormatting sqref="AU72:AU79 AU70">
    <cfRule type="expression" dxfId="659" priority="205">
      <formula>IF(RIGHT(TEXT(AU70,"0.#"),1)=".",FALSE,TRUE)</formula>
    </cfRule>
    <cfRule type="expression" dxfId="658" priority="206">
      <formula>IF(RIGHT(TEXT(AU70,"0.#"),1)=".",TRUE,FALSE)</formula>
    </cfRule>
  </conditionalFormatting>
  <conditionalFormatting sqref="Y84">
    <cfRule type="expression" dxfId="657" priority="203">
      <formula>IF(RIGHT(TEXT(Y84,"0.#"),1)=".",FALSE,TRUE)</formula>
    </cfRule>
    <cfRule type="expression" dxfId="656" priority="204">
      <formula>IF(RIGHT(TEXT(Y84,"0.#"),1)=".",TRUE,FALSE)</formula>
    </cfRule>
  </conditionalFormatting>
  <conditionalFormatting sqref="Y93">
    <cfRule type="expression" dxfId="655" priority="201">
      <formula>IF(RIGHT(TEXT(Y93,"0.#"),1)=".",FALSE,TRUE)</formula>
    </cfRule>
    <cfRule type="expression" dxfId="654" priority="202">
      <formula>IF(RIGHT(TEXT(Y93,"0.#"),1)=".",TRUE,FALSE)</formula>
    </cfRule>
  </conditionalFormatting>
  <conditionalFormatting sqref="Y85:Y92 Y83">
    <cfRule type="expression" dxfId="653" priority="199">
      <formula>IF(RIGHT(TEXT(Y83,"0.#"),1)=".",FALSE,TRUE)</formula>
    </cfRule>
    <cfRule type="expression" dxfId="652" priority="200">
      <formula>IF(RIGHT(TEXT(Y83,"0.#"),1)=".",TRUE,FALSE)</formula>
    </cfRule>
  </conditionalFormatting>
  <conditionalFormatting sqref="AU84">
    <cfRule type="expression" dxfId="651" priority="197">
      <formula>IF(RIGHT(TEXT(AU84,"0.#"),1)=".",FALSE,TRUE)</formula>
    </cfRule>
    <cfRule type="expression" dxfId="650" priority="198">
      <formula>IF(RIGHT(TEXT(AU84,"0.#"),1)=".",TRUE,FALSE)</formula>
    </cfRule>
  </conditionalFormatting>
  <conditionalFormatting sqref="AU93">
    <cfRule type="expression" dxfId="649" priority="195">
      <formula>IF(RIGHT(TEXT(AU93,"0.#"),1)=".",FALSE,TRUE)</formula>
    </cfRule>
    <cfRule type="expression" dxfId="648" priority="196">
      <formula>IF(RIGHT(TEXT(AU93,"0.#"),1)=".",TRUE,FALSE)</formula>
    </cfRule>
  </conditionalFormatting>
  <conditionalFormatting sqref="AU85:AU92 AU83">
    <cfRule type="expression" dxfId="647" priority="193">
      <formula>IF(RIGHT(TEXT(AU83,"0.#"),1)=".",FALSE,TRUE)</formula>
    </cfRule>
    <cfRule type="expression" dxfId="646" priority="194">
      <formula>IF(RIGHT(TEXT(AU83,"0.#"),1)=".",TRUE,FALSE)</formula>
    </cfRule>
  </conditionalFormatting>
  <conditionalFormatting sqref="Y97">
    <cfRule type="expression" dxfId="645" priority="191">
      <formula>IF(RIGHT(TEXT(Y97,"0.#"),1)=".",FALSE,TRUE)</formula>
    </cfRule>
    <cfRule type="expression" dxfId="644" priority="192">
      <formula>IF(RIGHT(TEXT(Y97,"0.#"),1)=".",TRUE,FALSE)</formula>
    </cfRule>
  </conditionalFormatting>
  <conditionalFormatting sqref="Y106">
    <cfRule type="expression" dxfId="643" priority="189">
      <formula>IF(RIGHT(TEXT(Y106,"0.#"),1)=".",FALSE,TRUE)</formula>
    </cfRule>
    <cfRule type="expression" dxfId="642" priority="190">
      <formula>IF(RIGHT(TEXT(Y106,"0.#"),1)=".",TRUE,FALSE)</formula>
    </cfRule>
  </conditionalFormatting>
  <conditionalFormatting sqref="Y98:Y105 Y96">
    <cfRule type="expression" dxfId="641" priority="187">
      <formula>IF(RIGHT(TEXT(Y96,"0.#"),1)=".",FALSE,TRUE)</formula>
    </cfRule>
    <cfRule type="expression" dxfId="640" priority="188">
      <formula>IF(RIGHT(TEXT(Y96,"0.#"),1)=".",TRUE,FALSE)</formula>
    </cfRule>
  </conditionalFormatting>
  <conditionalFormatting sqref="AU97">
    <cfRule type="expression" dxfId="639" priority="185">
      <formula>IF(RIGHT(TEXT(AU97,"0.#"),1)=".",FALSE,TRUE)</formula>
    </cfRule>
    <cfRule type="expression" dxfId="638" priority="186">
      <formula>IF(RIGHT(TEXT(AU97,"0.#"),1)=".",TRUE,FALSE)</formula>
    </cfRule>
  </conditionalFormatting>
  <conditionalFormatting sqref="AU106">
    <cfRule type="expression" dxfId="637" priority="183">
      <formula>IF(RIGHT(TEXT(AU106,"0.#"),1)=".",FALSE,TRUE)</formula>
    </cfRule>
    <cfRule type="expression" dxfId="636" priority="184">
      <formula>IF(RIGHT(TEXT(AU106,"0.#"),1)=".",TRUE,FALSE)</formula>
    </cfRule>
  </conditionalFormatting>
  <conditionalFormatting sqref="AU98:AU105 AU96">
    <cfRule type="expression" dxfId="635" priority="181">
      <formula>IF(RIGHT(TEXT(AU96,"0.#"),1)=".",FALSE,TRUE)</formula>
    </cfRule>
    <cfRule type="expression" dxfId="634" priority="182">
      <formula>IF(RIGHT(TEXT(AU96,"0.#"),1)=".",TRUE,FALSE)</formula>
    </cfRule>
  </conditionalFormatting>
  <conditionalFormatting sqref="Y111">
    <cfRule type="expression" dxfId="633" priority="179">
      <formula>IF(RIGHT(TEXT(Y111,"0.#"),1)=".",FALSE,TRUE)</formula>
    </cfRule>
    <cfRule type="expression" dxfId="632" priority="180">
      <formula>IF(RIGHT(TEXT(Y111,"0.#"),1)=".",TRUE,FALSE)</formula>
    </cfRule>
  </conditionalFormatting>
  <conditionalFormatting sqref="Y120">
    <cfRule type="expression" dxfId="631" priority="177">
      <formula>IF(RIGHT(TEXT(Y120,"0.#"),1)=".",FALSE,TRUE)</formula>
    </cfRule>
    <cfRule type="expression" dxfId="630" priority="178">
      <formula>IF(RIGHT(TEXT(Y120,"0.#"),1)=".",TRUE,FALSE)</formula>
    </cfRule>
  </conditionalFormatting>
  <conditionalFormatting sqref="Y112:Y119 Y110">
    <cfRule type="expression" dxfId="629" priority="175">
      <formula>IF(RIGHT(TEXT(Y110,"0.#"),1)=".",FALSE,TRUE)</formula>
    </cfRule>
    <cfRule type="expression" dxfId="628" priority="176">
      <formula>IF(RIGHT(TEXT(Y110,"0.#"),1)=".",TRUE,FALSE)</formula>
    </cfRule>
  </conditionalFormatting>
  <conditionalFormatting sqref="AU111">
    <cfRule type="expression" dxfId="627" priority="173">
      <formula>IF(RIGHT(TEXT(AU111,"0.#"),1)=".",FALSE,TRUE)</formula>
    </cfRule>
    <cfRule type="expression" dxfId="626" priority="174">
      <formula>IF(RIGHT(TEXT(AU111,"0.#"),1)=".",TRUE,FALSE)</formula>
    </cfRule>
  </conditionalFormatting>
  <conditionalFormatting sqref="AU120">
    <cfRule type="expression" dxfId="625" priority="171">
      <formula>IF(RIGHT(TEXT(AU120,"0.#"),1)=".",FALSE,TRUE)</formula>
    </cfRule>
    <cfRule type="expression" dxfId="624" priority="172">
      <formula>IF(RIGHT(TEXT(AU120,"0.#"),1)=".",TRUE,FALSE)</formula>
    </cfRule>
  </conditionalFormatting>
  <conditionalFormatting sqref="AU112:AU119 AU110">
    <cfRule type="expression" dxfId="623" priority="169">
      <formula>IF(RIGHT(TEXT(AU110,"0.#"),1)=".",FALSE,TRUE)</formula>
    </cfRule>
    <cfRule type="expression" dxfId="622" priority="170">
      <formula>IF(RIGHT(TEXT(AU110,"0.#"),1)=".",TRUE,FALSE)</formula>
    </cfRule>
  </conditionalFormatting>
  <conditionalFormatting sqref="Y124">
    <cfRule type="expression" dxfId="621" priority="155">
      <formula>IF(RIGHT(TEXT(Y124,"0.#"),1)=".",FALSE,TRUE)</formula>
    </cfRule>
    <cfRule type="expression" dxfId="620" priority="156">
      <formula>IF(RIGHT(TEXT(Y124,"0.#"),1)=".",TRUE,FALSE)</formula>
    </cfRule>
  </conditionalFormatting>
  <conditionalFormatting sqref="Y133">
    <cfRule type="expression" dxfId="619" priority="153">
      <formula>IF(RIGHT(TEXT(Y133,"0.#"),1)=".",FALSE,TRUE)</formula>
    </cfRule>
    <cfRule type="expression" dxfId="618" priority="154">
      <formula>IF(RIGHT(TEXT(Y133,"0.#"),1)=".",TRUE,FALSE)</formula>
    </cfRule>
  </conditionalFormatting>
  <conditionalFormatting sqref="Y125:Y132 Y123">
    <cfRule type="expression" dxfId="617" priority="151">
      <formula>IF(RIGHT(TEXT(Y123,"0.#"),1)=".",FALSE,TRUE)</formula>
    </cfRule>
    <cfRule type="expression" dxfId="616" priority="152">
      <formula>IF(RIGHT(TEXT(Y123,"0.#"),1)=".",TRUE,FALSE)</formula>
    </cfRule>
  </conditionalFormatting>
  <conditionalFormatting sqref="AU124">
    <cfRule type="expression" dxfId="615" priority="149">
      <formula>IF(RIGHT(TEXT(AU124,"0.#"),1)=".",FALSE,TRUE)</formula>
    </cfRule>
    <cfRule type="expression" dxfId="614" priority="150">
      <formula>IF(RIGHT(TEXT(AU124,"0.#"),1)=".",TRUE,FALSE)</formula>
    </cfRule>
  </conditionalFormatting>
  <conditionalFormatting sqref="AU133">
    <cfRule type="expression" dxfId="613" priority="147">
      <formula>IF(RIGHT(TEXT(AU133,"0.#"),1)=".",FALSE,TRUE)</formula>
    </cfRule>
    <cfRule type="expression" dxfId="612" priority="148">
      <formula>IF(RIGHT(TEXT(AU133,"0.#"),1)=".",TRUE,FALSE)</formula>
    </cfRule>
  </conditionalFormatting>
  <conditionalFormatting sqref="AU125:AU132 AU123">
    <cfRule type="expression" dxfId="611" priority="145">
      <formula>IF(RIGHT(TEXT(AU123,"0.#"),1)=".",FALSE,TRUE)</formula>
    </cfRule>
    <cfRule type="expression" dxfId="610" priority="146">
      <formula>IF(RIGHT(TEXT(AU123,"0.#"),1)=".",TRUE,FALSE)</formula>
    </cfRule>
  </conditionalFormatting>
  <conditionalFormatting sqref="Y137">
    <cfRule type="expression" dxfId="609" priority="135">
      <formula>IF(RIGHT(TEXT(Y137,"0.#"),1)=".",FALSE,TRUE)</formula>
    </cfRule>
    <cfRule type="expression" dxfId="608" priority="136">
      <formula>IF(RIGHT(TEXT(Y137,"0.#"),1)=".",TRUE,FALSE)</formula>
    </cfRule>
  </conditionalFormatting>
  <conditionalFormatting sqref="Y146">
    <cfRule type="expression" dxfId="607" priority="133">
      <formula>IF(RIGHT(TEXT(Y146,"0.#"),1)=".",FALSE,TRUE)</formula>
    </cfRule>
    <cfRule type="expression" dxfId="606" priority="134">
      <formula>IF(RIGHT(TEXT(Y146,"0.#"),1)=".",TRUE,FALSE)</formula>
    </cfRule>
  </conditionalFormatting>
  <conditionalFormatting sqref="Y138:Y145 Y136">
    <cfRule type="expression" dxfId="605" priority="131">
      <formula>IF(RIGHT(TEXT(Y136,"0.#"),1)=".",FALSE,TRUE)</formula>
    </cfRule>
    <cfRule type="expression" dxfId="604" priority="132">
      <formula>IF(RIGHT(TEXT(Y136,"0.#"),1)=".",TRUE,FALSE)</formula>
    </cfRule>
  </conditionalFormatting>
  <conditionalFormatting sqref="AU137">
    <cfRule type="expression" dxfId="603" priority="129">
      <formula>IF(RIGHT(TEXT(AU137,"0.#"),1)=".",FALSE,TRUE)</formula>
    </cfRule>
    <cfRule type="expression" dxfId="602" priority="130">
      <formula>IF(RIGHT(TEXT(AU137,"0.#"),1)=".",TRUE,FALSE)</formula>
    </cfRule>
  </conditionalFormatting>
  <conditionalFormatting sqref="AU146">
    <cfRule type="expression" dxfId="601" priority="127">
      <formula>IF(RIGHT(TEXT(AU146,"0.#"),1)=".",FALSE,TRUE)</formula>
    </cfRule>
    <cfRule type="expression" dxfId="600" priority="128">
      <formula>IF(RIGHT(TEXT(AU146,"0.#"),1)=".",TRUE,FALSE)</formula>
    </cfRule>
  </conditionalFormatting>
  <conditionalFormatting sqref="AU138:AU145 AU136">
    <cfRule type="expression" dxfId="599" priority="125">
      <formula>IF(RIGHT(TEXT(AU136,"0.#"),1)=".",FALSE,TRUE)</formula>
    </cfRule>
    <cfRule type="expression" dxfId="598" priority="126">
      <formula>IF(RIGHT(TEXT(AU136,"0.#"),1)=".",TRUE,FALSE)</formula>
    </cfRule>
  </conditionalFormatting>
  <conditionalFormatting sqref="Y150">
    <cfRule type="expression" dxfId="597" priority="123">
      <formula>IF(RIGHT(TEXT(Y150,"0.#"),1)=".",FALSE,TRUE)</formula>
    </cfRule>
    <cfRule type="expression" dxfId="596" priority="124">
      <formula>IF(RIGHT(TEXT(Y150,"0.#"),1)=".",TRUE,FALSE)</formula>
    </cfRule>
  </conditionalFormatting>
  <conditionalFormatting sqref="Y159">
    <cfRule type="expression" dxfId="595" priority="121">
      <formula>IF(RIGHT(TEXT(Y159,"0.#"),1)=".",FALSE,TRUE)</formula>
    </cfRule>
    <cfRule type="expression" dxfId="594" priority="122">
      <formula>IF(RIGHT(TEXT(Y159,"0.#"),1)=".",TRUE,FALSE)</formula>
    </cfRule>
  </conditionalFormatting>
  <conditionalFormatting sqref="Y151:Y158 Y149">
    <cfRule type="expression" dxfId="593" priority="119">
      <formula>IF(RIGHT(TEXT(Y149,"0.#"),1)=".",FALSE,TRUE)</formula>
    </cfRule>
    <cfRule type="expression" dxfId="592" priority="120">
      <formula>IF(RIGHT(TEXT(Y149,"0.#"),1)=".",TRUE,FALSE)</formula>
    </cfRule>
  </conditionalFormatting>
  <conditionalFormatting sqref="AU150">
    <cfRule type="expression" dxfId="591" priority="117">
      <formula>IF(RIGHT(TEXT(AU150,"0.#"),1)=".",FALSE,TRUE)</formula>
    </cfRule>
    <cfRule type="expression" dxfId="590" priority="118">
      <formula>IF(RIGHT(TEXT(AU150,"0.#"),1)=".",TRUE,FALSE)</formula>
    </cfRule>
  </conditionalFormatting>
  <conditionalFormatting sqref="AU159">
    <cfRule type="expression" dxfId="589" priority="115">
      <formula>IF(RIGHT(TEXT(AU159,"0.#"),1)=".",FALSE,TRUE)</formula>
    </cfRule>
    <cfRule type="expression" dxfId="588" priority="116">
      <formula>IF(RIGHT(TEXT(AU159,"0.#"),1)=".",TRUE,FALSE)</formula>
    </cfRule>
  </conditionalFormatting>
  <conditionalFormatting sqref="AU151:AU158 AU149">
    <cfRule type="expression" dxfId="587" priority="113">
      <formula>IF(RIGHT(TEXT(AU149,"0.#"),1)=".",FALSE,TRUE)</formula>
    </cfRule>
    <cfRule type="expression" dxfId="586" priority="114">
      <formula>IF(RIGHT(TEXT(AU149,"0.#"),1)=".",TRUE,FALSE)</formula>
    </cfRule>
  </conditionalFormatting>
  <conditionalFormatting sqref="Y164">
    <cfRule type="expression" dxfId="585" priority="111">
      <formula>IF(RIGHT(TEXT(Y164,"0.#"),1)=".",FALSE,TRUE)</formula>
    </cfRule>
    <cfRule type="expression" dxfId="584" priority="112">
      <formula>IF(RIGHT(TEXT(Y164,"0.#"),1)=".",TRUE,FALSE)</formula>
    </cfRule>
  </conditionalFormatting>
  <conditionalFormatting sqref="Y173">
    <cfRule type="expression" dxfId="583" priority="109">
      <formula>IF(RIGHT(TEXT(Y173,"0.#"),1)=".",FALSE,TRUE)</formula>
    </cfRule>
    <cfRule type="expression" dxfId="582" priority="110">
      <formula>IF(RIGHT(TEXT(Y173,"0.#"),1)=".",TRUE,FALSE)</formula>
    </cfRule>
  </conditionalFormatting>
  <conditionalFormatting sqref="Y165:Y172 Y163">
    <cfRule type="expression" dxfId="581" priority="107">
      <formula>IF(RIGHT(TEXT(Y163,"0.#"),1)=".",FALSE,TRUE)</formula>
    </cfRule>
    <cfRule type="expression" dxfId="580" priority="108">
      <formula>IF(RIGHT(TEXT(Y163,"0.#"),1)=".",TRUE,FALSE)</formula>
    </cfRule>
  </conditionalFormatting>
  <conditionalFormatting sqref="AU164">
    <cfRule type="expression" dxfId="579" priority="105">
      <formula>IF(RIGHT(TEXT(AU164,"0.#"),1)=".",FALSE,TRUE)</formula>
    </cfRule>
    <cfRule type="expression" dxfId="578" priority="106">
      <formula>IF(RIGHT(TEXT(AU164,"0.#"),1)=".",TRUE,FALSE)</formula>
    </cfRule>
  </conditionalFormatting>
  <conditionalFormatting sqref="AU173">
    <cfRule type="expression" dxfId="577" priority="103">
      <formula>IF(RIGHT(TEXT(AU173,"0.#"),1)=".",FALSE,TRUE)</formula>
    </cfRule>
    <cfRule type="expression" dxfId="576" priority="104">
      <formula>IF(RIGHT(TEXT(AU173,"0.#"),1)=".",TRUE,FALSE)</formula>
    </cfRule>
  </conditionalFormatting>
  <conditionalFormatting sqref="AU165:AU172 AU163">
    <cfRule type="expression" dxfId="575" priority="101">
      <formula>IF(RIGHT(TEXT(AU163,"0.#"),1)=".",FALSE,TRUE)</formula>
    </cfRule>
    <cfRule type="expression" dxfId="574" priority="102">
      <formula>IF(RIGHT(TEXT(AU163,"0.#"),1)=".",TRUE,FALSE)</formula>
    </cfRule>
  </conditionalFormatting>
  <conditionalFormatting sqref="Y177">
    <cfRule type="expression" dxfId="573" priority="99">
      <formula>IF(RIGHT(TEXT(Y177,"0.#"),1)=".",FALSE,TRUE)</formula>
    </cfRule>
    <cfRule type="expression" dxfId="572" priority="100">
      <formula>IF(RIGHT(TEXT(Y177,"0.#"),1)=".",TRUE,FALSE)</formula>
    </cfRule>
  </conditionalFormatting>
  <conditionalFormatting sqref="Y186">
    <cfRule type="expression" dxfId="571" priority="97">
      <formula>IF(RIGHT(TEXT(Y186,"0.#"),1)=".",FALSE,TRUE)</formula>
    </cfRule>
    <cfRule type="expression" dxfId="570" priority="98">
      <formula>IF(RIGHT(TEXT(Y186,"0.#"),1)=".",TRUE,FALSE)</formula>
    </cfRule>
  </conditionalFormatting>
  <conditionalFormatting sqref="Y178:Y185 Y176">
    <cfRule type="expression" dxfId="569" priority="95">
      <formula>IF(RIGHT(TEXT(Y176,"0.#"),1)=".",FALSE,TRUE)</formula>
    </cfRule>
    <cfRule type="expression" dxfId="568" priority="96">
      <formula>IF(RIGHT(TEXT(Y176,"0.#"),1)=".",TRUE,FALSE)</formula>
    </cfRule>
  </conditionalFormatting>
  <conditionalFormatting sqref="AU177">
    <cfRule type="expression" dxfId="567" priority="93">
      <formula>IF(RIGHT(TEXT(AU177,"0.#"),1)=".",FALSE,TRUE)</formula>
    </cfRule>
    <cfRule type="expression" dxfId="566" priority="94">
      <formula>IF(RIGHT(TEXT(AU177,"0.#"),1)=".",TRUE,FALSE)</formula>
    </cfRule>
  </conditionalFormatting>
  <conditionalFormatting sqref="AU186">
    <cfRule type="expression" dxfId="565" priority="91">
      <formula>IF(RIGHT(TEXT(AU186,"0.#"),1)=".",FALSE,TRUE)</formula>
    </cfRule>
    <cfRule type="expression" dxfId="564" priority="92">
      <formula>IF(RIGHT(TEXT(AU186,"0.#"),1)=".",TRUE,FALSE)</formula>
    </cfRule>
  </conditionalFormatting>
  <conditionalFormatting sqref="AU178:AU185 AU176">
    <cfRule type="expression" dxfId="563" priority="89">
      <formula>IF(RIGHT(TEXT(AU176,"0.#"),1)=".",FALSE,TRUE)</formula>
    </cfRule>
    <cfRule type="expression" dxfId="562" priority="90">
      <formula>IF(RIGHT(TEXT(AU176,"0.#"),1)=".",TRUE,FALSE)</formula>
    </cfRule>
  </conditionalFormatting>
  <conditionalFormatting sqref="Y190">
    <cfRule type="expression" dxfId="561" priority="87">
      <formula>IF(RIGHT(TEXT(Y190,"0.#"),1)=".",FALSE,TRUE)</formula>
    </cfRule>
    <cfRule type="expression" dxfId="560" priority="88">
      <formula>IF(RIGHT(TEXT(Y190,"0.#"),1)=".",TRUE,FALSE)</formula>
    </cfRule>
  </conditionalFormatting>
  <conditionalFormatting sqref="Y199">
    <cfRule type="expression" dxfId="559" priority="85">
      <formula>IF(RIGHT(TEXT(Y199,"0.#"),1)=".",FALSE,TRUE)</formula>
    </cfRule>
    <cfRule type="expression" dxfId="558" priority="86">
      <formula>IF(RIGHT(TEXT(Y199,"0.#"),1)=".",TRUE,FALSE)</formula>
    </cfRule>
  </conditionalFormatting>
  <conditionalFormatting sqref="Y191:Y198 Y189">
    <cfRule type="expression" dxfId="557" priority="83">
      <formula>IF(RIGHT(TEXT(Y189,"0.#"),1)=".",FALSE,TRUE)</formula>
    </cfRule>
    <cfRule type="expression" dxfId="556" priority="84">
      <formula>IF(RIGHT(TEXT(Y189,"0.#"),1)=".",TRUE,FALSE)</formula>
    </cfRule>
  </conditionalFormatting>
  <conditionalFormatting sqref="AU190">
    <cfRule type="expression" dxfId="555" priority="81">
      <formula>IF(RIGHT(TEXT(AU190,"0.#"),1)=".",FALSE,TRUE)</formula>
    </cfRule>
    <cfRule type="expression" dxfId="554" priority="82">
      <formula>IF(RIGHT(TEXT(AU190,"0.#"),1)=".",TRUE,FALSE)</formula>
    </cfRule>
  </conditionalFormatting>
  <conditionalFormatting sqref="AU199">
    <cfRule type="expression" dxfId="553" priority="79">
      <formula>IF(RIGHT(TEXT(AU199,"0.#"),1)=".",FALSE,TRUE)</formula>
    </cfRule>
    <cfRule type="expression" dxfId="552" priority="80">
      <formula>IF(RIGHT(TEXT(AU199,"0.#"),1)=".",TRUE,FALSE)</formula>
    </cfRule>
  </conditionalFormatting>
  <conditionalFormatting sqref="AU191:AU198 AU189">
    <cfRule type="expression" dxfId="551" priority="77">
      <formula>IF(RIGHT(TEXT(AU189,"0.#"),1)=".",FALSE,TRUE)</formula>
    </cfRule>
    <cfRule type="expression" dxfId="550" priority="78">
      <formula>IF(RIGHT(TEXT(AU189,"0.#"),1)=".",TRUE,FALSE)</formula>
    </cfRule>
  </conditionalFormatting>
  <conditionalFormatting sqref="Y203">
    <cfRule type="expression" dxfId="549" priority="75">
      <formula>IF(RIGHT(TEXT(Y203,"0.#"),1)=".",FALSE,TRUE)</formula>
    </cfRule>
    <cfRule type="expression" dxfId="548" priority="76">
      <formula>IF(RIGHT(TEXT(Y203,"0.#"),1)=".",TRUE,FALSE)</formula>
    </cfRule>
  </conditionalFormatting>
  <conditionalFormatting sqref="Y212">
    <cfRule type="expression" dxfId="547" priority="73">
      <formula>IF(RIGHT(TEXT(Y212,"0.#"),1)=".",FALSE,TRUE)</formula>
    </cfRule>
    <cfRule type="expression" dxfId="546" priority="74">
      <formula>IF(RIGHT(TEXT(Y212,"0.#"),1)=".",TRUE,FALSE)</formula>
    </cfRule>
  </conditionalFormatting>
  <conditionalFormatting sqref="Y204:Y211 Y202">
    <cfRule type="expression" dxfId="545" priority="71">
      <formula>IF(RIGHT(TEXT(Y202,"0.#"),1)=".",FALSE,TRUE)</formula>
    </cfRule>
    <cfRule type="expression" dxfId="544" priority="72">
      <formula>IF(RIGHT(TEXT(Y202,"0.#"),1)=".",TRUE,FALSE)</formula>
    </cfRule>
  </conditionalFormatting>
  <conditionalFormatting sqref="AU203">
    <cfRule type="expression" dxfId="543" priority="69">
      <formula>IF(RIGHT(TEXT(AU203,"0.#"),1)=".",FALSE,TRUE)</formula>
    </cfRule>
    <cfRule type="expression" dxfId="542" priority="70">
      <formula>IF(RIGHT(TEXT(AU203,"0.#"),1)=".",TRUE,FALSE)</formula>
    </cfRule>
  </conditionalFormatting>
  <conditionalFormatting sqref="AU212">
    <cfRule type="expression" dxfId="541" priority="67">
      <formula>IF(RIGHT(TEXT(AU212,"0.#"),1)=".",FALSE,TRUE)</formula>
    </cfRule>
    <cfRule type="expression" dxfId="540" priority="68">
      <formula>IF(RIGHT(TEXT(AU212,"0.#"),1)=".",TRUE,FALSE)</formula>
    </cfRule>
  </conditionalFormatting>
  <conditionalFormatting sqref="AU204:AU211 AU202">
    <cfRule type="expression" dxfId="539" priority="65">
      <formula>IF(RIGHT(TEXT(AU202,"0.#"),1)=".",FALSE,TRUE)</formula>
    </cfRule>
    <cfRule type="expression" dxfId="538" priority="66">
      <formula>IF(RIGHT(TEXT(AU202,"0.#"),1)=".",TRUE,FALSE)</formula>
    </cfRule>
  </conditionalFormatting>
  <conditionalFormatting sqref="Y217">
    <cfRule type="expression" dxfId="537" priority="63">
      <formula>IF(RIGHT(TEXT(Y217,"0.#"),1)=".",FALSE,TRUE)</formula>
    </cfRule>
    <cfRule type="expression" dxfId="536" priority="64">
      <formula>IF(RIGHT(TEXT(Y217,"0.#"),1)=".",TRUE,FALSE)</formula>
    </cfRule>
  </conditionalFormatting>
  <conditionalFormatting sqref="Y226">
    <cfRule type="expression" dxfId="535" priority="61">
      <formula>IF(RIGHT(TEXT(Y226,"0.#"),1)=".",FALSE,TRUE)</formula>
    </cfRule>
    <cfRule type="expression" dxfId="534" priority="62">
      <formula>IF(RIGHT(TEXT(Y226,"0.#"),1)=".",TRUE,FALSE)</formula>
    </cfRule>
  </conditionalFormatting>
  <conditionalFormatting sqref="Y218:Y225 Y216">
    <cfRule type="expression" dxfId="533" priority="59">
      <formula>IF(RIGHT(TEXT(Y216,"0.#"),1)=".",FALSE,TRUE)</formula>
    </cfRule>
    <cfRule type="expression" dxfId="532" priority="60">
      <formula>IF(RIGHT(TEXT(Y216,"0.#"),1)=".",TRUE,FALSE)</formula>
    </cfRule>
  </conditionalFormatting>
  <conditionalFormatting sqref="AU217">
    <cfRule type="expression" dxfId="531" priority="57">
      <formula>IF(RIGHT(TEXT(AU217,"0.#"),1)=".",FALSE,TRUE)</formula>
    </cfRule>
    <cfRule type="expression" dxfId="530" priority="58">
      <formula>IF(RIGHT(TEXT(AU217,"0.#"),1)=".",TRUE,FALSE)</formula>
    </cfRule>
  </conditionalFormatting>
  <conditionalFormatting sqref="AU226">
    <cfRule type="expression" dxfId="529" priority="55">
      <formula>IF(RIGHT(TEXT(AU226,"0.#"),1)=".",FALSE,TRUE)</formula>
    </cfRule>
    <cfRule type="expression" dxfId="528" priority="56">
      <formula>IF(RIGHT(TEXT(AU226,"0.#"),1)=".",TRUE,FALSE)</formula>
    </cfRule>
  </conditionalFormatting>
  <conditionalFormatting sqref="AU218:AU225 AU216">
    <cfRule type="expression" dxfId="527" priority="53">
      <formula>IF(RIGHT(TEXT(AU216,"0.#"),1)=".",FALSE,TRUE)</formula>
    </cfRule>
    <cfRule type="expression" dxfId="526" priority="54">
      <formula>IF(RIGHT(TEXT(AU216,"0.#"),1)=".",TRUE,FALSE)</formula>
    </cfRule>
  </conditionalFormatting>
  <conditionalFormatting sqref="Y230">
    <cfRule type="expression" dxfId="525" priority="39">
      <formula>IF(RIGHT(TEXT(Y230,"0.#"),1)=".",FALSE,TRUE)</formula>
    </cfRule>
    <cfRule type="expression" dxfId="524" priority="40">
      <formula>IF(RIGHT(TEXT(Y230,"0.#"),1)=".",TRUE,FALSE)</formula>
    </cfRule>
  </conditionalFormatting>
  <conditionalFormatting sqref="Y239">
    <cfRule type="expression" dxfId="523" priority="37">
      <formula>IF(RIGHT(TEXT(Y239,"0.#"),1)=".",FALSE,TRUE)</formula>
    </cfRule>
    <cfRule type="expression" dxfId="522" priority="38">
      <formula>IF(RIGHT(TEXT(Y239,"0.#"),1)=".",TRUE,FALSE)</formula>
    </cfRule>
  </conditionalFormatting>
  <conditionalFormatting sqref="Y231:Y238 Y229">
    <cfRule type="expression" dxfId="521" priority="35">
      <formula>IF(RIGHT(TEXT(Y229,"0.#"),1)=".",FALSE,TRUE)</formula>
    </cfRule>
    <cfRule type="expression" dxfId="520" priority="36">
      <formula>IF(RIGHT(TEXT(Y229,"0.#"),1)=".",TRUE,FALSE)</formula>
    </cfRule>
  </conditionalFormatting>
  <conditionalFormatting sqref="AU230">
    <cfRule type="expression" dxfId="519" priority="33">
      <formula>IF(RIGHT(TEXT(AU230,"0.#"),1)=".",FALSE,TRUE)</formula>
    </cfRule>
    <cfRule type="expression" dxfId="518" priority="34">
      <formula>IF(RIGHT(TEXT(AU230,"0.#"),1)=".",TRUE,FALSE)</formula>
    </cfRule>
  </conditionalFormatting>
  <conditionalFormatting sqref="AU239">
    <cfRule type="expression" dxfId="517" priority="31">
      <formula>IF(RIGHT(TEXT(AU239,"0.#"),1)=".",FALSE,TRUE)</formula>
    </cfRule>
    <cfRule type="expression" dxfId="516" priority="32">
      <formula>IF(RIGHT(TEXT(AU239,"0.#"),1)=".",TRUE,FALSE)</formula>
    </cfRule>
  </conditionalFormatting>
  <conditionalFormatting sqref="AU231:AU238 AU229">
    <cfRule type="expression" dxfId="515" priority="29">
      <formula>IF(RIGHT(TEXT(AU229,"0.#"),1)=".",FALSE,TRUE)</formula>
    </cfRule>
    <cfRule type="expression" dxfId="514" priority="30">
      <formula>IF(RIGHT(TEXT(AU229,"0.#"),1)=".",TRUE,FALSE)</formula>
    </cfRule>
  </conditionalFormatting>
  <conditionalFormatting sqref="Y243">
    <cfRule type="expression" dxfId="513" priority="27">
      <formula>IF(RIGHT(TEXT(Y243,"0.#"),1)=".",FALSE,TRUE)</formula>
    </cfRule>
    <cfRule type="expression" dxfId="512" priority="28">
      <formula>IF(RIGHT(TEXT(Y243,"0.#"),1)=".",TRUE,FALSE)</formula>
    </cfRule>
  </conditionalFormatting>
  <conditionalFormatting sqref="Y252">
    <cfRule type="expression" dxfId="511" priority="25">
      <formula>IF(RIGHT(TEXT(Y252,"0.#"),1)=".",FALSE,TRUE)</formula>
    </cfRule>
    <cfRule type="expression" dxfId="510" priority="26">
      <formula>IF(RIGHT(TEXT(Y252,"0.#"),1)=".",TRUE,FALSE)</formula>
    </cfRule>
  </conditionalFormatting>
  <conditionalFormatting sqref="Y244:Y251 Y242">
    <cfRule type="expression" dxfId="509" priority="23">
      <formula>IF(RIGHT(TEXT(Y242,"0.#"),1)=".",FALSE,TRUE)</formula>
    </cfRule>
    <cfRule type="expression" dxfId="508" priority="24">
      <formula>IF(RIGHT(TEXT(Y242,"0.#"),1)=".",TRUE,FALSE)</formula>
    </cfRule>
  </conditionalFormatting>
  <conditionalFormatting sqref="AU243">
    <cfRule type="expression" dxfId="507" priority="21">
      <formula>IF(RIGHT(TEXT(AU243,"0.#"),1)=".",FALSE,TRUE)</formula>
    </cfRule>
    <cfRule type="expression" dxfId="506" priority="22">
      <formula>IF(RIGHT(TEXT(AU243,"0.#"),1)=".",TRUE,FALSE)</formula>
    </cfRule>
  </conditionalFormatting>
  <conditionalFormatting sqref="AU252">
    <cfRule type="expression" dxfId="505" priority="19">
      <formula>IF(RIGHT(TEXT(AU252,"0.#"),1)=".",FALSE,TRUE)</formula>
    </cfRule>
    <cfRule type="expression" dxfId="504" priority="20">
      <formula>IF(RIGHT(TEXT(AU252,"0.#"),1)=".",TRUE,FALSE)</formula>
    </cfRule>
  </conditionalFormatting>
  <conditionalFormatting sqref="AU244:AU251 AU242">
    <cfRule type="expression" dxfId="503" priority="17">
      <formula>IF(RIGHT(TEXT(AU242,"0.#"),1)=".",FALSE,TRUE)</formula>
    </cfRule>
    <cfRule type="expression" dxfId="502" priority="18">
      <formula>IF(RIGHT(TEXT(AU242,"0.#"),1)=".",TRUE,FALSE)</formula>
    </cfRule>
  </conditionalFormatting>
  <conditionalFormatting sqref="Y256">
    <cfRule type="expression" dxfId="501" priority="15">
      <formula>IF(RIGHT(TEXT(Y256,"0.#"),1)=".",FALSE,TRUE)</formula>
    </cfRule>
    <cfRule type="expression" dxfId="500" priority="16">
      <formula>IF(RIGHT(TEXT(Y256,"0.#"),1)=".",TRUE,FALSE)</formula>
    </cfRule>
  </conditionalFormatting>
  <conditionalFormatting sqref="Y265">
    <cfRule type="expression" dxfId="499" priority="13">
      <formula>IF(RIGHT(TEXT(Y265,"0.#"),1)=".",FALSE,TRUE)</formula>
    </cfRule>
    <cfRule type="expression" dxfId="498" priority="14">
      <formula>IF(RIGHT(TEXT(Y265,"0.#"),1)=".",TRUE,FALSE)</formula>
    </cfRule>
  </conditionalFormatting>
  <conditionalFormatting sqref="Y257:Y264 Y255">
    <cfRule type="expression" dxfId="497" priority="11">
      <formula>IF(RIGHT(TEXT(Y255,"0.#"),1)=".",FALSE,TRUE)</formula>
    </cfRule>
    <cfRule type="expression" dxfId="496" priority="12">
      <formula>IF(RIGHT(TEXT(Y255,"0.#"),1)=".",TRUE,FALSE)</formula>
    </cfRule>
  </conditionalFormatting>
  <conditionalFormatting sqref="AU256">
    <cfRule type="expression" dxfId="495" priority="9">
      <formula>IF(RIGHT(TEXT(AU256,"0.#"),1)=".",FALSE,TRUE)</formula>
    </cfRule>
    <cfRule type="expression" dxfId="494" priority="10">
      <formula>IF(RIGHT(TEXT(AU256,"0.#"),1)=".",TRUE,FALSE)</formula>
    </cfRule>
  </conditionalFormatting>
  <conditionalFormatting sqref="AU265">
    <cfRule type="expression" dxfId="493" priority="7">
      <formula>IF(RIGHT(TEXT(AU265,"0.#"),1)=".",FALSE,TRUE)</formula>
    </cfRule>
    <cfRule type="expression" dxfId="492" priority="8">
      <formula>IF(RIGHT(TEXT(AU265,"0.#"),1)=".",TRUE,FALSE)</formula>
    </cfRule>
  </conditionalFormatting>
  <conditionalFormatting sqref="AU257:AU264 AU255">
    <cfRule type="expression" dxfId="491" priority="5">
      <formula>IF(RIGHT(TEXT(AU255,"0.#"),1)=".",FALSE,TRUE)</formula>
    </cfRule>
    <cfRule type="expression" dxfId="490" priority="6">
      <formula>IF(RIGHT(TEXT(AU255,"0.#"),1)=".",TRUE,FALSE)</formula>
    </cfRule>
  </conditionalFormatting>
  <conditionalFormatting sqref="Y17">
    <cfRule type="expression" dxfId="489" priority="3">
      <formula>IF(RIGHT(TEXT(Y17,"0.#"),1)=".",FALSE,TRUE)</formula>
    </cfRule>
    <cfRule type="expression" dxfId="488" priority="4">
      <formula>IF(RIGHT(TEXT(Y17,"0.#"),1)=".",TRUE,FALSE)</formula>
    </cfRule>
  </conditionalFormatting>
  <conditionalFormatting sqref="Y30">
    <cfRule type="expression" dxfId="487" priority="1">
      <formula>IF(RIGHT(TEXT(Y30,"0.#"),1)=".",FALSE,TRUE)</formula>
    </cfRule>
    <cfRule type="expression" dxfId="48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4"/>
  <sheetViews>
    <sheetView view="pageLayout" zoomScale="70" zoomScaleNormal="75" zoomScalePageLayoutView="70" workbookViewId="0">
      <selection activeCell="A146" sqref="A146:XFD1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39" customHeight="1" x14ac:dyDescent="0.15">
      <c r="A4" s="113">
        <v>1</v>
      </c>
      <c r="B4" s="113">
        <v>1</v>
      </c>
      <c r="C4" s="118" t="s">
        <v>535</v>
      </c>
      <c r="D4" s="114"/>
      <c r="E4" s="114"/>
      <c r="F4" s="114"/>
      <c r="G4" s="114"/>
      <c r="H4" s="114"/>
      <c r="I4" s="114"/>
      <c r="J4" s="114"/>
      <c r="K4" s="114"/>
      <c r="L4" s="114"/>
      <c r="M4" s="118" t="s">
        <v>536</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1</v>
      </c>
      <c r="AL4" s="116"/>
      <c r="AM4" s="116"/>
      <c r="AN4" s="116"/>
      <c r="AO4" s="116"/>
      <c r="AP4" s="117"/>
      <c r="AQ4" s="118">
        <v>7</v>
      </c>
      <c r="AR4" s="114"/>
      <c r="AS4" s="114"/>
      <c r="AT4" s="114"/>
      <c r="AU4" s="115"/>
      <c r="AV4" s="116"/>
      <c r="AW4" s="116"/>
      <c r="AX4" s="117"/>
    </row>
    <row r="5" spans="1:50" ht="24" customHeight="1" x14ac:dyDescent="0.15">
      <c r="A5" s="113">
        <v>2</v>
      </c>
      <c r="B5" s="113">
        <v>1</v>
      </c>
      <c r="C5" s="118"/>
      <c r="D5" s="114"/>
      <c r="E5" s="114"/>
      <c r="F5" s="114"/>
      <c r="G5" s="114"/>
      <c r="H5" s="114"/>
      <c r="I5" s="114"/>
      <c r="J5" s="114"/>
      <c r="K5" s="114"/>
      <c r="L5" s="114"/>
      <c r="M5" s="118"/>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36.75" customHeight="1" x14ac:dyDescent="0.15">
      <c r="A37" s="113">
        <v>1</v>
      </c>
      <c r="B37" s="113">
        <v>1</v>
      </c>
      <c r="C37" s="118" t="s">
        <v>537</v>
      </c>
      <c r="D37" s="114"/>
      <c r="E37" s="114"/>
      <c r="F37" s="114"/>
      <c r="G37" s="114"/>
      <c r="H37" s="114"/>
      <c r="I37" s="114"/>
      <c r="J37" s="114"/>
      <c r="K37" s="114"/>
      <c r="L37" s="114"/>
      <c r="M37" s="118" t="s">
        <v>491</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2</v>
      </c>
      <c r="AL37" s="116"/>
      <c r="AM37" s="116"/>
      <c r="AN37" s="116"/>
      <c r="AO37" s="116"/>
      <c r="AP37" s="117"/>
      <c r="AQ37" s="118">
        <v>1</v>
      </c>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34.5" customHeight="1" x14ac:dyDescent="0.15">
      <c r="A70" s="113">
        <v>1</v>
      </c>
      <c r="B70" s="113">
        <v>1</v>
      </c>
      <c r="C70" s="118" t="s">
        <v>538</v>
      </c>
      <c r="D70" s="114"/>
      <c r="E70" s="114"/>
      <c r="F70" s="114"/>
      <c r="G70" s="114"/>
      <c r="H70" s="114"/>
      <c r="I70" s="114"/>
      <c r="J70" s="114"/>
      <c r="K70" s="114"/>
      <c r="L70" s="114"/>
      <c r="M70" s="118" t="s">
        <v>492</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v>0.8</v>
      </c>
      <c r="AL70" s="116"/>
      <c r="AM70" s="116"/>
      <c r="AN70" s="116"/>
      <c r="AO70" s="116"/>
      <c r="AP70" s="117"/>
      <c r="AQ70" s="118">
        <v>3</v>
      </c>
      <c r="AR70" s="114"/>
      <c r="AS70" s="114"/>
      <c r="AT70" s="114"/>
      <c r="AU70" s="115"/>
      <c r="AV70" s="116"/>
      <c r="AW70" s="116"/>
      <c r="AX70" s="117"/>
    </row>
    <row r="71" spans="1:50" ht="24" customHeight="1" x14ac:dyDescent="0.15">
      <c r="A71" s="113">
        <v>2</v>
      </c>
      <c r="B71" s="113">
        <v>1</v>
      </c>
      <c r="C71" s="118"/>
      <c r="D71" s="114"/>
      <c r="E71" s="114"/>
      <c r="F71" s="114"/>
      <c r="G71" s="114"/>
      <c r="H71" s="114"/>
      <c r="I71" s="114"/>
      <c r="J71" s="114"/>
      <c r="K71" s="114"/>
      <c r="L71" s="114"/>
      <c r="M71" s="118"/>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31.5" customHeight="1" x14ac:dyDescent="0.15">
      <c r="A103" s="113">
        <v>1</v>
      </c>
      <c r="B103" s="113">
        <v>1</v>
      </c>
      <c r="C103" s="118" t="s">
        <v>539</v>
      </c>
      <c r="D103" s="114"/>
      <c r="E103" s="114"/>
      <c r="F103" s="114"/>
      <c r="G103" s="114"/>
      <c r="H103" s="114"/>
      <c r="I103" s="114"/>
      <c r="J103" s="114"/>
      <c r="K103" s="114"/>
      <c r="L103" s="114"/>
      <c r="M103" s="118" t="s">
        <v>494</v>
      </c>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v>0.3</v>
      </c>
      <c r="AL103" s="116"/>
      <c r="AM103" s="116"/>
      <c r="AN103" s="116"/>
      <c r="AO103" s="116"/>
      <c r="AP103" s="117"/>
      <c r="AQ103" s="118" t="s">
        <v>503</v>
      </c>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398</v>
      </c>
      <c r="D135" s="119"/>
      <c r="E135" s="119"/>
      <c r="F135" s="119"/>
      <c r="G135" s="119"/>
      <c r="H135" s="119"/>
      <c r="I135" s="119"/>
      <c r="J135" s="119"/>
      <c r="K135" s="119"/>
      <c r="L135" s="119"/>
      <c r="M135" s="119" t="s">
        <v>399</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400</v>
      </c>
      <c r="AL135" s="119"/>
      <c r="AM135" s="119"/>
      <c r="AN135" s="119"/>
      <c r="AO135" s="119"/>
      <c r="AP135" s="119"/>
      <c r="AQ135" s="119" t="s">
        <v>23</v>
      </c>
      <c r="AR135" s="119"/>
      <c r="AS135" s="119"/>
      <c r="AT135" s="119"/>
      <c r="AU135" s="121" t="s">
        <v>24</v>
      </c>
      <c r="AV135" s="122"/>
      <c r="AW135" s="122"/>
      <c r="AX135" s="123"/>
    </row>
    <row r="136" spans="1:50" ht="38.25" customHeight="1" x14ac:dyDescent="0.15">
      <c r="A136" s="113">
        <v>1</v>
      </c>
      <c r="B136" s="113">
        <v>1</v>
      </c>
      <c r="C136" s="118" t="s">
        <v>540</v>
      </c>
      <c r="D136" s="114"/>
      <c r="E136" s="114"/>
      <c r="F136" s="114"/>
      <c r="G136" s="114"/>
      <c r="H136" s="114"/>
      <c r="I136" s="114"/>
      <c r="J136" s="114"/>
      <c r="K136" s="114"/>
      <c r="L136" s="114"/>
      <c r="M136" s="118" t="s">
        <v>541</v>
      </c>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v>0.5</v>
      </c>
      <c r="AL136" s="116"/>
      <c r="AM136" s="116"/>
      <c r="AN136" s="116"/>
      <c r="AO136" s="116"/>
      <c r="AP136" s="117"/>
      <c r="AQ136" s="118" t="s">
        <v>502</v>
      </c>
      <c r="AR136" s="114"/>
      <c r="AS136" s="114"/>
      <c r="AT136" s="114"/>
      <c r="AU136" s="115"/>
      <c r="AV136" s="116"/>
      <c r="AW136" s="116"/>
      <c r="AX136" s="117"/>
    </row>
    <row r="137" spans="1:50" ht="24" customHeight="1" x14ac:dyDescent="0.15">
      <c r="A137" s="113">
        <v>2</v>
      </c>
      <c r="B137" s="113">
        <v>1</v>
      </c>
      <c r="C137" s="118"/>
      <c r="D137" s="114"/>
      <c r="E137" s="114"/>
      <c r="F137" s="114"/>
      <c r="G137" s="114"/>
      <c r="H137" s="114"/>
      <c r="I137" s="114"/>
      <c r="J137" s="114"/>
      <c r="K137" s="114"/>
      <c r="L137" s="114"/>
      <c r="M137" s="118"/>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3"/>
      <c r="B168" s="113"/>
      <c r="C168" s="119" t="s">
        <v>398</v>
      </c>
      <c r="D168" s="119"/>
      <c r="E168" s="119"/>
      <c r="F168" s="119"/>
      <c r="G168" s="119"/>
      <c r="H168" s="119"/>
      <c r="I168" s="119"/>
      <c r="J168" s="119"/>
      <c r="K168" s="119"/>
      <c r="L168" s="119"/>
      <c r="M168" s="119" t="s">
        <v>399</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400</v>
      </c>
      <c r="AL168" s="119"/>
      <c r="AM168" s="119"/>
      <c r="AN168" s="119"/>
      <c r="AO168" s="119"/>
      <c r="AP168" s="119"/>
      <c r="AQ168" s="119" t="s">
        <v>23</v>
      </c>
      <c r="AR168" s="119"/>
      <c r="AS168" s="119"/>
      <c r="AT168" s="119"/>
      <c r="AU168" s="121" t="s">
        <v>24</v>
      </c>
      <c r="AV168" s="122"/>
      <c r="AW168" s="122"/>
      <c r="AX168" s="123"/>
    </row>
    <row r="169" spans="1:50" ht="24" hidden="1"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hidden="1"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hidden="1"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hidden="1"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hidden="1"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hidden="1"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hidden="1"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hidden="1"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hidden="1"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hidden="1"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199" spans="1:50" hidden="1" x14ac:dyDescent="0.15"/>
    <row r="200" spans="1:50" hidden="1"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3"/>
      <c r="B201" s="113"/>
      <c r="C201" s="119" t="s">
        <v>398</v>
      </c>
      <c r="D201" s="119"/>
      <c r="E201" s="119"/>
      <c r="F201" s="119"/>
      <c r="G201" s="119"/>
      <c r="H201" s="119"/>
      <c r="I201" s="119"/>
      <c r="J201" s="119"/>
      <c r="K201" s="119"/>
      <c r="L201" s="119"/>
      <c r="M201" s="119" t="s">
        <v>399</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400</v>
      </c>
      <c r="AL201" s="119"/>
      <c r="AM201" s="119"/>
      <c r="AN201" s="119"/>
      <c r="AO201" s="119"/>
      <c r="AP201" s="119"/>
      <c r="AQ201" s="119" t="s">
        <v>23</v>
      </c>
      <c r="AR201" s="119"/>
      <c r="AS201" s="119"/>
      <c r="AT201" s="119"/>
      <c r="AU201" s="121" t="s">
        <v>24</v>
      </c>
      <c r="AV201" s="122"/>
      <c r="AW201" s="122"/>
      <c r="AX201" s="123"/>
    </row>
    <row r="202" spans="1:50" ht="24" hidden="1"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hidden="1"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hidden="1"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hidden="1"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hidden="1"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hidden="1"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hidden="1"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hidden="1"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hidden="1"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hidden="1"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2" spans="1:50" hidden="1" x14ac:dyDescent="0.15"/>
    <row r="233" spans="1:50" hidden="1"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3"/>
      <c r="B234" s="113"/>
      <c r="C234" s="119" t="s">
        <v>413</v>
      </c>
      <c r="D234" s="119"/>
      <c r="E234" s="119"/>
      <c r="F234" s="119"/>
      <c r="G234" s="119"/>
      <c r="H234" s="119"/>
      <c r="I234" s="119"/>
      <c r="J234" s="119"/>
      <c r="K234" s="119"/>
      <c r="L234" s="119"/>
      <c r="M234" s="119" t="s">
        <v>414</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415</v>
      </c>
      <c r="AL234" s="119"/>
      <c r="AM234" s="119"/>
      <c r="AN234" s="119"/>
      <c r="AO234" s="119"/>
      <c r="AP234" s="119"/>
      <c r="AQ234" s="119" t="s">
        <v>23</v>
      </c>
      <c r="AR234" s="119"/>
      <c r="AS234" s="119"/>
      <c r="AT234" s="119"/>
      <c r="AU234" s="121" t="s">
        <v>24</v>
      </c>
      <c r="AV234" s="122"/>
      <c r="AW234" s="122"/>
      <c r="AX234" s="123"/>
    </row>
    <row r="235" spans="1:50" ht="24" hidden="1"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hidden="1"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hidden="1"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idden="1" x14ac:dyDescent="0.15"/>
    <row r="266" spans="1:50" hidden="1"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3"/>
      <c r="B267" s="113"/>
      <c r="C267" s="119" t="s">
        <v>398</v>
      </c>
      <c r="D267" s="119"/>
      <c r="E267" s="119"/>
      <c r="F267" s="119"/>
      <c r="G267" s="119"/>
      <c r="H267" s="119"/>
      <c r="I267" s="119"/>
      <c r="J267" s="119"/>
      <c r="K267" s="119"/>
      <c r="L267" s="119"/>
      <c r="M267" s="119" t="s">
        <v>399</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400</v>
      </c>
      <c r="AL267" s="119"/>
      <c r="AM267" s="119"/>
      <c r="AN267" s="119"/>
      <c r="AO267" s="119"/>
      <c r="AP267" s="119"/>
      <c r="AQ267" s="119" t="s">
        <v>23</v>
      </c>
      <c r="AR267" s="119"/>
      <c r="AS267" s="119"/>
      <c r="AT267" s="119"/>
      <c r="AU267" s="121" t="s">
        <v>24</v>
      </c>
      <c r="AV267" s="122"/>
      <c r="AW267" s="122"/>
      <c r="AX267" s="123"/>
    </row>
    <row r="268" spans="1:50" ht="24" hidden="1"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hidden="1"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hidden="1"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hidden="1"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idden="1" x14ac:dyDescent="0.15"/>
    <row r="332" spans="1:50" hidden="1"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3"/>
      <c r="B333" s="113"/>
      <c r="C333" s="119" t="s">
        <v>398</v>
      </c>
      <c r="D333" s="119"/>
      <c r="E333" s="119"/>
      <c r="F333" s="119"/>
      <c r="G333" s="119"/>
      <c r="H333" s="119"/>
      <c r="I333" s="119"/>
      <c r="J333" s="119"/>
      <c r="K333" s="119"/>
      <c r="L333" s="119"/>
      <c r="M333" s="119" t="s">
        <v>399</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400</v>
      </c>
      <c r="AL333" s="119"/>
      <c r="AM333" s="119"/>
      <c r="AN333" s="119"/>
      <c r="AO333" s="119"/>
      <c r="AP333" s="119"/>
      <c r="AQ333" s="119" t="s">
        <v>23</v>
      </c>
      <c r="AR333" s="119"/>
      <c r="AS333" s="119"/>
      <c r="AT333" s="119"/>
      <c r="AU333" s="121" t="s">
        <v>24</v>
      </c>
      <c r="AV333" s="122"/>
      <c r="AW333" s="122"/>
      <c r="AX333" s="123"/>
    </row>
    <row r="334" spans="1:50" ht="24" hidden="1"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hidden="1"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idden="1" x14ac:dyDescent="0.15"/>
    <row r="365" spans="1:50" hidden="1"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hidden="1"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hidden="1"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idden="1" x14ac:dyDescent="0.15"/>
    <row r="398" spans="1:50" hidden="1"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3"/>
      <c r="B399" s="113"/>
      <c r="C399" s="119" t="s">
        <v>398</v>
      </c>
      <c r="D399" s="119"/>
      <c r="E399" s="119"/>
      <c r="F399" s="119"/>
      <c r="G399" s="119"/>
      <c r="H399" s="119"/>
      <c r="I399" s="119"/>
      <c r="J399" s="119"/>
      <c r="K399" s="119"/>
      <c r="L399" s="119"/>
      <c r="M399" s="119" t="s">
        <v>399</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400</v>
      </c>
      <c r="AL399" s="119"/>
      <c r="AM399" s="119"/>
      <c r="AN399" s="119"/>
      <c r="AO399" s="119"/>
      <c r="AP399" s="119"/>
      <c r="AQ399" s="119" t="s">
        <v>23</v>
      </c>
      <c r="AR399" s="119"/>
      <c r="AS399" s="119"/>
      <c r="AT399" s="119"/>
      <c r="AU399" s="121" t="s">
        <v>24</v>
      </c>
      <c r="AV399" s="122"/>
      <c r="AW399" s="122"/>
      <c r="AX399" s="123"/>
    </row>
    <row r="400" spans="1:50" ht="24" hidden="1"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hidden="1"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idden="1" x14ac:dyDescent="0.15"/>
    <row r="431" spans="1:50" hidden="1"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hidden="1"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hidden="1"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idden="1" x14ac:dyDescent="0.15"/>
    <row r="464" spans="1:50" hidden="1"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hidden="1"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hidden="1"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x14ac:dyDescent="0.15"/>
    <row r="497" spans="1:50" hidden="1"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hidden="1"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hidden="1"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hidden="1"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hidden="1"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hidden="1"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hidden="1"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29" spans="1:50" hidden="1" x14ac:dyDescent="0.15"/>
    <row r="530" spans="1:50" hidden="1"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3"/>
      <c r="B531" s="113"/>
      <c r="C531" s="119" t="s">
        <v>398</v>
      </c>
      <c r="D531" s="119"/>
      <c r="E531" s="119"/>
      <c r="F531" s="119"/>
      <c r="G531" s="119"/>
      <c r="H531" s="119"/>
      <c r="I531" s="119"/>
      <c r="J531" s="119"/>
      <c r="K531" s="119"/>
      <c r="L531" s="119"/>
      <c r="M531" s="119" t="s">
        <v>399</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400</v>
      </c>
      <c r="AL531" s="119"/>
      <c r="AM531" s="119"/>
      <c r="AN531" s="119"/>
      <c r="AO531" s="119"/>
      <c r="AP531" s="119"/>
      <c r="AQ531" s="119" t="s">
        <v>23</v>
      </c>
      <c r="AR531" s="119"/>
      <c r="AS531" s="119"/>
      <c r="AT531" s="119"/>
      <c r="AU531" s="121" t="s">
        <v>24</v>
      </c>
      <c r="AV531" s="122"/>
      <c r="AW531" s="122"/>
      <c r="AX531" s="123"/>
    </row>
    <row r="532" spans="1:50" ht="24" hidden="1"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hidden="1"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hidden="1"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hidden="1"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hidden="1"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hidden="1"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hidden="1"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hidden="1"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hidden="1"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hidden="1"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hidden="1"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hidden="1"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hidden="1"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5" spans="1:50" hidden="1" x14ac:dyDescent="0.15"/>
    <row r="596" spans="1:50" hidden="1"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3"/>
      <c r="B597" s="113"/>
      <c r="C597" s="119" t="s">
        <v>398</v>
      </c>
      <c r="D597" s="119"/>
      <c r="E597" s="119"/>
      <c r="F597" s="119"/>
      <c r="G597" s="119"/>
      <c r="H597" s="119"/>
      <c r="I597" s="119"/>
      <c r="J597" s="119"/>
      <c r="K597" s="119"/>
      <c r="L597" s="119"/>
      <c r="M597" s="119" t="s">
        <v>399</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400</v>
      </c>
      <c r="AL597" s="119"/>
      <c r="AM597" s="119"/>
      <c r="AN597" s="119"/>
      <c r="AO597" s="119"/>
      <c r="AP597" s="119"/>
      <c r="AQ597" s="119" t="s">
        <v>23</v>
      </c>
      <c r="AR597" s="119"/>
      <c r="AS597" s="119"/>
      <c r="AT597" s="119"/>
      <c r="AU597" s="121" t="s">
        <v>24</v>
      </c>
      <c r="AV597" s="122"/>
      <c r="AW597" s="122"/>
      <c r="AX597" s="123"/>
    </row>
    <row r="598" spans="1:50" ht="24" hidden="1"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hidden="1"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hidden="1"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hidden="1"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hidden="1"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hidden="1"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1" spans="1:50" hidden="1" x14ac:dyDescent="0.15"/>
    <row r="662" spans="1:50" hidden="1"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3"/>
      <c r="B663" s="113"/>
      <c r="C663" s="119" t="s">
        <v>398</v>
      </c>
      <c r="D663" s="119"/>
      <c r="E663" s="119"/>
      <c r="F663" s="119"/>
      <c r="G663" s="119"/>
      <c r="H663" s="119"/>
      <c r="I663" s="119"/>
      <c r="J663" s="119"/>
      <c r="K663" s="119"/>
      <c r="L663" s="119"/>
      <c r="M663" s="119" t="s">
        <v>399</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400</v>
      </c>
      <c r="AL663" s="119"/>
      <c r="AM663" s="119"/>
      <c r="AN663" s="119"/>
      <c r="AO663" s="119"/>
      <c r="AP663" s="119"/>
      <c r="AQ663" s="119" t="s">
        <v>23</v>
      </c>
      <c r="AR663" s="119"/>
      <c r="AS663" s="119"/>
      <c r="AT663" s="119"/>
      <c r="AU663" s="121" t="s">
        <v>24</v>
      </c>
      <c r="AV663" s="122"/>
      <c r="AW663" s="122"/>
      <c r="AX663" s="123"/>
    </row>
    <row r="664" spans="1:50" ht="24" hidden="1"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hidden="1"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hidden="1"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hidden="1"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hidden="1"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hidden="1"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hidden="1"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hidden="1"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hidden="1"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hidden="1"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4" spans="1:50" hidden="1" x14ac:dyDescent="0.15"/>
    <row r="695" spans="1:50" hidden="1"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3"/>
      <c r="B696" s="113"/>
      <c r="C696" s="119" t="s">
        <v>398</v>
      </c>
      <c r="D696" s="119"/>
      <c r="E696" s="119"/>
      <c r="F696" s="119"/>
      <c r="G696" s="119"/>
      <c r="H696" s="119"/>
      <c r="I696" s="119"/>
      <c r="J696" s="119"/>
      <c r="K696" s="119"/>
      <c r="L696" s="119"/>
      <c r="M696" s="119" t="s">
        <v>399</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400</v>
      </c>
      <c r="AL696" s="119"/>
      <c r="AM696" s="119"/>
      <c r="AN696" s="119"/>
      <c r="AO696" s="119"/>
      <c r="AP696" s="119"/>
      <c r="AQ696" s="119" t="s">
        <v>23</v>
      </c>
      <c r="AR696" s="119"/>
      <c r="AS696" s="119"/>
      <c r="AT696" s="119"/>
      <c r="AU696" s="121" t="s">
        <v>24</v>
      </c>
      <c r="AV696" s="122"/>
      <c r="AW696" s="122"/>
      <c r="AX696" s="123"/>
    </row>
    <row r="697" spans="1:50" ht="24" hidden="1"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hidden="1"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hidden="1"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hidden="1"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hidden="1"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hidden="1"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hidden="1"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hidden="1"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hidden="1"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hidden="1"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idden="1" x14ac:dyDescent="0.15"/>
    <row r="728" spans="1:50" hidden="1"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hidden="1"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hidden="1"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hidden="1"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hidden="1"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hidden="1"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hidden="1"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hidden="1"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hidden="1"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hidden="1"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hidden="1"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0" spans="1:50" hidden="1" x14ac:dyDescent="0.15"/>
    <row r="761" spans="1:50" hidden="1"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3"/>
      <c r="B762" s="113"/>
      <c r="C762" s="119" t="s">
        <v>398</v>
      </c>
      <c r="D762" s="119"/>
      <c r="E762" s="119"/>
      <c r="F762" s="119"/>
      <c r="G762" s="119"/>
      <c r="H762" s="119"/>
      <c r="I762" s="119"/>
      <c r="J762" s="119"/>
      <c r="K762" s="119"/>
      <c r="L762" s="119"/>
      <c r="M762" s="119" t="s">
        <v>399</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400</v>
      </c>
      <c r="AL762" s="119"/>
      <c r="AM762" s="119"/>
      <c r="AN762" s="119"/>
      <c r="AO762" s="119"/>
      <c r="AP762" s="119"/>
      <c r="AQ762" s="119" t="s">
        <v>23</v>
      </c>
      <c r="AR762" s="119"/>
      <c r="AS762" s="119"/>
      <c r="AT762" s="119"/>
      <c r="AU762" s="121" t="s">
        <v>24</v>
      </c>
      <c r="AV762" s="122"/>
      <c r="AW762" s="122"/>
      <c r="AX762" s="123"/>
    </row>
    <row r="763" spans="1:50" ht="24" hidden="1"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hidden="1"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hidden="1"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hidden="1"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hidden="1"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hidden="1"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hidden="1"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hidden="1"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hidden="1"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hidden="1"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3" spans="1:50" hidden="1" x14ac:dyDescent="0.15"/>
    <row r="794" spans="1:50" hidden="1"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hidden="1"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hidden="1"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hidden="1"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hidden="1"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hidden="1"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hidden="1"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hidden="1"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hidden="1"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hidden="1"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hidden="1"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hidden="1"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hidden="1"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hidden="1"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hidden="1"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59" spans="1:50" hidden="1" x14ac:dyDescent="0.15"/>
    <row r="860" spans="1:50" hidden="1"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3"/>
      <c r="B861" s="113"/>
      <c r="C861" s="119" t="s">
        <v>398</v>
      </c>
      <c r="D861" s="119"/>
      <c r="E861" s="119"/>
      <c r="F861" s="119"/>
      <c r="G861" s="119"/>
      <c r="H861" s="119"/>
      <c r="I861" s="119"/>
      <c r="J861" s="119"/>
      <c r="K861" s="119"/>
      <c r="L861" s="119"/>
      <c r="M861" s="119" t="s">
        <v>399</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400</v>
      </c>
      <c r="AL861" s="119"/>
      <c r="AM861" s="119"/>
      <c r="AN861" s="119"/>
      <c r="AO861" s="119"/>
      <c r="AP861" s="119"/>
      <c r="AQ861" s="119" t="s">
        <v>23</v>
      </c>
      <c r="AR861" s="119"/>
      <c r="AS861" s="119"/>
      <c r="AT861" s="119"/>
      <c r="AU861" s="121" t="s">
        <v>24</v>
      </c>
      <c r="AV861" s="122"/>
      <c r="AW861" s="122"/>
      <c r="AX861" s="123"/>
    </row>
    <row r="862" spans="1:50" ht="24" hidden="1"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hidden="1"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hidden="1"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hidden="1"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hidden="1"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hidden="1"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hidden="1"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hidden="1"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hidden="1"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hidden="1"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hidden="1"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hidden="1"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hidden="1"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hidden="1"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hidden="1"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hidden="1"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hidden="1"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hidden="1"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hidden="1"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hidden="1"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hidden="1"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hidden="1"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hidden="1"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hidden="1"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hidden="1"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hidden="1"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hidden="1"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hidden="1"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hidden="1"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hidden="1"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2" spans="1:50" hidden="1" x14ac:dyDescent="0.15"/>
    <row r="893" spans="1:50" hidden="1"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3"/>
      <c r="B894" s="113"/>
      <c r="C894" s="119" t="s">
        <v>398</v>
      </c>
      <c r="D894" s="119"/>
      <c r="E894" s="119"/>
      <c r="F894" s="119"/>
      <c r="G894" s="119"/>
      <c r="H894" s="119"/>
      <c r="I894" s="119"/>
      <c r="J894" s="119"/>
      <c r="K894" s="119"/>
      <c r="L894" s="119"/>
      <c r="M894" s="119" t="s">
        <v>399</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400</v>
      </c>
      <c r="AL894" s="119"/>
      <c r="AM894" s="119"/>
      <c r="AN894" s="119"/>
      <c r="AO894" s="119"/>
      <c r="AP894" s="119"/>
      <c r="AQ894" s="119" t="s">
        <v>23</v>
      </c>
      <c r="AR894" s="119"/>
      <c r="AS894" s="119"/>
      <c r="AT894" s="119"/>
      <c r="AU894" s="121" t="s">
        <v>24</v>
      </c>
      <c r="AV894" s="122"/>
      <c r="AW894" s="122"/>
      <c r="AX894" s="123"/>
    </row>
    <row r="895" spans="1:50" ht="24" hidden="1"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hidden="1"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hidden="1"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hidden="1"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hidden="1"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hidden="1"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hidden="1"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hidden="1"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hidden="1"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hidden="1"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hidden="1"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hidden="1"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hidden="1"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hidden="1"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hidden="1"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hidden="1"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hidden="1"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hidden="1"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hidden="1"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hidden="1"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hidden="1"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hidden="1"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hidden="1"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hidden="1"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hidden="1"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hidden="1"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hidden="1"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hidden="1"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hidden="1"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hidden="1"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hidden="1"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hidden="1"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hidden="1"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hidden="1"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hidden="1"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hidden="1"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hidden="1"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hidden="1"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hidden="1"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hidden="1"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hidden="1"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hidden="1"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hidden="1"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hidden="1"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hidden="1"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hidden="1"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hidden="1"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hidden="1"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hidden="1"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hidden="1"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hidden="1"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hidden="1"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hidden="1"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hidden="1"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hidden="1"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hidden="1"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hidden="1"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hidden="1"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hidden="1"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hidden="1"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8" spans="1:50" hidden="1" x14ac:dyDescent="0.15"/>
    <row r="959" spans="1:50" hidden="1"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hidden="1"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hidden="1"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hidden="1"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hidden="1"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hidden="1"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hidden="1"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hidden="1"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hidden="1"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hidden="1"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hidden="1"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hidden="1"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hidden="1"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hidden="1"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hidden="1"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hidden="1"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hidden="1"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hidden="1"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hidden="1"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hidden="1"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hidden="1"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hidden="1"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hidden="1"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hidden="1"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hidden="1"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hidden="1"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hidden="1"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hidden="1"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hidden="1"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hidden="1"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hidden="1"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1" spans="1:50" hidden="1" x14ac:dyDescent="0.15"/>
    <row r="992" spans="1:50" hidden="1"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hidden="1"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hidden="1"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hidden="1"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hidden="1"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hidden="1"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hidden="1"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hidden="1"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hidden="1"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hidden="1"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hidden="1"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hidden="1"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hidden="1"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hidden="1"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hidden="1"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hidden="1"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hidden="1"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hidden="1"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hidden="1"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hidden="1"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hidden="1"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hidden="1"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hidden="1"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hidden="1"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hidden="1"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hidden="1"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hidden="1"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hidden="1"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hidden="1"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hidden="1"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hidden="1"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4" spans="1:50" hidden="1" x14ac:dyDescent="0.15"/>
    <row r="1025" spans="1:50" hidden="1"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3"/>
      <c r="B1026" s="113"/>
      <c r="C1026" s="119" t="s">
        <v>438</v>
      </c>
      <c r="D1026" s="119"/>
      <c r="E1026" s="119"/>
      <c r="F1026" s="119"/>
      <c r="G1026" s="119"/>
      <c r="H1026" s="119"/>
      <c r="I1026" s="119"/>
      <c r="J1026" s="119"/>
      <c r="K1026" s="119"/>
      <c r="L1026" s="119"/>
      <c r="M1026" s="119" t="s">
        <v>439</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440</v>
      </c>
      <c r="AL1026" s="119"/>
      <c r="AM1026" s="119"/>
      <c r="AN1026" s="119"/>
      <c r="AO1026" s="119"/>
      <c r="AP1026" s="119"/>
      <c r="AQ1026" s="119" t="s">
        <v>23</v>
      </c>
      <c r="AR1026" s="119"/>
      <c r="AS1026" s="119"/>
      <c r="AT1026" s="119"/>
      <c r="AU1026" s="121" t="s">
        <v>24</v>
      </c>
      <c r="AV1026" s="122"/>
      <c r="AW1026" s="122"/>
      <c r="AX1026" s="123"/>
    </row>
    <row r="1027" spans="1:50" ht="24" hidden="1"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hidden="1"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hidden="1"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hidden="1"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hidden="1"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hidden="1"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hidden="1"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hidden="1"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hidden="1"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hidden="1"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hidden="1"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hidden="1"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hidden="1"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hidden="1"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hidden="1"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hidden="1"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hidden="1"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hidden="1"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hidden="1"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hidden="1"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hidden="1"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hidden="1"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hidden="1"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hidden="1"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hidden="1"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hidden="1"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hidden="1"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hidden="1"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hidden="1"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hidden="1"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7" spans="1:50" hidden="1" x14ac:dyDescent="0.15"/>
    <row r="1058" spans="1:50" hidden="1"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hidden="1"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hidden="1"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hidden="1"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hidden="1"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hidden="1"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hidden="1"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hidden="1"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hidden="1"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hidden="1"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hidden="1"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hidden="1"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hidden="1"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hidden="1"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hidden="1"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hidden="1"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hidden="1"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hidden="1"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hidden="1"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hidden="1"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hidden="1"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hidden="1"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hidden="1"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hidden="1"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hidden="1"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hidden="1"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hidden="1"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hidden="1"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hidden="1"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hidden="1"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hidden="1"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3"/>
      <c r="B1092" s="113"/>
      <c r="C1092" s="119" t="s">
        <v>398</v>
      </c>
      <c r="D1092" s="119"/>
      <c r="E1092" s="119"/>
      <c r="F1092" s="119"/>
      <c r="G1092" s="119"/>
      <c r="H1092" s="119"/>
      <c r="I1092" s="119"/>
      <c r="J1092" s="119"/>
      <c r="K1092" s="119"/>
      <c r="L1092" s="119"/>
      <c r="M1092" s="119" t="s">
        <v>399</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400</v>
      </c>
      <c r="AL1092" s="119"/>
      <c r="AM1092" s="119"/>
      <c r="AN1092" s="119"/>
      <c r="AO1092" s="119"/>
      <c r="AP1092" s="119"/>
      <c r="AQ1092" s="119" t="s">
        <v>23</v>
      </c>
      <c r="AR1092" s="119"/>
      <c r="AS1092" s="119"/>
      <c r="AT1092" s="119"/>
      <c r="AU1092" s="121" t="s">
        <v>24</v>
      </c>
      <c r="AV1092" s="122"/>
      <c r="AW1092" s="122"/>
      <c r="AX1092" s="123"/>
    </row>
    <row r="1093" spans="1:50" ht="24" hidden="1"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hidden="1"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hidden="1"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hidden="1"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hidden="1"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hidden="1"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hidden="1"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hidden="1"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hidden="1"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hidden="1"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hidden="1"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hidden="1"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hidden="1"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hidden="1"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hidden="1"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hidden="1"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hidden="1"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hidden="1"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hidden="1"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hidden="1"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hidden="1"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hidden="1"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hidden="1"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hidden="1"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hidden="1"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hidden="1"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hidden="1"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hidden="1"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hidden="1"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hidden="1"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3" spans="1:50" hidden="1" x14ac:dyDescent="0.15"/>
    <row r="1124" spans="1:50" hidden="1"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hidden="1"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hidden="1"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hidden="1"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hidden="1"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hidden="1"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hidden="1"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hidden="1"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hidden="1"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hidden="1"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hidden="1"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hidden="1"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hidden="1"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hidden="1"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hidden="1"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hidden="1"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hidden="1"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hidden="1"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hidden="1"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hidden="1"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hidden="1"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hidden="1"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hidden="1"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hidden="1"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hidden="1"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hidden="1"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hidden="1"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hidden="1"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hidden="1"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hidden="1"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hidden="1"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6" spans="1:50" hidden="1" x14ac:dyDescent="0.15"/>
    <row r="1157" spans="1:50" hidden="1"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3"/>
      <c r="B1158" s="113"/>
      <c r="C1158" s="119" t="s">
        <v>398</v>
      </c>
      <c r="D1158" s="119"/>
      <c r="E1158" s="119"/>
      <c r="F1158" s="119"/>
      <c r="G1158" s="119"/>
      <c r="H1158" s="119"/>
      <c r="I1158" s="119"/>
      <c r="J1158" s="119"/>
      <c r="K1158" s="119"/>
      <c r="L1158" s="119"/>
      <c r="M1158" s="119" t="s">
        <v>399</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400</v>
      </c>
      <c r="AL1158" s="119"/>
      <c r="AM1158" s="119"/>
      <c r="AN1158" s="119"/>
      <c r="AO1158" s="119"/>
      <c r="AP1158" s="119"/>
      <c r="AQ1158" s="119" t="s">
        <v>23</v>
      </c>
      <c r="AR1158" s="119"/>
      <c r="AS1158" s="119"/>
      <c r="AT1158" s="119"/>
      <c r="AU1158" s="121" t="s">
        <v>24</v>
      </c>
      <c r="AV1158" s="122"/>
      <c r="AW1158" s="122"/>
      <c r="AX1158" s="123"/>
    </row>
    <row r="1159" spans="1:50" ht="24" hidden="1"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hidden="1"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hidden="1"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hidden="1"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hidden="1"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hidden="1"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hidden="1"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hidden="1"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hidden="1"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hidden="1"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hidden="1"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hidden="1"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hidden="1"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hidden="1"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hidden="1"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hidden="1"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hidden="1"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hidden="1"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hidden="1"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hidden="1"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hidden="1"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hidden="1"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hidden="1"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hidden="1"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hidden="1"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hidden="1"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hidden="1"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hidden="1"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hidden="1"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hidden="1"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89" spans="1:50" hidden="1" x14ac:dyDescent="0.15"/>
    <row r="1190" spans="1:50" hidden="1"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hidden="1"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hidden="1"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hidden="1"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hidden="1"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hidden="1"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hidden="1"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hidden="1"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hidden="1"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hidden="1"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hidden="1"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hidden="1"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hidden="1"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hidden="1"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hidden="1"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hidden="1"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hidden="1"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hidden="1"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hidden="1"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hidden="1"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hidden="1"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hidden="1"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hidden="1"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hidden="1"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hidden="1"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hidden="1"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hidden="1"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hidden="1"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hidden="1"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hidden="1"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hidden="1"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hidden="1"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hidden="1"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hidden="1"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hidden="1"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hidden="1"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hidden="1"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hidden="1"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hidden="1"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hidden="1"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hidden="1"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hidden="1"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hidden="1"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hidden="1"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hidden="1"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hidden="1"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hidden="1"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hidden="1"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hidden="1"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hidden="1"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hidden="1"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hidden="1"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hidden="1"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hidden="1"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hidden="1"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hidden="1"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hidden="1"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hidden="1"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hidden="1"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hidden="1"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hidden="1"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5" spans="1:50" hidden="1" x14ac:dyDescent="0.15"/>
    <row r="1256" spans="1:50" hidden="1"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hidden="1"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hidden="1"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hidden="1"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hidden="1"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hidden="1"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hidden="1"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hidden="1"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hidden="1"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hidden="1"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hidden="1"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hidden="1"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hidden="1"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hidden="1"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hidden="1"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hidden="1"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hidden="1"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hidden="1"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hidden="1"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hidden="1"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hidden="1"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hidden="1"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hidden="1"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hidden="1"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hidden="1"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hidden="1"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hidden="1"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hidden="1"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hidden="1"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hidden="1"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hidden="1"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8" spans="1:50" hidden="1" x14ac:dyDescent="0.15"/>
    <row r="1289" spans="1:50" hidden="1"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hidden="1"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hidden="1"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hidden="1"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hidden="1"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hidden="1"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hidden="1"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hidden="1"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hidden="1"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hidden="1"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hidden="1"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hidden="1"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hidden="1"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hidden="1"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hidden="1"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hidden="1"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hidden="1"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hidden="1"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hidden="1"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hidden="1"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hidden="1"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hidden="1"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hidden="1"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hidden="1"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hidden="1"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hidden="1"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hidden="1"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hidden="1"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hidden="1"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hidden="1"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hidden="1"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row r="1322" spans="1:50" ht="14.25" customHeight="1" x14ac:dyDescent="0.15"/>
    <row r="1323" spans="1:50" ht="14.25" customHeight="1" x14ac:dyDescent="0.15"/>
    <row r="1324" spans="1:50" ht="14.25" customHeight="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U4:AX4">
    <cfRule type="expression" dxfId="485" priority="501">
      <formula>IF(AND(AU4&gt;=0, RIGHT(TEXT(AU4,"0.#"),1)&lt;&gt;"."),TRUE,FALSE)</formula>
    </cfRule>
    <cfRule type="expression" dxfId="484" priority="502">
      <formula>IF(AND(AU4&gt;=0, RIGHT(TEXT(AU4,"0.#"),1)="."),TRUE,FALSE)</formula>
    </cfRule>
    <cfRule type="expression" dxfId="483" priority="503">
      <formula>IF(AND(AU4&lt;0, RIGHT(TEXT(AU4,"0.#"),1)&lt;&gt;"."),TRUE,FALSE)</formula>
    </cfRule>
    <cfRule type="expression" dxfId="482" priority="504">
      <formula>IF(AND(AU4&lt;0, RIGHT(TEXT(AU4,"0.#"),1)="."),TRUE,FALSE)</formula>
    </cfRule>
  </conditionalFormatting>
  <conditionalFormatting sqref="AK6:AK33">
    <cfRule type="expression" dxfId="481" priority="499">
      <formula>IF(RIGHT(TEXT(AK6,"0.#"),1)=".",FALSE,TRUE)</formula>
    </cfRule>
    <cfRule type="expression" dxfId="480" priority="500">
      <formula>IF(RIGHT(TEXT(AK6,"0.#"),1)=".",TRUE,FALSE)</formula>
    </cfRule>
  </conditionalFormatting>
  <conditionalFormatting sqref="AU5:AX33">
    <cfRule type="expression" dxfId="479" priority="495">
      <formula>IF(AND(AU5&gt;=0, RIGHT(TEXT(AU5,"0.#"),1)&lt;&gt;"."),TRUE,FALSE)</formula>
    </cfRule>
    <cfRule type="expression" dxfId="478" priority="496">
      <formula>IF(AND(AU5&gt;=0, RIGHT(TEXT(AU5,"0.#"),1)="."),TRUE,FALSE)</formula>
    </cfRule>
    <cfRule type="expression" dxfId="477" priority="497">
      <formula>IF(AND(AU5&lt;0, RIGHT(TEXT(AU5,"0.#"),1)&lt;&gt;"."),TRUE,FALSE)</formula>
    </cfRule>
    <cfRule type="expression" dxfId="476" priority="498">
      <formula>IF(AND(AU5&lt;0, RIGHT(TEXT(AU5,"0.#"),1)="."),TRUE,FALSE)</formula>
    </cfRule>
  </conditionalFormatting>
  <conditionalFormatting sqref="AU37:AX37">
    <cfRule type="expression" dxfId="475" priority="489">
      <formula>IF(AND(AU37&gt;=0, RIGHT(TEXT(AU37,"0.#"),1)&lt;&gt;"."),TRUE,FALSE)</formula>
    </cfRule>
    <cfRule type="expression" dxfId="474" priority="490">
      <formula>IF(AND(AU37&gt;=0, RIGHT(TEXT(AU37,"0.#"),1)="."),TRUE,FALSE)</formula>
    </cfRule>
    <cfRule type="expression" dxfId="473" priority="491">
      <formula>IF(AND(AU37&lt;0, RIGHT(TEXT(AU37,"0.#"),1)&lt;&gt;"."),TRUE,FALSE)</formula>
    </cfRule>
    <cfRule type="expression" dxfId="472" priority="492">
      <formula>IF(AND(AU37&lt;0, RIGHT(TEXT(AU37,"0.#"),1)="."),TRUE,FALSE)</formula>
    </cfRule>
  </conditionalFormatting>
  <conditionalFormatting sqref="AK38:AK66">
    <cfRule type="expression" dxfId="471" priority="487">
      <formula>IF(RIGHT(TEXT(AK38,"0.#"),1)=".",FALSE,TRUE)</formula>
    </cfRule>
    <cfRule type="expression" dxfId="470" priority="488">
      <formula>IF(RIGHT(TEXT(AK38,"0.#"),1)=".",TRUE,FALSE)</formula>
    </cfRule>
  </conditionalFormatting>
  <conditionalFormatting sqref="AU38:AX66">
    <cfRule type="expression" dxfId="469" priority="483">
      <formula>IF(AND(AU38&gt;=0, RIGHT(TEXT(AU38,"0.#"),1)&lt;&gt;"."),TRUE,FALSE)</formula>
    </cfRule>
    <cfRule type="expression" dxfId="468" priority="484">
      <formula>IF(AND(AU38&gt;=0, RIGHT(TEXT(AU38,"0.#"),1)="."),TRUE,FALSE)</formula>
    </cfRule>
    <cfRule type="expression" dxfId="467" priority="485">
      <formula>IF(AND(AU38&lt;0, RIGHT(TEXT(AU38,"0.#"),1)&lt;&gt;"."),TRUE,FALSE)</formula>
    </cfRule>
    <cfRule type="expression" dxfId="466" priority="486">
      <formula>IF(AND(AU38&lt;0, RIGHT(TEXT(AU38,"0.#"),1)="."),TRUE,FALSE)</formula>
    </cfRule>
  </conditionalFormatting>
  <conditionalFormatting sqref="AU70:AX70">
    <cfRule type="expression" dxfId="465" priority="477">
      <formula>IF(AND(AU70&gt;=0, RIGHT(TEXT(AU70,"0.#"),1)&lt;&gt;"."),TRUE,FALSE)</formula>
    </cfRule>
    <cfRule type="expression" dxfId="464" priority="478">
      <formula>IF(AND(AU70&gt;=0, RIGHT(TEXT(AU70,"0.#"),1)="."),TRUE,FALSE)</formula>
    </cfRule>
    <cfRule type="expression" dxfId="463" priority="479">
      <formula>IF(AND(AU70&lt;0, RIGHT(TEXT(AU70,"0.#"),1)&lt;&gt;"."),TRUE,FALSE)</formula>
    </cfRule>
    <cfRule type="expression" dxfId="462" priority="480">
      <formula>IF(AND(AU70&lt;0, RIGHT(TEXT(AU70,"0.#"),1)="."),TRUE,FALSE)</formula>
    </cfRule>
  </conditionalFormatting>
  <conditionalFormatting sqref="AK72:AK99">
    <cfRule type="expression" dxfId="461" priority="475">
      <formula>IF(RIGHT(TEXT(AK72,"0.#"),1)=".",FALSE,TRUE)</formula>
    </cfRule>
    <cfRule type="expression" dxfId="460" priority="476">
      <formula>IF(RIGHT(TEXT(AK72,"0.#"),1)=".",TRUE,FALSE)</formula>
    </cfRule>
  </conditionalFormatting>
  <conditionalFormatting sqref="AU71:AX99">
    <cfRule type="expression" dxfId="459" priority="471">
      <formula>IF(AND(AU71&gt;=0, RIGHT(TEXT(AU71,"0.#"),1)&lt;&gt;"."),TRUE,FALSE)</formula>
    </cfRule>
    <cfRule type="expression" dxfId="458" priority="472">
      <formula>IF(AND(AU71&gt;=0, RIGHT(TEXT(AU71,"0.#"),1)="."),TRUE,FALSE)</formula>
    </cfRule>
    <cfRule type="expression" dxfId="457" priority="473">
      <formula>IF(AND(AU71&lt;0, RIGHT(TEXT(AU71,"0.#"),1)&lt;&gt;"."),TRUE,FALSE)</formula>
    </cfRule>
    <cfRule type="expression" dxfId="456" priority="474">
      <formula>IF(AND(AU71&lt;0, RIGHT(TEXT(AU71,"0.#"),1)="."),TRUE,FALSE)</formula>
    </cfRule>
  </conditionalFormatting>
  <conditionalFormatting sqref="AU103:AX103">
    <cfRule type="expression" dxfId="455" priority="465">
      <formula>IF(AND(AU103&gt;=0, RIGHT(TEXT(AU103,"0.#"),1)&lt;&gt;"."),TRUE,FALSE)</formula>
    </cfRule>
    <cfRule type="expression" dxfId="454" priority="466">
      <formula>IF(AND(AU103&gt;=0, RIGHT(TEXT(AU103,"0.#"),1)="."),TRUE,FALSE)</formula>
    </cfRule>
    <cfRule type="expression" dxfId="453" priority="467">
      <formula>IF(AND(AU103&lt;0, RIGHT(TEXT(AU103,"0.#"),1)&lt;&gt;"."),TRUE,FALSE)</formula>
    </cfRule>
    <cfRule type="expression" dxfId="452" priority="468">
      <formula>IF(AND(AU103&lt;0, RIGHT(TEXT(AU103,"0.#"),1)="."),TRUE,FALSE)</formula>
    </cfRule>
  </conditionalFormatting>
  <conditionalFormatting sqref="AK104:AK132">
    <cfRule type="expression" dxfId="451" priority="463">
      <formula>IF(RIGHT(TEXT(AK104,"0.#"),1)=".",FALSE,TRUE)</formula>
    </cfRule>
    <cfRule type="expression" dxfId="450" priority="464">
      <formula>IF(RIGHT(TEXT(AK104,"0.#"),1)=".",TRUE,FALSE)</formula>
    </cfRule>
  </conditionalFormatting>
  <conditionalFormatting sqref="AU104:AX132">
    <cfRule type="expression" dxfId="449" priority="459">
      <formula>IF(AND(AU104&gt;=0, RIGHT(TEXT(AU104,"0.#"),1)&lt;&gt;"."),TRUE,FALSE)</formula>
    </cfRule>
    <cfRule type="expression" dxfId="448" priority="460">
      <formula>IF(AND(AU104&gt;=0, RIGHT(TEXT(AU104,"0.#"),1)="."),TRUE,FALSE)</formula>
    </cfRule>
    <cfRule type="expression" dxfId="447" priority="461">
      <formula>IF(AND(AU104&lt;0, RIGHT(TEXT(AU104,"0.#"),1)&lt;&gt;"."),TRUE,FALSE)</formula>
    </cfRule>
    <cfRule type="expression" dxfId="446" priority="462">
      <formula>IF(AND(AU104&lt;0, RIGHT(TEXT(AU104,"0.#"),1)="."),TRUE,FALSE)</formula>
    </cfRule>
  </conditionalFormatting>
  <conditionalFormatting sqref="AU136:AX136">
    <cfRule type="expression" dxfId="445" priority="453">
      <formula>IF(AND(AU136&gt;=0, RIGHT(TEXT(AU136,"0.#"),1)&lt;&gt;"."),TRUE,FALSE)</formula>
    </cfRule>
    <cfRule type="expression" dxfId="444" priority="454">
      <formula>IF(AND(AU136&gt;=0, RIGHT(TEXT(AU136,"0.#"),1)="."),TRUE,FALSE)</formula>
    </cfRule>
    <cfRule type="expression" dxfId="443" priority="455">
      <formula>IF(AND(AU136&lt;0, RIGHT(TEXT(AU136,"0.#"),1)&lt;&gt;"."),TRUE,FALSE)</formula>
    </cfRule>
    <cfRule type="expression" dxfId="442" priority="456">
      <formula>IF(AND(AU136&lt;0, RIGHT(TEXT(AU136,"0.#"),1)="."),TRUE,FALSE)</formula>
    </cfRule>
  </conditionalFormatting>
  <conditionalFormatting sqref="AK138:AK165">
    <cfRule type="expression" dxfId="441" priority="451">
      <formula>IF(RIGHT(TEXT(AK138,"0.#"),1)=".",FALSE,TRUE)</formula>
    </cfRule>
    <cfRule type="expression" dxfId="440" priority="452">
      <formula>IF(RIGHT(TEXT(AK138,"0.#"),1)=".",TRUE,FALSE)</formula>
    </cfRule>
  </conditionalFormatting>
  <conditionalFormatting sqref="AU137:AX165">
    <cfRule type="expression" dxfId="439" priority="447">
      <formula>IF(AND(AU137&gt;=0, RIGHT(TEXT(AU137,"0.#"),1)&lt;&gt;"."),TRUE,FALSE)</formula>
    </cfRule>
    <cfRule type="expression" dxfId="438" priority="448">
      <formula>IF(AND(AU137&gt;=0, RIGHT(TEXT(AU137,"0.#"),1)="."),TRUE,FALSE)</formula>
    </cfRule>
    <cfRule type="expression" dxfId="437" priority="449">
      <formula>IF(AND(AU137&lt;0, RIGHT(TEXT(AU137,"0.#"),1)&lt;&gt;"."),TRUE,FALSE)</formula>
    </cfRule>
    <cfRule type="expression" dxfId="436" priority="450">
      <formula>IF(AND(AU137&lt;0, RIGHT(TEXT(AU137,"0.#"),1)="."),TRUE,FALSE)</formula>
    </cfRule>
  </conditionalFormatting>
  <conditionalFormatting sqref="AK169">
    <cfRule type="expression" dxfId="435" priority="445">
      <formula>IF(RIGHT(TEXT(AK169,"0.#"),1)=".",FALSE,TRUE)</formula>
    </cfRule>
    <cfRule type="expression" dxfId="434" priority="446">
      <formula>IF(RIGHT(TEXT(AK169,"0.#"),1)=".",TRUE,FALSE)</formula>
    </cfRule>
  </conditionalFormatting>
  <conditionalFormatting sqref="AU169:AX169">
    <cfRule type="expression" dxfId="433" priority="441">
      <formula>IF(AND(AU169&gt;=0, RIGHT(TEXT(AU169,"0.#"),1)&lt;&gt;"."),TRUE,FALSE)</formula>
    </cfRule>
    <cfRule type="expression" dxfId="432" priority="442">
      <formula>IF(AND(AU169&gt;=0, RIGHT(TEXT(AU169,"0.#"),1)="."),TRUE,FALSE)</formula>
    </cfRule>
    <cfRule type="expression" dxfId="431" priority="443">
      <formula>IF(AND(AU169&lt;0, RIGHT(TEXT(AU169,"0.#"),1)&lt;&gt;"."),TRUE,FALSE)</formula>
    </cfRule>
    <cfRule type="expression" dxfId="430" priority="444">
      <formula>IF(AND(AU169&lt;0, RIGHT(TEXT(AU169,"0.#"),1)="."),TRUE,FALSE)</formula>
    </cfRule>
  </conditionalFormatting>
  <conditionalFormatting sqref="AK170:AK198">
    <cfRule type="expression" dxfId="429" priority="439">
      <formula>IF(RIGHT(TEXT(AK170,"0.#"),1)=".",FALSE,TRUE)</formula>
    </cfRule>
    <cfRule type="expression" dxfId="428" priority="440">
      <formula>IF(RIGHT(TEXT(AK170,"0.#"),1)=".",TRUE,FALSE)</formula>
    </cfRule>
  </conditionalFormatting>
  <conditionalFormatting sqref="AU170:AX198">
    <cfRule type="expression" dxfId="427" priority="435">
      <formula>IF(AND(AU170&gt;=0, RIGHT(TEXT(AU170,"0.#"),1)&lt;&gt;"."),TRUE,FALSE)</formula>
    </cfRule>
    <cfRule type="expression" dxfId="426" priority="436">
      <formula>IF(AND(AU170&gt;=0, RIGHT(TEXT(AU170,"0.#"),1)="."),TRUE,FALSE)</formula>
    </cfRule>
    <cfRule type="expression" dxfId="425" priority="437">
      <formula>IF(AND(AU170&lt;0, RIGHT(TEXT(AU170,"0.#"),1)&lt;&gt;"."),TRUE,FALSE)</formula>
    </cfRule>
    <cfRule type="expression" dxfId="424" priority="438">
      <formula>IF(AND(AU170&lt;0, RIGHT(TEXT(AU170,"0.#"),1)="."),TRUE,FALSE)</formula>
    </cfRule>
  </conditionalFormatting>
  <conditionalFormatting sqref="AK202">
    <cfRule type="expression" dxfId="423" priority="433">
      <formula>IF(RIGHT(TEXT(AK202,"0.#"),1)=".",FALSE,TRUE)</formula>
    </cfRule>
    <cfRule type="expression" dxfId="422" priority="434">
      <formula>IF(RIGHT(TEXT(AK202,"0.#"),1)=".",TRUE,FALSE)</formula>
    </cfRule>
  </conditionalFormatting>
  <conditionalFormatting sqref="AU202:AX202">
    <cfRule type="expression" dxfId="421" priority="429">
      <formula>IF(AND(AU202&gt;=0, RIGHT(TEXT(AU202,"0.#"),1)&lt;&gt;"."),TRUE,FALSE)</formula>
    </cfRule>
    <cfRule type="expression" dxfId="420" priority="430">
      <formula>IF(AND(AU202&gt;=0, RIGHT(TEXT(AU202,"0.#"),1)="."),TRUE,FALSE)</formula>
    </cfRule>
    <cfRule type="expression" dxfId="419" priority="431">
      <formula>IF(AND(AU202&lt;0, RIGHT(TEXT(AU202,"0.#"),1)&lt;&gt;"."),TRUE,FALSE)</formula>
    </cfRule>
    <cfRule type="expression" dxfId="418" priority="432">
      <formula>IF(AND(AU202&lt;0, RIGHT(TEXT(AU202,"0.#"),1)="."),TRUE,FALSE)</formula>
    </cfRule>
  </conditionalFormatting>
  <conditionalFormatting sqref="AK203:AK231">
    <cfRule type="expression" dxfId="417" priority="427">
      <formula>IF(RIGHT(TEXT(AK203,"0.#"),1)=".",FALSE,TRUE)</formula>
    </cfRule>
    <cfRule type="expression" dxfId="416" priority="428">
      <formula>IF(RIGHT(TEXT(AK203,"0.#"),1)=".",TRUE,FALSE)</formula>
    </cfRule>
  </conditionalFormatting>
  <conditionalFormatting sqref="AU203:AX231">
    <cfRule type="expression" dxfId="415" priority="423">
      <formula>IF(AND(AU203&gt;=0, RIGHT(TEXT(AU203,"0.#"),1)&lt;&gt;"."),TRUE,FALSE)</formula>
    </cfRule>
    <cfRule type="expression" dxfId="414" priority="424">
      <formula>IF(AND(AU203&gt;=0, RIGHT(TEXT(AU203,"0.#"),1)="."),TRUE,FALSE)</formula>
    </cfRule>
    <cfRule type="expression" dxfId="413" priority="425">
      <formula>IF(AND(AU203&lt;0, RIGHT(TEXT(AU203,"0.#"),1)&lt;&gt;"."),TRUE,FALSE)</formula>
    </cfRule>
    <cfRule type="expression" dxfId="412" priority="426">
      <formula>IF(AND(AU203&lt;0, RIGHT(TEXT(AU203,"0.#"),1)="."),TRUE,FALSE)</formula>
    </cfRule>
  </conditionalFormatting>
  <conditionalFormatting sqref="AK235">
    <cfRule type="expression" dxfId="411" priority="421">
      <formula>IF(RIGHT(TEXT(AK235,"0.#"),1)=".",FALSE,TRUE)</formula>
    </cfRule>
    <cfRule type="expression" dxfId="410" priority="422">
      <formula>IF(RIGHT(TEXT(AK235,"0.#"),1)=".",TRUE,FALSE)</formula>
    </cfRule>
  </conditionalFormatting>
  <conditionalFormatting sqref="AU235:AX235">
    <cfRule type="expression" dxfId="409" priority="417">
      <formula>IF(AND(AU235&gt;=0, RIGHT(TEXT(AU235,"0.#"),1)&lt;&gt;"."),TRUE,FALSE)</formula>
    </cfRule>
    <cfRule type="expression" dxfId="408" priority="418">
      <formula>IF(AND(AU235&gt;=0, RIGHT(TEXT(AU235,"0.#"),1)="."),TRUE,FALSE)</formula>
    </cfRule>
    <cfRule type="expression" dxfId="407" priority="419">
      <formula>IF(AND(AU235&lt;0, RIGHT(TEXT(AU235,"0.#"),1)&lt;&gt;"."),TRUE,FALSE)</formula>
    </cfRule>
    <cfRule type="expression" dxfId="406" priority="420">
      <formula>IF(AND(AU235&lt;0, RIGHT(TEXT(AU235,"0.#"),1)="."),TRUE,FALSE)</formula>
    </cfRule>
  </conditionalFormatting>
  <conditionalFormatting sqref="AK236:AK264">
    <cfRule type="expression" dxfId="405" priority="415">
      <formula>IF(RIGHT(TEXT(AK236,"0.#"),1)=".",FALSE,TRUE)</formula>
    </cfRule>
    <cfRule type="expression" dxfId="404" priority="416">
      <formula>IF(RIGHT(TEXT(AK236,"0.#"),1)=".",TRUE,FALSE)</formula>
    </cfRule>
  </conditionalFormatting>
  <conditionalFormatting sqref="AU236:AX264">
    <cfRule type="expression" dxfId="403" priority="411">
      <formula>IF(AND(AU236&gt;=0, RIGHT(TEXT(AU236,"0.#"),1)&lt;&gt;"."),TRUE,FALSE)</formula>
    </cfRule>
    <cfRule type="expression" dxfId="402" priority="412">
      <formula>IF(AND(AU236&gt;=0, RIGHT(TEXT(AU236,"0.#"),1)="."),TRUE,FALSE)</formula>
    </cfRule>
    <cfRule type="expression" dxfId="401" priority="413">
      <formula>IF(AND(AU236&lt;0, RIGHT(TEXT(AU236,"0.#"),1)&lt;&gt;"."),TRUE,FALSE)</formula>
    </cfRule>
    <cfRule type="expression" dxfId="400" priority="414">
      <formula>IF(AND(AU236&lt;0, RIGHT(TEXT(AU236,"0.#"),1)="."),TRUE,FALSE)</formula>
    </cfRule>
  </conditionalFormatting>
  <conditionalFormatting sqref="AK268">
    <cfRule type="expression" dxfId="399" priority="409">
      <formula>IF(RIGHT(TEXT(AK268,"0.#"),1)=".",FALSE,TRUE)</formula>
    </cfRule>
    <cfRule type="expression" dxfId="398" priority="410">
      <formula>IF(RIGHT(TEXT(AK268,"0.#"),1)=".",TRUE,FALSE)</formula>
    </cfRule>
  </conditionalFormatting>
  <conditionalFormatting sqref="AU268:AX268">
    <cfRule type="expression" dxfId="397" priority="405">
      <formula>IF(AND(AU268&gt;=0, RIGHT(TEXT(AU268,"0.#"),1)&lt;&gt;"."),TRUE,FALSE)</formula>
    </cfRule>
    <cfRule type="expression" dxfId="396" priority="406">
      <formula>IF(AND(AU268&gt;=0, RIGHT(TEXT(AU268,"0.#"),1)="."),TRUE,FALSE)</formula>
    </cfRule>
    <cfRule type="expression" dxfId="395" priority="407">
      <formula>IF(AND(AU268&lt;0, RIGHT(TEXT(AU268,"0.#"),1)&lt;&gt;"."),TRUE,FALSE)</formula>
    </cfRule>
    <cfRule type="expression" dxfId="394" priority="408">
      <formula>IF(AND(AU268&lt;0, RIGHT(TEXT(AU268,"0.#"),1)="."),TRUE,FALSE)</formula>
    </cfRule>
  </conditionalFormatting>
  <conditionalFormatting sqref="AK269:AK297">
    <cfRule type="expression" dxfId="393" priority="403">
      <formula>IF(RIGHT(TEXT(AK269,"0.#"),1)=".",FALSE,TRUE)</formula>
    </cfRule>
    <cfRule type="expression" dxfId="392" priority="404">
      <formula>IF(RIGHT(TEXT(AK269,"0.#"),1)=".",TRUE,FALSE)</formula>
    </cfRule>
  </conditionalFormatting>
  <conditionalFormatting sqref="AU269:AX297">
    <cfRule type="expression" dxfId="391" priority="399">
      <formula>IF(AND(AU269&gt;=0, RIGHT(TEXT(AU269,"0.#"),1)&lt;&gt;"."),TRUE,FALSE)</formula>
    </cfRule>
    <cfRule type="expression" dxfId="390" priority="400">
      <formula>IF(AND(AU269&gt;=0, RIGHT(TEXT(AU269,"0.#"),1)="."),TRUE,FALSE)</formula>
    </cfRule>
    <cfRule type="expression" dxfId="389" priority="401">
      <formula>IF(AND(AU269&lt;0, RIGHT(TEXT(AU269,"0.#"),1)&lt;&gt;"."),TRUE,FALSE)</formula>
    </cfRule>
    <cfRule type="expression" dxfId="388" priority="402">
      <formula>IF(AND(AU269&lt;0, RIGHT(TEXT(AU269,"0.#"),1)="."),TRUE,FALSE)</formula>
    </cfRule>
  </conditionalFormatting>
  <conditionalFormatting sqref="AK301">
    <cfRule type="expression" dxfId="387" priority="397">
      <formula>IF(RIGHT(TEXT(AK301,"0.#"),1)=".",FALSE,TRUE)</formula>
    </cfRule>
    <cfRule type="expression" dxfId="386" priority="398">
      <formula>IF(RIGHT(TEXT(AK301,"0.#"),1)=".",TRUE,FALSE)</formula>
    </cfRule>
  </conditionalFormatting>
  <conditionalFormatting sqref="AU301:AX301">
    <cfRule type="expression" dxfId="385" priority="393">
      <formula>IF(AND(AU301&gt;=0, RIGHT(TEXT(AU301,"0.#"),1)&lt;&gt;"."),TRUE,FALSE)</formula>
    </cfRule>
    <cfRule type="expression" dxfId="384" priority="394">
      <formula>IF(AND(AU301&gt;=0, RIGHT(TEXT(AU301,"0.#"),1)="."),TRUE,FALSE)</formula>
    </cfRule>
    <cfRule type="expression" dxfId="383" priority="395">
      <formula>IF(AND(AU301&lt;0, RIGHT(TEXT(AU301,"0.#"),1)&lt;&gt;"."),TRUE,FALSE)</formula>
    </cfRule>
    <cfRule type="expression" dxfId="382" priority="396">
      <formula>IF(AND(AU301&lt;0, RIGHT(TEXT(AU301,"0.#"),1)="."),TRUE,FALSE)</formula>
    </cfRule>
  </conditionalFormatting>
  <conditionalFormatting sqref="AK302:AK330">
    <cfRule type="expression" dxfId="381" priority="391">
      <formula>IF(RIGHT(TEXT(AK302,"0.#"),1)=".",FALSE,TRUE)</formula>
    </cfRule>
    <cfRule type="expression" dxfId="380" priority="392">
      <formula>IF(RIGHT(TEXT(AK302,"0.#"),1)=".",TRUE,FALSE)</formula>
    </cfRule>
  </conditionalFormatting>
  <conditionalFormatting sqref="AU302:AX330">
    <cfRule type="expression" dxfId="379" priority="387">
      <formula>IF(AND(AU302&gt;=0, RIGHT(TEXT(AU302,"0.#"),1)&lt;&gt;"."),TRUE,FALSE)</formula>
    </cfRule>
    <cfRule type="expression" dxfId="378" priority="388">
      <formula>IF(AND(AU302&gt;=0, RIGHT(TEXT(AU302,"0.#"),1)="."),TRUE,FALSE)</formula>
    </cfRule>
    <cfRule type="expression" dxfId="377" priority="389">
      <formula>IF(AND(AU302&lt;0, RIGHT(TEXT(AU302,"0.#"),1)&lt;&gt;"."),TRUE,FALSE)</formula>
    </cfRule>
    <cfRule type="expression" dxfId="376" priority="390">
      <formula>IF(AND(AU302&lt;0, RIGHT(TEXT(AU302,"0.#"),1)="."),TRUE,FALSE)</formula>
    </cfRule>
  </conditionalFormatting>
  <conditionalFormatting sqref="AK334">
    <cfRule type="expression" dxfId="375" priority="385">
      <formula>IF(RIGHT(TEXT(AK334,"0.#"),1)=".",FALSE,TRUE)</formula>
    </cfRule>
    <cfRule type="expression" dxfId="374" priority="386">
      <formula>IF(RIGHT(TEXT(AK334,"0.#"),1)=".",TRUE,FALSE)</formula>
    </cfRule>
  </conditionalFormatting>
  <conditionalFormatting sqref="AU334:AX334">
    <cfRule type="expression" dxfId="373" priority="381">
      <formula>IF(AND(AU334&gt;=0, RIGHT(TEXT(AU334,"0.#"),1)&lt;&gt;"."),TRUE,FALSE)</formula>
    </cfRule>
    <cfRule type="expression" dxfId="372" priority="382">
      <formula>IF(AND(AU334&gt;=0, RIGHT(TEXT(AU334,"0.#"),1)="."),TRUE,FALSE)</formula>
    </cfRule>
    <cfRule type="expression" dxfId="371" priority="383">
      <formula>IF(AND(AU334&lt;0, RIGHT(TEXT(AU334,"0.#"),1)&lt;&gt;"."),TRUE,FALSE)</formula>
    </cfRule>
    <cfRule type="expression" dxfId="370" priority="384">
      <formula>IF(AND(AU334&lt;0, RIGHT(TEXT(AU334,"0.#"),1)="."),TRUE,FALSE)</formula>
    </cfRule>
  </conditionalFormatting>
  <conditionalFormatting sqref="AK335:AK363">
    <cfRule type="expression" dxfId="369" priority="379">
      <formula>IF(RIGHT(TEXT(AK335,"0.#"),1)=".",FALSE,TRUE)</formula>
    </cfRule>
    <cfRule type="expression" dxfId="368" priority="380">
      <formula>IF(RIGHT(TEXT(AK335,"0.#"),1)=".",TRUE,FALSE)</formula>
    </cfRule>
  </conditionalFormatting>
  <conditionalFormatting sqref="AU335:AX363">
    <cfRule type="expression" dxfId="367" priority="375">
      <formula>IF(AND(AU335&gt;=0, RIGHT(TEXT(AU335,"0.#"),1)&lt;&gt;"."),TRUE,FALSE)</formula>
    </cfRule>
    <cfRule type="expression" dxfId="366" priority="376">
      <formula>IF(AND(AU335&gt;=0, RIGHT(TEXT(AU335,"0.#"),1)="."),TRUE,FALSE)</formula>
    </cfRule>
    <cfRule type="expression" dxfId="365" priority="377">
      <formula>IF(AND(AU335&lt;0, RIGHT(TEXT(AU335,"0.#"),1)&lt;&gt;"."),TRUE,FALSE)</formula>
    </cfRule>
    <cfRule type="expression" dxfId="364" priority="378">
      <formula>IF(AND(AU335&lt;0, RIGHT(TEXT(AU335,"0.#"),1)="."),TRUE,FALSE)</formula>
    </cfRule>
  </conditionalFormatting>
  <conditionalFormatting sqref="AK367">
    <cfRule type="expression" dxfId="363" priority="373">
      <formula>IF(RIGHT(TEXT(AK367,"0.#"),1)=".",FALSE,TRUE)</formula>
    </cfRule>
    <cfRule type="expression" dxfId="362" priority="374">
      <formula>IF(RIGHT(TEXT(AK367,"0.#"),1)=".",TRUE,FALSE)</formula>
    </cfRule>
  </conditionalFormatting>
  <conditionalFormatting sqref="AU367:AX367">
    <cfRule type="expression" dxfId="361" priority="369">
      <formula>IF(AND(AU367&gt;=0, RIGHT(TEXT(AU367,"0.#"),1)&lt;&gt;"."),TRUE,FALSE)</formula>
    </cfRule>
    <cfRule type="expression" dxfId="360" priority="370">
      <formula>IF(AND(AU367&gt;=0, RIGHT(TEXT(AU367,"0.#"),1)="."),TRUE,FALSE)</formula>
    </cfRule>
    <cfRule type="expression" dxfId="359" priority="371">
      <formula>IF(AND(AU367&lt;0, RIGHT(TEXT(AU367,"0.#"),1)&lt;&gt;"."),TRUE,FALSE)</formula>
    </cfRule>
    <cfRule type="expression" dxfId="358" priority="372">
      <formula>IF(AND(AU367&lt;0, RIGHT(TEXT(AU367,"0.#"),1)="."),TRUE,FALSE)</formula>
    </cfRule>
  </conditionalFormatting>
  <conditionalFormatting sqref="AK368:AK396">
    <cfRule type="expression" dxfId="357" priority="367">
      <formula>IF(RIGHT(TEXT(AK368,"0.#"),1)=".",FALSE,TRUE)</formula>
    </cfRule>
    <cfRule type="expression" dxfId="356" priority="368">
      <formula>IF(RIGHT(TEXT(AK368,"0.#"),1)=".",TRUE,FALSE)</formula>
    </cfRule>
  </conditionalFormatting>
  <conditionalFormatting sqref="AU368:AX396">
    <cfRule type="expression" dxfId="355" priority="363">
      <formula>IF(AND(AU368&gt;=0, RIGHT(TEXT(AU368,"0.#"),1)&lt;&gt;"."),TRUE,FALSE)</formula>
    </cfRule>
    <cfRule type="expression" dxfId="354" priority="364">
      <formula>IF(AND(AU368&gt;=0, RIGHT(TEXT(AU368,"0.#"),1)="."),TRUE,FALSE)</formula>
    </cfRule>
    <cfRule type="expression" dxfId="353" priority="365">
      <formula>IF(AND(AU368&lt;0, RIGHT(TEXT(AU368,"0.#"),1)&lt;&gt;"."),TRUE,FALSE)</formula>
    </cfRule>
    <cfRule type="expression" dxfId="352" priority="366">
      <formula>IF(AND(AU368&lt;0, RIGHT(TEXT(AU368,"0.#"),1)="."),TRUE,FALSE)</formula>
    </cfRule>
  </conditionalFormatting>
  <conditionalFormatting sqref="AK400">
    <cfRule type="expression" dxfId="351" priority="361">
      <formula>IF(RIGHT(TEXT(AK400,"0.#"),1)=".",FALSE,TRUE)</formula>
    </cfRule>
    <cfRule type="expression" dxfId="350" priority="362">
      <formula>IF(RIGHT(TEXT(AK400,"0.#"),1)=".",TRUE,FALSE)</formula>
    </cfRule>
  </conditionalFormatting>
  <conditionalFormatting sqref="AU400:AX400">
    <cfRule type="expression" dxfId="349" priority="357">
      <formula>IF(AND(AU400&gt;=0, RIGHT(TEXT(AU400,"0.#"),1)&lt;&gt;"."),TRUE,FALSE)</formula>
    </cfRule>
    <cfRule type="expression" dxfId="348" priority="358">
      <formula>IF(AND(AU400&gt;=0, RIGHT(TEXT(AU400,"0.#"),1)="."),TRUE,FALSE)</formula>
    </cfRule>
    <cfRule type="expression" dxfId="347" priority="359">
      <formula>IF(AND(AU400&lt;0, RIGHT(TEXT(AU400,"0.#"),1)&lt;&gt;"."),TRUE,FALSE)</formula>
    </cfRule>
    <cfRule type="expression" dxfId="346" priority="360">
      <formula>IF(AND(AU400&lt;0, RIGHT(TEXT(AU400,"0.#"),1)="."),TRUE,FALSE)</formula>
    </cfRule>
  </conditionalFormatting>
  <conditionalFormatting sqref="AK401:AK429">
    <cfRule type="expression" dxfId="345" priority="355">
      <formula>IF(RIGHT(TEXT(AK401,"0.#"),1)=".",FALSE,TRUE)</formula>
    </cfRule>
    <cfRule type="expression" dxfId="344" priority="356">
      <formula>IF(RIGHT(TEXT(AK401,"0.#"),1)=".",TRUE,FALSE)</formula>
    </cfRule>
  </conditionalFormatting>
  <conditionalFormatting sqref="AU401:AX429">
    <cfRule type="expression" dxfId="343" priority="351">
      <formula>IF(AND(AU401&gt;=0, RIGHT(TEXT(AU401,"0.#"),1)&lt;&gt;"."),TRUE,FALSE)</formula>
    </cfRule>
    <cfRule type="expression" dxfId="342" priority="352">
      <formula>IF(AND(AU401&gt;=0, RIGHT(TEXT(AU401,"0.#"),1)="."),TRUE,FALSE)</formula>
    </cfRule>
    <cfRule type="expression" dxfId="341" priority="353">
      <formula>IF(AND(AU401&lt;0, RIGHT(TEXT(AU401,"0.#"),1)&lt;&gt;"."),TRUE,FALSE)</formula>
    </cfRule>
    <cfRule type="expression" dxfId="340" priority="354">
      <formula>IF(AND(AU401&lt;0, RIGHT(TEXT(AU401,"0.#"),1)="."),TRUE,FALSE)</formula>
    </cfRule>
  </conditionalFormatting>
  <conditionalFormatting sqref="AK433">
    <cfRule type="expression" dxfId="339" priority="349">
      <formula>IF(RIGHT(TEXT(AK433,"0.#"),1)=".",FALSE,TRUE)</formula>
    </cfRule>
    <cfRule type="expression" dxfId="338" priority="350">
      <formula>IF(RIGHT(TEXT(AK433,"0.#"),1)=".",TRUE,FALSE)</formula>
    </cfRule>
  </conditionalFormatting>
  <conditionalFormatting sqref="AU433:AX433">
    <cfRule type="expression" dxfId="337" priority="345">
      <formula>IF(AND(AU433&gt;=0, RIGHT(TEXT(AU433,"0.#"),1)&lt;&gt;"."),TRUE,FALSE)</formula>
    </cfRule>
    <cfRule type="expression" dxfId="336" priority="346">
      <formula>IF(AND(AU433&gt;=0, RIGHT(TEXT(AU433,"0.#"),1)="."),TRUE,FALSE)</formula>
    </cfRule>
    <cfRule type="expression" dxfId="335" priority="347">
      <formula>IF(AND(AU433&lt;0, RIGHT(TEXT(AU433,"0.#"),1)&lt;&gt;"."),TRUE,FALSE)</formula>
    </cfRule>
    <cfRule type="expression" dxfId="334" priority="348">
      <formula>IF(AND(AU433&lt;0, RIGHT(TEXT(AU433,"0.#"),1)="."),TRUE,FALSE)</formula>
    </cfRule>
  </conditionalFormatting>
  <conditionalFormatting sqref="AK434:AK462">
    <cfRule type="expression" dxfId="333" priority="343">
      <formula>IF(RIGHT(TEXT(AK434,"0.#"),1)=".",FALSE,TRUE)</formula>
    </cfRule>
    <cfRule type="expression" dxfId="332" priority="344">
      <formula>IF(RIGHT(TEXT(AK434,"0.#"),1)=".",TRUE,FALSE)</formula>
    </cfRule>
  </conditionalFormatting>
  <conditionalFormatting sqref="AU434:AX462">
    <cfRule type="expression" dxfId="331" priority="339">
      <formula>IF(AND(AU434&gt;=0, RIGHT(TEXT(AU434,"0.#"),1)&lt;&gt;"."),TRUE,FALSE)</formula>
    </cfRule>
    <cfRule type="expression" dxfId="330" priority="340">
      <formula>IF(AND(AU434&gt;=0, RIGHT(TEXT(AU434,"0.#"),1)="."),TRUE,FALSE)</formula>
    </cfRule>
    <cfRule type="expression" dxfId="329" priority="341">
      <formula>IF(AND(AU434&lt;0, RIGHT(TEXT(AU434,"0.#"),1)&lt;&gt;"."),TRUE,FALSE)</formula>
    </cfRule>
    <cfRule type="expression" dxfId="328" priority="342">
      <formula>IF(AND(AU434&lt;0, RIGHT(TEXT(AU434,"0.#"),1)="."),TRUE,FALSE)</formula>
    </cfRule>
  </conditionalFormatting>
  <conditionalFormatting sqref="AK466">
    <cfRule type="expression" dxfId="327" priority="337">
      <formula>IF(RIGHT(TEXT(AK466,"0.#"),1)=".",FALSE,TRUE)</formula>
    </cfRule>
    <cfRule type="expression" dxfId="326" priority="338">
      <formula>IF(RIGHT(TEXT(AK466,"0.#"),1)=".",TRUE,FALSE)</formula>
    </cfRule>
  </conditionalFormatting>
  <conditionalFormatting sqref="AU466:AX466">
    <cfRule type="expression" dxfId="325" priority="333">
      <formula>IF(AND(AU466&gt;=0, RIGHT(TEXT(AU466,"0.#"),1)&lt;&gt;"."),TRUE,FALSE)</formula>
    </cfRule>
    <cfRule type="expression" dxfId="324" priority="334">
      <formula>IF(AND(AU466&gt;=0, RIGHT(TEXT(AU466,"0.#"),1)="."),TRUE,FALSE)</formula>
    </cfRule>
    <cfRule type="expression" dxfId="323" priority="335">
      <formula>IF(AND(AU466&lt;0, RIGHT(TEXT(AU466,"0.#"),1)&lt;&gt;"."),TRUE,FALSE)</formula>
    </cfRule>
    <cfRule type="expression" dxfId="322" priority="336">
      <formula>IF(AND(AU466&lt;0, RIGHT(TEXT(AU466,"0.#"),1)="."),TRUE,FALSE)</formula>
    </cfRule>
  </conditionalFormatting>
  <conditionalFormatting sqref="AK467:AK495">
    <cfRule type="expression" dxfId="321" priority="331">
      <formula>IF(RIGHT(TEXT(AK467,"0.#"),1)=".",FALSE,TRUE)</formula>
    </cfRule>
    <cfRule type="expression" dxfId="320" priority="332">
      <formula>IF(RIGHT(TEXT(AK467,"0.#"),1)=".",TRUE,FALSE)</formula>
    </cfRule>
  </conditionalFormatting>
  <conditionalFormatting sqref="AU467:AX495">
    <cfRule type="expression" dxfId="319" priority="327">
      <formula>IF(AND(AU467&gt;=0, RIGHT(TEXT(AU467,"0.#"),1)&lt;&gt;"."),TRUE,FALSE)</formula>
    </cfRule>
    <cfRule type="expression" dxfId="318" priority="328">
      <formula>IF(AND(AU467&gt;=0, RIGHT(TEXT(AU467,"0.#"),1)="."),TRUE,FALSE)</formula>
    </cfRule>
    <cfRule type="expression" dxfId="317" priority="329">
      <formula>IF(AND(AU467&lt;0, RIGHT(TEXT(AU467,"0.#"),1)&lt;&gt;"."),TRUE,FALSE)</formula>
    </cfRule>
    <cfRule type="expression" dxfId="316" priority="330">
      <formula>IF(AND(AU467&lt;0, RIGHT(TEXT(AU467,"0.#"),1)="."),TRUE,FALSE)</formula>
    </cfRule>
  </conditionalFormatting>
  <conditionalFormatting sqref="AK499">
    <cfRule type="expression" dxfId="315" priority="325">
      <formula>IF(RIGHT(TEXT(AK499,"0.#"),1)=".",FALSE,TRUE)</formula>
    </cfRule>
    <cfRule type="expression" dxfId="314" priority="326">
      <formula>IF(RIGHT(TEXT(AK499,"0.#"),1)=".",TRUE,FALSE)</formula>
    </cfRule>
  </conditionalFormatting>
  <conditionalFormatting sqref="AU499:AX499">
    <cfRule type="expression" dxfId="313" priority="321">
      <formula>IF(AND(AU499&gt;=0, RIGHT(TEXT(AU499,"0.#"),1)&lt;&gt;"."),TRUE,FALSE)</formula>
    </cfRule>
    <cfRule type="expression" dxfId="312" priority="322">
      <formula>IF(AND(AU499&gt;=0, RIGHT(TEXT(AU499,"0.#"),1)="."),TRUE,FALSE)</formula>
    </cfRule>
    <cfRule type="expression" dxfId="311" priority="323">
      <formula>IF(AND(AU499&lt;0, RIGHT(TEXT(AU499,"0.#"),1)&lt;&gt;"."),TRUE,FALSE)</formula>
    </cfRule>
    <cfRule type="expression" dxfId="310" priority="324">
      <formula>IF(AND(AU499&lt;0, RIGHT(TEXT(AU499,"0.#"),1)="."),TRUE,FALSE)</formula>
    </cfRule>
  </conditionalFormatting>
  <conditionalFormatting sqref="AK500:AK528">
    <cfRule type="expression" dxfId="309" priority="319">
      <formula>IF(RIGHT(TEXT(AK500,"0.#"),1)=".",FALSE,TRUE)</formula>
    </cfRule>
    <cfRule type="expression" dxfId="308" priority="320">
      <formula>IF(RIGHT(TEXT(AK500,"0.#"),1)=".",TRUE,FALSE)</formula>
    </cfRule>
  </conditionalFormatting>
  <conditionalFormatting sqref="AU500:AX528">
    <cfRule type="expression" dxfId="307" priority="315">
      <formula>IF(AND(AU500&gt;=0, RIGHT(TEXT(AU500,"0.#"),1)&lt;&gt;"."),TRUE,FALSE)</formula>
    </cfRule>
    <cfRule type="expression" dxfId="306" priority="316">
      <formula>IF(AND(AU500&gt;=0, RIGHT(TEXT(AU500,"0.#"),1)="."),TRUE,FALSE)</formula>
    </cfRule>
    <cfRule type="expression" dxfId="305" priority="317">
      <formula>IF(AND(AU500&lt;0, RIGHT(TEXT(AU500,"0.#"),1)&lt;&gt;"."),TRUE,FALSE)</formula>
    </cfRule>
    <cfRule type="expression" dxfId="304" priority="318">
      <formula>IF(AND(AU500&lt;0, RIGHT(TEXT(AU500,"0.#"),1)="."),TRUE,FALSE)</formula>
    </cfRule>
  </conditionalFormatting>
  <conditionalFormatting sqref="AK532">
    <cfRule type="expression" dxfId="303" priority="313">
      <formula>IF(RIGHT(TEXT(AK532,"0.#"),1)=".",FALSE,TRUE)</formula>
    </cfRule>
    <cfRule type="expression" dxfId="302" priority="314">
      <formula>IF(RIGHT(TEXT(AK532,"0.#"),1)=".",TRUE,FALSE)</formula>
    </cfRule>
  </conditionalFormatting>
  <conditionalFormatting sqref="AU532:AX532">
    <cfRule type="expression" dxfId="301" priority="309">
      <formula>IF(AND(AU532&gt;=0, RIGHT(TEXT(AU532,"0.#"),1)&lt;&gt;"."),TRUE,FALSE)</formula>
    </cfRule>
    <cfRule type="expression" dxfId="300" priority="310">
      <formula>IF(AND(AU532&gt;=0, RIGHT(TEXT(AU532,"0.#"),1)="."),TRUE,FALSE)</formula>
    </cfRule>
    <cfRule type="expression" dxfId="299" priority="311">
      <formula>IF(AND(AU532&lt;0, RIGHT(TEXT(AU532,"0.#"),1)&lt;&gt;"."),TRUE,FALSE)</formula>
    </cfRule>
    <cfRule type="expression" dxfId="298" priority="312">
      <formula>IF(AND(AU532&lt;0, RIGHT(TEXT(AU532,"0.#"),1)="."),TRUE,FALSE)</formula>
    </cfRule>
  </conditionalFormatting>
  <conditionalFormatting sqref="AK533:AK561">
    <cfRule type="expression" dxfId="297" priority="307">
      <formula>IF(RIGHT(TEXT(AK533,"0.#"),1)=".",FALSE,TRUE)</formula>
    </cfRule>
    <cfRule type="expression" dxfId="296" priority="308">
      <formula>IF(RIGHT(TEXT(AK533,"0.#"),1)=".",TRUE,FALSE)</formula>
    </cfRule>
  </conditionalFormatting>
  <conditionalFormatting sqref="AU533:AX561">
    <cfRule type="expression" dxfId="295" priority="303">
      <formula>IF(AND(AU533&gt;=0, RIGHT(TEXT(AU533,"0.#"),1)&lt;&gt;"."),TRUE,FALSE)</formula>
    </cfRule>
    <cfRule type="expression" dxfId="294" priority="304">
      <formula>IF(AND(AU533&gt;=0, RIGHT(TEXT(AU533,"0.#"),1)="."),TRUE,FALSE)</formula>
    </cfRule>
    <cfRule type="expression" dxfId="293" priority="305">
      <formula>IF(AND(AU533&lt;0, RIGHT(TEXT(AU533,"0.#"),1)&lt;&gt;"."),TRUE,FALSE)</formula>
    </cfRule>
    <cfRule type="expression" dxfId="292" priority="306">
      <formula>IF(AND(AU533&lt;0, RIGHT(TEXT(AU533,"0.#"),1)="."),TRUE,FALSE)</formula>
    </cfRule>
  </conditionalFormatting>
  <conditionalFormatting sqref="AK565">
    <cfRule type="expression" dxfId="291" priority="301">
      <formula>IF(RIGHT(TEXT(AK565,"0.#"),1)=".",FALSE,TRUE)</formula>
    </cfRule>
    <cfRule type="expression" dxfId="290" priority="302">
      <formula>IF(RIGHT(TEXT(AK565,"0.#"),1)=".",TRUE,FALSE)</formula>
    </cfRule>
  </conditionalFormatting>
  <conditionalFormatting sqref="AU565:AX565">
    <cfRule type="expression" dxfId="289" priority="297">
      <formula>IF(AND(AU565&gt;=0, RIGHT(TEXT(AU565,"0.#"),1)&lt;&gt;"."),TRUE,FALSE)</formula>
    </cfRule>
    <cfRule type="expression" dxfId="288" priority="298">
      <formula>IF(AND(AU565&gt;=0, RIGHT(TEXT(AU565,"0.#"),1)="."),TRUE,FALSE)</formula>
    </cfRule>
    <cfRule type="expression" dxfId="287" priority="299">
      <formula>IF(AND(AU565&lt;0, RIGHT(TEXT(AU565,"0.#"),1)&lt;&gt;"."),TRUE,FALSE)</formula>
    </cfRule>
    <cfRule type="expression" dxfId="286" priority="300">
      <formula>IF(AND(AU565&lt;0, RIGHT(TEXT(AU565,"0.#"),1)="."),TRUE,FALSE)</formula>
    </cfRule>
  </conditionalFormatting>
  <conditionalFormatting sqref="AK566:AK594">
    <cfRule type="expression" dxfId="285" priority="295">
      <formula>IF(RIGHT(TEXT(AK566,"0.#"),1)=".",FALSE,TRUE)</formula>
    </cfRule>
    <cfRule type="expression" dxfId="284" priority="296">
      <formula>IF(RIGHT(TEXT(AK566,"0.#"),1)=".",TRUE,FALSE)</formula>
    </cfRule>
  </conditionalFormatting>
  <conditionalFormatting sqref="AU566:AX594">
    <cfRule type="expression" dxfId="283" priority="291">
      <formula>IF(AND(AU566&gt;=0, RIGHT(TEXT(AU566,"0.#"),1)&lt;&gt;"."),TRUE,FALSE)</formula>
    </cfRule>
    <cfRule type="expression" dxfId="282" priority="292">
      <formula>IF(AND(AU566&gt;=0, RIGHT(TEXT(AU566,"0.#"),1)="."),TRUE,FALSE)</formula>
    </cfRule>
    <cfRule type="expression" dxfId="281" priority="293">
      <formula>IF(AND(AU566&lt;0, RIGHT(TEXT(AU566,"0.#"),1)&lt;&gt;"."),TRUE,FALSE)</formula>
    </cfRule>
    <cfRule type="expression" dxfId="280" priority="294">
      <formula>IF(AND(AU566&lt;0, RIGHT(TEXT(AU566,"0.#"),1)="."),TRUE,FALSE)</formula>
    </cfRule>
  </conditionalFormatting>
  <conditionalFormatting sqref="AK598">
    <cfRule type="expression" dxfId="279" priority="289">
      <formula>IF(RIGHT(TEXT(AK598,"0.#"),1)=".",FALSE,TRUE)</formula>
    </cfRule>
    <cfRule type="expression" dxfId="278" priority="290">
      <formula>IF(RIGHT(TEXT(AK598,"0.#"),1)=".",TRUE,FALSE)</formula>
    </cfRule>
  </conditionalFormatting>
  <conditionalFormatting sqref="AU598:AX598">
    <cfRule type="expression" dxfId="277" priority="285">
      <formula>IF(AND(AU598&gt;=0, RIGHT(TEXT(AU598,"0.#"),1)&lt;&gt;"."),TRUE,FALSE)</formula>
    </cfRule>
    <cfRule type="expression" dxfId="276" priority="286">
      <formula>IF(AND(AU598&gt;=0, RIGHT(TEXT(AU598,"0.#"),1)="."),TRUE,FALSE)</formula>
    </cfRule>
    <cfRule type="expression" dxfId="275" priority="287">
      <formula>IF(AND(AU598&lt;0, RIGHT(TEXT(AU598,"0.#"),1)&lt;&gt;"."),TRUE,FALSE)</formula>
    </cfRule>
    <cfRule type="expression" dxfId="274" priority="288">
      <formula>IF(AND(AU598&lt;0, RIGHT(TEXT(AU598,"0.#"),1)="."),TRUE,FALSE)</formula>
    </cfRule>
  </conditionalFormatting>
  <conditionalFormatting sqref="AK599:AK627">
    <cfRule type="expression" dxfId="273" priority="283">
      <formula>IF(RIGHT(TEXT(AK599,"0.#"),1)=".",FALSE,TRUE)</formula>
    </cfRule>
    <cfRule type="expression" dxfId="272" priority="284">
      <formula>IF(RIGHT(TEXT(AK599,"0.#"),1)=".",TRUE,FALSE)</formula>
    </cfRule>
  </conditionalFormatting>
  <conditionalFormatting sqref="AU599:AX627">
    <cfRule type="expression" dxfId="271" priority="279">
      <formula>IF(AND(AU599&gt;=0, RIGHT(TEXT(AU599,"0.#"),1)&lt;&gt;"."),TRUE,FALSE)</formula>
    </cfRule>
    <cfRule type="expression" dxfId="270" priority="280">
      <formula>IF(AND(AU599&gt;=0, RIGHT(TEXT(AU599,"0.#"),1)="."),TRUE,FALSE)</formula>
    </cfRule>
    <cfRule type="expression" dxfId="269" priority="281">
      <formula>IF(AND(AU599&lt;0, RIGHT(TEXT(AU599,"0.#"),1)&lt;&gt;"."),TRUE,FALSE)</formula>
    </cfRule>
    <cfRule type="expression" dxfId="268" priority="282">
      <formula>IF(AND(AU599&lt;0, RIGHT(TEXT(AU599,"0.#"),1)="."),TRUE,FALSE)</formula>
    </cfRule>
  </conditionalFormatting>
  <conditionalFormatting sqref="AK631">
    <cfRule type="expression" dxfId="267" priority="277">
      <formula>IF(RIGHT(TEXT(AK631,"0.#"),1)=".",FALSE,TRUE)</formula>
    </cfRule>
    <cfRule type="expression" dxfId="266" priority="278">
      <formula>IF(RIGHT(TEXT(AK631,"0.#"),1)=".",TRUE,FALSE)</formula>
    </cfRule>
  </conditionalFormatting>
  <conditionalFormatting sqref="AU631:AX631">
    <cfRule type="expression" dxfId="265" priority="273">
      <formula>IF(AND(AU631&gt;=0, RIGHT(TEXT(AU631,"0.#"),1)&lt;&gt;"."),TRUE,FALSE)</formula>
    </cfRule>
    <cfRule type="expression" dxfId="264" priority="274">
      <formula>IF(AND(AU631&gt;=0, RIGHT(TEXT(AU631,"0.#"),1)="."),TRUE,FALSE)</formula>
    </cfRule>
    <cfRule type="expression" dxfId="263" priority="275">
      <formula>IF(AND(AU631&lt;0, RIGHT(TEXT(AU631,"0.#"),1)&lt;&gt;"."),TRUE,FALSE)</formula>
    </cfRule>
    <cfRule type="expression" dxfId="262" priority="276">
      <formula>IF(AND(AU631&lt;0, RIGHT(TEXT(AU631,"0.#"),1)="."),TRUE,FALSE)</formula>
    </cfRule>
  </conditionalFormatting>
  <conditionalFormatting sqref="AK632:AK660">
    <cfRule type="expression" dxfId="261" priority="271">
      <formula>IF(RIGHT(TEXT(AK632,"0.#"),1)=".",FALSE,TRUE)</formula>
    </cfRule>
    <cfRule type="expression" dxfId="260" priority="272">
      <formula>IF(RIGHT(TEXT(AK632,"0.#"),1)=".",TRUE,FALSE)</formula>
    </cfRule>
  </conditionalFormatting>
  <conditionalFormatting sqref="AU632:AX660">
    <cfRule type="expression" dxfId="259" priority="267">
      <formula>IF(AND(AU632&gt;=0, RIGHT(TEXT(AU632,"0.#"),1)&lt;&gt;"."),TRUE,FALSE)</formula>
    </cfRule>
    <cfRule type="expression" dxfId="258" priority="268">
      <formula>IF(AND(AU632&gt;=0, RIGHT(TEXT(AU632,"0.#"),1)="."),TRUE,FALSE)</formula>
    </cfRule>
    <cfRule type="expression" dxfId="257" priority="269">
      <formula>IF(AND(AU632&lt;0, RIGHT(TEXT(AU632,"0.#"),1)&lt;&gt;"."),TRUE,FALSE)</formula>
    </cfRule>
    <cfRule type="expression" dxfId="256" priority="270">
      <formula>IF(AND(AU632&lt;0, RIGHT(TEXT(AU632,"0.#"),1)="."),TRUE,FALSE)</formula>
    </cfRule>
  </conditionalFormatting>
  <conditionalFormatting sqref="AK664">
    <cfRule type="expression" dxfId="255" priority="265">
      <formula>IF(RIGHT(TEXT(AK664,"0.#"),1)=".",FALSE,TRUE)</formula>
    </cfRule>
    <cfRule type="expression" dxfId="254" priority="266">
      <formula>IF(RIGHT(TEXT(AK664,"0.#"),1)=".",TRUE,FALSE)</formula>
    </cfRule>
  </conditionalFormatting>
  <conditionalFormatting sqref="AU664:AX664">
    <cfRule type="expression" dxfId="253" priority="261">
      <formula>IF(AND(AU664&gt;=0, RIGHT(TEXT(AU664,"0.#"),1)&lt;&gt;"."),TRUE,FALSE)</formula>
    </cfRule>
    <cfRule type="expression" dxfId="252" priority="262">
      <formula>IF(AND(AU664&gt;=0, RIGHT(TEXT(AU664,"0.#"),1)="."),TRUE,FALSE)</formula>
    </cfRule>
    <cfRule type="expression" dxfId="251" priority="263">
      <formula>IF(AND(AU664&lt;0, RIGHT(TEXT(AU664,"0.#"),1)&lt;&gt;"."),TRUE,FALSE)</formula>
    </cfRule>
    <cfRule type="expression" dxfId="250" priority="264">
      <formula>IF(AND(AU664&lt;0, RIGHT(TEXT(AU664,"0.#"),1)="."),TRUE,FALSE)</formula>
    </cfRule>
  </conditionalFormatting>
  <conditionalFormatting sqref="AK665:AK693">
    <cfRule type="expression" dxfId="249" priority="259">
      <formula>IF(RIGHT(TEXT(AK665,"0.#"),1)=".",FALSE,TRUE)</formula>
    </cfRule>
    <cfRule type="expression" dxfId="248" priority="260">
      <formula>IF(RIGHT(TEXT(AK665,"0.#"),1)=".",TRUE,FALSE)</formula>
    </cfRule>
  </conditionalFormatting>
  <conditionalFormatting sqref="AU665:AX693">
    <cfRule type="expression" dxfId="247" priority="255">
      <formula>IF(AND(AU665&gt;=0, RIGHT(TEXT(AU665,"0.#"),1)&lt;&gt;"."),TRUE,FALSE)</formula>
    </cfRule>
    <cfRule type="expression" dxfId="246" priority="256">
      <formula>IF(AND(AU665&gt;=0, RIGHT(TEXT(AU665,"0.#"),1)="."),TRUE,FALSE)</formula>
    </cfRule>
    <cfRule type="expression" dxfId="245" priority="257">
      <formula>IF(AND(AU665&lt;0, RIGHT(TEXT(AU665,"0.#"),1)&lt;&gt;"."),TRUE,FALSE)</formula>
    </cfRule>
    <cfRule type="expression" dxfId="244" priority="258">
      <formula>IF(AND(AU665&lt;0, RIGHT(TEXT(AU665,"0.#"),1)="."),TRUE,FALSE)</formula>
    </cfRule>
  </conditionalFormatting>
  <conditionalFormatting sqref="AK697">
    <cfRule type="expression" dxfId="243" priority="253">
      <formula>IF(RIGHT(TEXT(AK697,"0.#"),1)=".",FALSE,TRUE)</formula>
    </cfRule>
    <cfRule type="expression" dxfId="242" priority="254">
      <formula>IF(RIGHT(TEXT(AK697,"0.#"),1)=".",TRUE,FALSE)</formula>
    </cfRule>
  </conditionalFormatting>
  <conditionalFormatting sqref="AU697:AX697">
    <cfRule type="expression" dxfId="241" priority="249">
      <formula>IF(AND(AU697&gt;=0, RIGHT(TEXT(AU697,"0.#"),1)&lt;&gt;"."),TRUE,FALSE)</formula>
    </cfRule>
    <cfRule type="expression" dxfId="240" priority="250">
      <formula>IF(AND(AU697&gt;=0, RIGHT(TEXT(AU697,"0.#"),1)="."),TRUE,FALSE)</formula>
    </cfRule>
    <cfRule type="expression" dxfId="239" priority="251">
      <formula>IF(AND(AU697&lt;0, RIGHT(TEXT(AU697,"0.#"),1)&lt;&gt;"."),TRUE,FALSE)</formula>
    </cfRule>
    <cfRule type="expression" dxfId="238" priority="252">
      <formula>IF(AND(AU697&lt;0, RIGHT(TEXT(AU697,"0.#"),1)="."),TRUE,FALSE)</formula>
    </cfRule>
  </conditionalFormatting>
  <conditionalFormatting sqref="AK698:AK726">
    <cfRule type="expression" dxfId="237" priority="247">
      <formula>IF(RIGHT(TEXT(AK698,"0.#"),1)=".",FALSE,TRUE)</formula>
    </cfRule>
    <cfRule type="expression" dxfId="236" priority="248">
      <formula>IF(RIGHT(TEXT(AK698,"0.#"),1)=".",TRUE,FALSE)</formula>
    </cfRule>
  </conditionalFormatting>
  <conditionalFormatting sqref="AU698:AX726">
    <cfRule type="expression" dxfId="235" priority="243">
      <formula>IF(AND(AU698&gt;=0, RIGHT(TEXT(AU698,"0.#"),1)&lt;&gt;"."),TRUE,FALSE)</formula>
    </cfRule>
    <cfRule type="expression" dxfId="234" priority="244">
      <formula>IF(AND(AU698&gt;=0, RIGHT(TEXT(AU698,"0.#"),1)="."),TRUE,FALSE)</formula>
    </cfRule>
    <cfRule type="expression" dxfId="233" priority="245">
      <formula>IF(AND(AU698&lt;0, RIGHT(TEXT(AU698,"0.#"),1)&lt;&gt;"."),TRUE,FALSE)</formula>
    </cfRule>
    <cfRule type="expression" dxfId="232" priority="246">
      <formula>IF(AND(AU698&lt;0, RIGHT(TEXT(AU698,"0.#"),1)="."),TRUE,FALSE)</formula>
    </cfRule>
  </conditionalFormatting>
  <conditionalFormatting sqref="AK730">
    <cfRule type="expression" dxfId="231" priority="241">
      <formula>IF(RIGHT(TEXT(AK730,"0.#"),1)=".",FALSE,TRUE)</formula>
    </cfRule>
    <cfRule type="expression" dxfId="230" priority="242">
      <formula>IF(RIGHT(TEXT(AK730,"0.#"),1)=".",TRUE,FALSE)</formula>
    </cfRule>
  </conditionalFormatting>
  <conditionalFormatting sqref="AU730:AX730">
    <cfRule type="expression" dxfId="229" priority="237">
      <formula>IF(AND(AU730&gt;=0, RIGHT(TEXT(AU730,"0.#"),1)&lt;&gt;"."),TRUE,FALSE)</formula>
    </cfRule>
    <cfRule type="expression" dxfId="228" priority="238">
      <formula>IF(AND(AU730&gt;=0, RIGHT(TEXT(AU730,"0.#"),1)="."),TRUE,FALSE)</formula>
    </cfRule>
    <cfRule type="expression" dxfId="227" priority="239">
      <formula>IF(AND(AU730&lt;0, RIGHT(TEXT(AU730,"0.#"),1)&lt;&gt;"."),TRUE,FALSE)</formula>
    </cfRule>
    <cfRule type="expression" dxfId="226" priority="240">
      <formula>IF(AND(AU730&lt;0, RIGHT(TEXT(AU730,"0.#"),1)="."),TRUE,FALSE)</formula>
    </cfRule>
  </conditionalFormatting>
  <conditionalFormatting sqref="AK731:AK759">
    <cfRule type="expression" dxfId="225" priority="235">
      <formula>IF(RIGHT(TEXT(AK731,"0.#"),1)=".",FALSE,TRUE)</formula>
    </cfRule>
    <cfRule type="expression" dxfId="224" priority="236">
      <formula>IF(RIGHT(TEXT(AK731,"0.#"),1)=".",TRUE,FALSE)</formula>
    </cfRule>
  </conditionalFormatting>
  <conditionalFormatting sqref="AU731:AX759">
    <cfRule type="expression" dxfId="223" priority="231">
      <formula>IF(AND(AU731&gt;=0, RIGHT(TEXT(AU731,"0.#"),1)&lt;&gt;"."),TRUE,FALSE)</formula>
    </cfRule>
    <cfRule type="expression" dxfId="222" priority="232">
      <formula>IF(AND(AU731&gt;=0, RIGHT(TEXT(AU731,"0.#"),1)="."),TRUE,FALSE)</formula>
    </cfRule>
    <cfRule type="expression" dxfId="221" priority="233">
      <formula>IF(AND(AU731&lt;0, RIGHT(TEXT(AU731,"0.#"),1)&lt;&gt;"."),TRUE,FALSE)</formula>
    </cfRule>
    <cfRule type="expression" dxfId="220" priority="234">
      <formula>IF(AND(AU731&lt;0, RIGHT(TEXT(AU731,"0.#"),1)="."),TRUE,FALSE)</formula>
    </cfRule>
  </conditionalFormatting>
  <conditionalFormatting sqref="AK763">
    <cfRule type="expression" dxfId="219" priority="229">
      <formula>IF(RIGHT(TEXT(AK763,"0.#"),1)=".",FALSE,TRUE)</formula>
    </cfRule>
    <cfRule type="expression" dxfId="218" priority="230">
      <formula>IF(RIGHT(TEXT(AK763,"0.#"),1)=".",TRUE,FALSE)</formula>
    </cfRule>
  </conditionalFormatting>
  <conditionalFormatting sqref="AU763:AX763">
    <cfRule type="expression" dxfId="217" priority="225">
      <formula>IF(AND(AU763&gt;=0, RIGHT(TEXT(AU763,"0.#"),1)&lt;&gt;"."),TRUE,FALSE)</formula>
    </cfRule>
    <cfRule type="expression" dxfId="216" priority="226">
      <formula>IF(AND(AU763&gt;=0, RIGHT(TEXT(AU763,"0.#"),1)="."),TRUE,FALSE)</formula>
    </cfRule>
    <cfRule type="expression" dxfId="215" priority="227">
      <formula>IF(AND(AU763&lt;0, RIGHT(TEXT(AU763,"0.#"),1)&lt;&gt;"."),TRUE,FALSE)</formula>
    </cfRule>
    <cfRule type="expression" dxfId="214" priority="228">
      <formula>IF(AND(AU763&lt;0, RIGHT(TEXT(AU763,"0.#"),1)="."),TRUE,FALSE)</formula>
    </cfRule>
  </conditionalFormatting>
  <conditionalFormatting sqref="AK764:AK792">
    <cfRule type="expression" dxfId="213" priority="223">
      <formula>IF(RIGHT(TEXT(AK764,"0.#"),1)=".",FALSE,TRUE)</formula>
    </cfRule>
    <cfRule type="expression" dxfId="212" priority="224">
      <formula>IF(RIGHT(TEXT(AK764,"0.#"),1)=".",TRUE,FALSE)</formula>
    </cfRule>
  </conditionalFormatting>
  <conditionalFormatting sqref="AU764:AX792">
    <cfRule type="expression" dxfId="211" priority="219">
      <formula>IF(AND(AU764&gt;=0, RIGHT(TEXT(AU764,"0.#"),1)&lt;&gt;"."),TRUE,FALSE)</formula>
    </cfRule>
    <cfRule type="expression" dxfId="210" priority="220">
      <formula>IF(AND(AU764&gt;=0, RIGHT(TEXT(AU764,"0.#"),1)="."),TRUE,FALSE)</formula>
    </cfRule>
    <cfRule type="expression" dxfId="209" priority="221">
      <formula>IF(AND(AU764&lt;0, RIGHT(TEXT(AU764,"0.#"),1)&lt;&gt;"."),TRUE,FALSE)</formula>
    </cfRule>
    <cfRule type="expression" dxfId="208" priority="222">
      <formula>IF(AND(AU764&lt;0, RIGHT(TEXT(AU764,"0.#"),1)="."),TRUE,FALSE)</formula>
    </cfRule>
  </conditionalFormatting>
  <conditionalFormatting sqref="AK796">
    <cfRule type="expression" dxfId="207" priority="217">
      <formula>IF(RIGHT(TEXT(AK796,"0.#"),1)=".",FALSE,TRUE)</formula>
    </cfRule>
    <cfRule type="expression" dxfId="206" priority="218">
      <formula>IF(RIGHT(TEXT(AK796,"0.#"),1)=".",TRUE,FALSE)</formula>
    </cfRule>
  </conditionalFormatting>
  <conditionalFormatting sqref="AU796:AX796">
    <cfRule type="expression" dxfId="205" priority="213">
      <formula>IF(AND(AU796&gt;=0, RIGHT(TEXT(AU796,"0.#"),1)&lt;&gt;"."),TRUE,FALSE)</formula>
    </cfRule>
    <cfRule type="expression" dxfId="204" priority="214">
      <formula>IF(AND(AU796&gt;=0, RIGHT(TEXT(AU796,"0.#"),1)="."),TRUE,FALSE)</formula>
    </cfRule>
    <cfRule type="expression" dxfId="203" priority="215">
      <formula>IF(AND(AU796&lt;0, RIGHT(TEXT(AU796,"0.#"),1)&lt;&gt;"."),TRUE,FALSE)</formula>
    </cfRule>
    <cfRule type="expression" dxfId="202" priority="216">
      <formula>IF(AND(AU796&lt;0, RIGHT(TEXT(AU796,"0.#"),1)="."),TRUE,FALSE)</formula>
    </cfRule>
  </conditionalFormatting>
  <conditionalFormatting sqref="AK797:AK825">
    <cfRule type="expression" dxfId="201" priority="211">
      <formula>IF(RIGHT(TEXT(AK797,"0.#"),1)=".",FALSE,TRUE)</formula>
    </cfRule>
    <cfRule type="expression" dxfId="200" priority="212">
      <formula>IF(RIGHT(TEXT(AK797,"0.#"),1)=".",TRUE,FALSE)</formula>
    </cfRule>
  </conditionalFormatting>
  <conditionalFormatting sqref="AU797:AX825">
    <cfRule type="expression" dxfId="199" priority="207">
      <formula>IF(AND(AU797&gt;=0, RIGHT(TEXT(AU797,"0.#"),1)&lt;&gt;"."),TRUE,FALSE)</formula>
    </cfRule>
    <cfRule type="expression" dxfId="198" priority="208">
      <formula>IF(AND(AU797&gt;=0, RIGHT(TEXT(AU797,"0.#"),1)="."),TRUE,FALSE)</formula>
    </cfRule>
    <cfRule type="expression" dxfId="197" priority="209">
      <formula>IF(AND(AU797&lt;0, RIGHT(TEXT(AU797,"0.#"),1)&lt;&gt;"."),TRUE,FALSE)</formula>
    </cfRule>
    <cfRule type="expression" dxfId="196" priority="210">
      <formula>IF(AND(AU797&lt;0, RIGHT(TEXT(AU797,"0.#"),1)="."),TRUE,FALSE)</formula>
    </cfRule>
  </conditionalFormatting>
  <conditionalFormatting sqref="AK829">
    <cfRule type="expression" dxfId="195" priority="205">
      <formula>IF(RIGHT(TEXT(AK829,"0.#"),1)=".",FALSE,TRUE)</formula>
    </cfRule>
    <cfRule type="expression" dxfId="194" priority="206">
      <formula>IF(RIGHT(TEXT(AK829,"0.#"),1)=".",TRUE,FALSE)</formula>
    </cfRule>
  </conditionalFormatting>
  <conditionalFormatting sqref="AU829:AX829">
    <cfRule type="expression" dxfId="193" priority="201">
      <formula>IF(AND(AU829&gt;=0, RIGHT(TEXT(AU829,"0.#"),1)&lt;&gt;"."),TRUE,FALSE)</formula>
    </cfRule>
    <cfRule type="expression" dxfId="192" priority="202">
      <formula>IF(AND(AU829&gt;=0, RIGHT(TEXT(AU829,"0.#"),1)="."),TRUE,FALSE)</formula>
    </cfRule>
    <cfRule type="expression" dxfId="191" priority="203">
      <formula>IF(AND(AU829&lt;0, RIGHT(TEXT(AU829,"0.#"),1)&lt;&gt;"."),TRUE,FALSE)</formula>
    </cfRule>
    <cfRule type="expression" dxfId="190" priority="204">
      <formula>IF(AND(AU829&lt;0, RIGHT(TEXT(AU829,"0.#"),1)="."),TRUE,FALSE)</formula>
    </cfRule>
  </conditionalFormatting>
  <conditionalFormatting sqref="AK830:AK858">
    <cfRule type="expression" dxfId="189" priority="199">
      <formula>IF(RIGHT(TEXT(AK830,"0.#"),1)=".",FALSE,TRUE)</formula>
    </cfRule>
    <cfRule type="expression" dxfId="188" priority="200">
      <formula>IF(RIGHT(TEXT(AK830,"0.#"),1)=".",TRUE,FALSE)</formula>
    </cfRule>
  </conditionalFormatting>
  <conditionalFormatting sqref="AU830:AX858">
    <cfRule type="expression" dxfId="187" priority="195">
      <formula>IF(AND(AU830&gt;=0, RIGHT(TEXT(AU830,"0.#"),1)&lt;&gt;"."),TRUE,FALSE)</formula>
    </cfRule>
    <cfRule type="expression" dxfId="186" priority="196">
      <formula>IF(AND(AU830&gt;=0, RIGHT(TEXT(AU830,"0.#"),1)="."),TRUE,FALSE)</formula>
    </cfRule>
    <cfRule type="expression" dxfId="185" priority="197">
      <formula>IF(AND(AU830&lt;0, RIGHT(TEXT(AU830,"0.#"),1)&lt;&gt;"."),TRUE,FALSE)</formula>
    </cfRule>
    <cfRule type="expression" dxfId="184" priority="198">
      <formula>IF(AND(AU830&lt;0, RIGHT(TEXT(AU830,"0.#"),1)="."),TRUE,FALSE)</formula>
    </cfRule>
  </conditionalFormatting>
  <conditionalFormatting sqref="AK862">
    <cfRule type="expression" dxfId="183" priority="193">
      <formula>IF(RIGHT(TEXT(AK862,"0.#"),1)=".",FALSE,TRUE)</formula>
    </cfRule>
    <cfRule type="expression" dxfId="182" priority="194">
      <formula>IF(RIGHT(TEXT(AK862,"0.#"),1)=".",TRUE,FALSE)</formula>
    </cfRule>
  </conditionalFormatting>
  <conditionalFormatting sqref="AU862:AX862">
    <cfRule type="expression" dxfId="181" priority="189">
      <formula>IF(AND(AU862&gt;=0, RIGHT(TEXT(AU862,"0.#"),1)&lt;&gt;"."),TRUE,FALSE)</formula>
    </cfRule>
    <cfRule type="expression" dxfId="180" priority="190">
      <formula>IF(AND(AU862&gt;=0, RIGHT(TEXT(AU862,"0.#"),1)="."),TRUE,FALSE)</formula>
    </cfRule>
    <cfRule type="expression" dxfId="179" priority="191">
      <formula>IF(AND(AU862&lt;0, RIGHT(TEXT(AU862,"0.#"),1)&lt;&gt;"."),TRUE,FALSE)</formula>
    </cfRule>
    <cfRule type="expression" dxfId="178" priority="192">
      <formula>IF(AND(AU862&lt;0, RIGHT(TEXT(AU862,"0.#"),1)="."),TRUE,FALSE)</formula>
    </cfRule>
  </conditionalFormatting>
  <conditionalFormatting sqref="AK863:AK891">
    <cfRule type="expression" dxfId="177" priority="187">
      <formula>IF(RIGHT(TEXT(AK863,"0.#"),1)=".",FALSE,TRUE)</formula>
    </cfRule>
    <cfRule type="expression" dxfId="176" priority="188">
      <formula>IF(RIGHT(TEXT(AK863,"0.#"),1)=".",TRUE,FALSE)</formula>
    </cfRule>
  </conditionalFormatting>
  <conditionalFormatting sqref="AU863:AX891">
    <cfRule type="expression" dxfId="175" priority="183">
      <formula>IF(AND(AU863&gt;=0, RIGHT(TEXT(AU863,"0.#"),1)&lt;&gt;"."),TRUE,FALSE)</formula>
    </cfRule>
    <cfRule type="expression" dxfId="174" priority="184">
      <formula>IF(AND(AU863&gt;=0, RIGHT(TEXT(AU863,"0.#"),1)="."),TRUE,FALSE)</formula>
    </cfRule>
    <cfRule type="expression" dxfId="173" priority="185">
      <formula>IF(AND(AU863&lt;0, RIGHT(TEXT(AU863,"0.#"),1)&lt;&gt;"."),TRUE,FALSE)</formula>
    </cfRule>
    <cfRule type="expression" dxfId="172" priority="186">
      <formula>IF(AND(AU863&lt;0, RIGHT(TEXT(AU863,"0.#"),1)="."),TRUE,FALSE)</formula>
    </cfRule>
  </conditionalFormatting>
  <conditionalFormatting sqref="AK895">
    <cfRule type="expression" dxfId="171" priority="181">
      <formula>IF(RIGHT(TEXT(AK895,"0.#"),1)=".",FALSE,TRUE)</formula>
    </cfRule>
    <cfRule type="expression" dxfId="170" priority="182">
      <formula>IF(RIGHT(TEXT(AK895,"0.#"),1)=".",TRUE,FALSE)</formula>
    </cfRule>
  </conditionalFormatting>
  <conditionalFormatting sqref="AU895:AX895">
    <cfRule type="expression" dxfId="169" priority="177">
      <formula>IF(AND(AU895&gt;=0, RIGHT(TEXT(AU895,"0.#"),1)&lt;&gt;"."),TRUE,FALSE)</formula>
    </cfRule>
    <cfRule type="expression" dxfId="168" priority="178">
      <formula>IF(AND(AU895&gt;=0, RIGHT(TEXT(AU895,"0.#"),1)="."),TRUE,FALSE)</formula>
    </cfRule>
    <cfRule type="expression" dxfId="167" priority="179">
      <formula>IF(AND(AU895&lt;0, RIGHT(TEXT(AU895,"0.#"),1)&lt;&gt;"."),TRUE,FALSE)</formula>
    </cfRule>
    <cfRule type="expression" dxfId="166" priority="180">
      <formula>IF(AND(AU895&lt;0, RIGHT(TEXT(AU895,"0.#"),1)="."),TRUE,FALSE)</formula>
    </cfRule>
  </conditionalFormatting>
  <conditionalFormatting sqref="AK896:AK924">
    <cfRule type="expression" dxfId="165" priority="175">
      <formula>IF(RIGHT(TEXT(AK896,"0.#"),1)=".",FALSE,TRUE)</formula>
    </cfRule>
    <cfRule type="expression" dxfId="164" priority="176">
      <formula>IF(RIGHT(TEXT(AK896,"0.#"),1)=".",TRUE,FALSE)</formula>
    </cfRule>
  </conditionalFormatting>
  <conditionalFormatting sqref="AU896:AX924">
    <cfRule type="expression" dxfId="163" priority="171">
      <formula>IF(AND(AU896&gt;=0, RIGHT(TEXT(AU896,"0.#"),1)&lt;&gt;"."),TRUE,FALSE)</formula>
    </cfRule>
    <cfRule type="expression" dxfId="162" priority="172">
      <formula>IF(AND(AU896&gt;=0, RIGHT(TEXT(AU896,"0.#"),1)="."),TRUE,FALSE)</formula>
    </cfRule>
    <cfRule type="expression" dxfId="161" priority="173">
      <formula>IF(AND(AU896&lt;0, RIGHT(TEXT(AU896,"0.#"),1)&lt;&gt;"."),TRUE,FALSE)</formula>
    </cfRule>
    <cfRule type="expression" dxfId="160" priority="174">
      <formula>IF(AND(AU896&lt;0, RIGHT(TEXT(AU896,"0.#"),1)="."),TRUE,FALSE)</formula>
    </cfRule>
  </conditionalFormatting>
  <conditionalFormatting sqref="AK928">
    <cfRule type="expression" dxfId="159" priority="169">
      <formula>IF(RIGHT(TEXT(AK928,"0.#"),1)=".",FALSE,TRUE)</formula>
    </cfRule>
    <cfRule type="expression" dxfId="158" priority="170">
      <formula>IF(RIGHT(TEXT(AK928,"0.#"),1)=".",TRUE,FALSE)</formula>
    </cfRule>
  </conditionalFormatting>
  <conditionalFormatting sqref="AU928:AX928">
    <cfRule type="expression" dxfId="157" priority="165">
      <formula>IF(AND(AU928&gt;=0, RIGHT(TEXT(AU928,"0.#"),1)&lt;&gt;"."),TRUE,FALSE)</formula>
    </cfRule>
    <cfRule type="expression" dxfId="156" priority="166">
      <formula>IF(AND(AU928&gt;=0, RIGHT(TEXT(AU928,"0.#"),1)="."),TRUE,FALSE)</formula>
    </cfRule>
    <cfRule type="expression" dxfId="155" priority="167">
      <formula>IF(AND(AU928&lt;0, RIGHT(TEXT(AU928,"0.#"),1)&lt;&gt;"."),TRUE,FALSE)</formula>
    </cfRule>
    <cfRule type="expression" dxfId="154" priority="168">
      <formula>IF(AND(AU928&lt;0, RIGHT(TEXT(AU928,"0.#"),1)="."),TRUE,FALSE)</formula>
    </cfRule>
  </conditionalFormatting>
  <conditionalFormatting sqref="AK929:AK957">
    <cfRule type="expression" dxfId="153" priority="163">
      <formula>IF(RIGHT(TEXT(AK929,"0.#"),1)=".",FALSE,TRUE)</formula>
    </cfRule>
    <cfRule type="expression" dxfId="152" priority="164">
      <formula>IF(RIGHT(TEXT(AK929,"0.#"),1)=".",TRUE,FALSE)</formula>
    </cfRule>
  </conditionalFormatting>
  <conditionalFormatting sqref="AU929:AX957">
    <cfRule type="expression" dxfId="151" priority="159">
      <formula>IF(AND(AU929&gt;=0, RIGHT(TEXT(AU929,"0.#"),1)&lt;&gt;"."),TRUE,FALSE)</formula>
    </cfRule>
    <cfRule type="expression" dxfId="150" priority="160">
      <formula>IF(AND(AU929&gt;=0, RIGHT(TEXT(AU929,"0.#"),1)="."),TRUE,FALSE)</formula>
    </cfRule>
    <cfRule type="expression" dxfId="149" priority="161">
      <formula>IF(AND(AU929&lt;0, RIGHT(TEXT(AU929,"0.#"),1)&lt;&gt;"."),TRUE,FALSE)</formula>
    </cfRule>
    <cfRule type="expression" dxfId="148" priority="162">
      <formula>IF(AND(AU929&lt;0, RIGHT(TEXT(AU929,"0.#"),1)="."),TRUE,FALSE)</formula>
    </cfRule>
  </conditionalFormatting>
  <conditionalFormatting sqref="AK961">
    <cfRule type="expression" dxfId="147" priority="157">
      <formula>IF(RIGHT(TEXT(AK961,"0.#"),1)=".",FALSE,TRUE)</formula>
    </cfRule>
    <cfRule type="expression" dxfId="146" priority="158">
      <formula>IF(RIGHT(TEXT(AK961,"0.#"),1)=".",TRUE,FALSE)</formula>
    </cfRule>
  </conditionalFormatting>
  <conditionalFormatting sqref="AU961:AX961">
    <cfRule type="expression" dxfId="145" priority="153">
      <formula>IF(AND(AU961&gt;=0, RIGHT(TEXT(AU961,"0.#"),1)&lt;&gt;"."),TRUE,FALSE)</formula>
    </cfRule>
    <cfRule type="expression" dxfId="144" priority="154">
      <formula>IF(AND(AU961&gt;=0, RIGHT(TEXT(AU961,"0.#"),1)="."),TRUE,FALSE)</formula>
    </cfRule>
    <cfRule type="expression" dxfId="143" priority="155">
      <formula>IF(AND(AU961&lt;0, RIGHT(TEXT(AU961,"0.#"),1)&lt;&gt;"."),TRUE,FALSE)</formula>
    </cfRule>
    <cfRule type="expression" dxfId="142" priority="156">
      <formula>IF(AND(AU961&lt;0, RIGHT(TEXT(AU961,"0.#"),1)="."),TRUE,FALSE)</formula>
    </cfRule>
  </conditionalFormatting>
  <conditionalFormatting sqref="AK962:AK990">
    <cfRule type="expression" dxfId="141" priority="151">
      <formula>IF(RIGHT(TEXT(AK962,"0.#"),1)=".",FALSE,TRUE)</formula>
    </cfRule>
    <cfRule type="expression" dxfId="140" priority="152">
      <formula>IF(RIGHT(TEXT(AK962,"0.#"),1)=".",TRUE,FALSE)</formula>
    </cfRule>
  </conditionalFormatting>
  <conditionalFormatting sqref="AU962:AX990">
    <cfRule type="expression" dxfId="139" priority="147">
      <formula>IF(AND(AU962&gt;=0, RIGHT(TEXT(AU962,"0.#"),1)&lt;&gt;"."),TRUE,FALSE)</formula>
    </cfRule>
    <cfRule type="expression" dxfId="138" priority="148">
      <formula>IF(AND(AU962&gt;=0, RIGHT(TEXT(AU962,"0.#"),1)="."),TRUE,FALSE)</formula>
    </cfRule>
    <cfRule type="expression" dxfId="137" priority="149">
      <formula>IF(AND(AU962&lt;0, RIGHT(TEXT(AU962,"0.#"),1)&lt;&gt;"."),TRUE,FALSE)</formula>
    </cfRule>
    <cfRule type="expression" dxfId="136" priority="150">
      <formula>IF(AND(AU962&lt;0, RIGHT(TEXT(AU962,"0.#"),1)="."),TRUE,FALSE)</formula>
    </cfRule>
  </conditionalFormatting>
  <conditionalFormatting sqref="AK994">
    <cfRule type="expression" dxfId="135" priority="145">
      <formula>IF(RIGHT(TEXT(AK994,"0.#"),1)=".",FALSE,TRUE)</formula>
    </cfRule>
    <cfRule type="expression" dxfId="134" priority="146">
      <formula>IF(RIGHT(TEXT(AK994,"0.#"),1)=".",TRUE,FALSE)</formula>
    </cfRule>
  </conditionalFormatting>
  <conditionalFormatting sqref="AU994:AX994">
    <cfRule type="expression" dxfId="133" priority="141">
      <formula>IF(AND(AU994&gt;=0, RIGHT(TEXT(AU994,"0.#"),1)&lt;&gt;"."),TRUE,FALSE)</formula>
    </cfRule>
    <cfRule type="expression" dxfId="132" priority="142">
      <formula>IF(AND(AU994&gt;=0, RIGHT(TEXT(AU994,"0.#"),1)="."),TRUE,FALSE)</formula>
    </cfRule>
    <cfRule type="expression" dxfId="131" priority="143">
      <formula>IF(AND(AU994&lt;0, RIGHT(TEXT(AU994,"0.#"),1)&lt;&gt;"."),TRUE,FALSE)</formula>
    </cfRule>
    <cfRule type="expression" dxfId="130" priority="144">
      <formula>IF(AND(AU994&lt;0, RIGHT(TEXT(AU994,"0.#"),1)="."),TRUE,FALSE)</formula>
    </cfRule>
  </conditionalFormatting>
  <conditionalFormatting sqref="AK995:AK1023">
    <cfRule type="expression" dxfId="129" priority="139">
      <formula>IF(RIGHT(TEXT(AK995,"0.#"),1)=".",FALSE,TRUE)</formula>
    </cfRule>
    <cfRule type="expression" dxfId="128" priority="140">
      <formula>IF(RIGHT(TEXT(AK995,"0.#"),1)=".",TRUE,FALSE)</formula>
    </cfRule>
  </conditionalFormatting>
  <conditionalFormatting sqref="AU995:AX1023">
    <cfRule type="expression" dxfId="127" priority="135">
      <formula>IF(AND(AU995&gt;=0, RIGHT(TEXT(AU995,"0.#"),1)&lt;&gt;"."),TRUE,FALSE)</formula>
    </cfRule>
    <cfRule type="expression" dxfId="126" priority="136">
      <formula>IF(AND(AU995&gt;=0, RIGHT(TEXT(AU995,"0.#"),1)="."),TRUE,FALSE)</formula>
    </cfRule>
    <cfRule type="expression" dxfId="125" priority="137">
      <formula>IF(AND(AU995&lt;0, RIGHT(TEXT(AU995,"0.#"),1)&lt;&gt;"."),TRUE,FALSE)</formula>
    </cfRule>
    <cfRule type="expression" dxfId="124" priority="138">
      <formula>IF(AND(AU995&lt;0, RIGHT(TEXT(AU995,"0.#"),1)="."),TRUE,FALSE)</formula>
    </cfRule>
  </conditionalFormatting>
  <conditionalFormatting sqref="AK1027">
    <cfRule type="expression" dxfId="123" priority="133">
      <formula>IF(RIGHT(TEXT(AK1027,"0.#"),1)=".",FALSE,TRUE)</formula>
    </cfRule>
    <cfRule type="expression" dxfId="122" priority="134">
      <formula>IF(RIGHT(TEXT(AK1027,"0.#"),1)=".",TRUE,FALSE)</formula>
    </cfRule>
  </conditionalFormatting>
  <conditionalFormatting sqref="AU1027:AX1027">
    <cfRule type="expression" dxfId="121" priority="129">
      <formula>IF(AND(AU1027&gt;=0, RIGHT(TEXT(AU1027,"0.#"),1)&lt;&gt;"."),TRUE,FALSE)</formula>
    </cfRule>
    <cfRule type="expression" dxfId="120" priority="130">
      <formula>IF(AND(AU1027&gt;=0, RIGHT(TEXT(AU1027,"0.#"),1)="."),TRUE,FALSE)</formula>
    </cfRule>
    <cfRule type="expression" dxfId="119" priority="131">
      <formula>IF(AND(AU1027&lt;0, RIGHT(TEXT(AU1027,"0.#"),1)&lt;&gt;"."),TRUE,FALSE)</formula>
    </cfRule>
    <cfRule type="expression" dxfId="118" priority="132">
      <formula>IF(AND(AU1027&lt;0, RIGHT(TEXT(AU1027,"0.#"),1)="."),TRUE,FALSE)</formula>
    </cfRule>
  </conditionalFormatting>
  <conditionalFormatting sqref="AK1028:AK1056">
    <cfRule type="expression" dxfId="117" priority="127">
      <formula>IF(RIGHT(TEXT(AK1028,"0.#"),1)=".",FALSE,TRUE)</formula>
    </cfRule>
    <cfRule type="expression" dxfId="116" priority="128">
      <formula>IF(RIGHT(TEXT(AK1028,"0.#"),1)=".",TRUE,FALSE)</formula>
    </cfRule>
  </conditionalFormatting>
  <conditionalFormatting sqref="AU1028:AX1056">
    <cfRule type="expression" dxfId="115" priority="123">
      <formula>IF(AND(AU1028&gt;=0, RIGHT(TEXT(AU1028,"0.#"),1)&lt;&gt;"."),TRUE,FALSE)</formula>
    </cfRule>
    <cfRule type="expression" dxfId="114" priority="124">
      <formula>IF(AND(AU1028&gt;=0, RIGHT(TEXT(AU1028,"0.#"),1)="."),TRUE,FALSE)</formula>
    </cfRule>
    <cfRule type="expression" dxfId="113" priority="125">
      <formula>IF(AND(AU1028&lt;0, RIGHT(TEXT(AU1028,"0.#"),1)&lt;&gt;"."),TRUE,FALSE)</formula>
    </cfRule>
    <cfRule type="expression" dxfId="112" priority="126">
      <formula>IF(AND(AU1028&lt;0, RIGHT(TEXT(AU1028,"0.#"),1)="."),TRUE,FALSE)</formula>
    </cfRule>
  </conditionalFormatting>
  <conditionalFormatting sqref="AK1060">
    <cfRule type="expression" dxfId="111" priority="121">
      <formula>IF(RIGHT(TEXT(AK1060,"0.#"),1)=".",FALSE,TRUE)</formula>
    </cfRule>
    <cfRule type="expression" dxfId="110" priority="122">
      <formula>IF(RIGHT(TEXT(AK1060,"0.#"),1)=".",TRUE,FALSE)</formula>
    </cfRule>
  </conditionalFormatting>
  <conditionalFormatting sqref="AU1060:AX1060">
    <cfRule type="expression" dxfId="109" priority="117">
      <formula>IF(AND(AU1060&gt;=0, RIGHT(TEXT(AU1060,"0.#"),1)&lt;&gt;"."),TRUE,FALSE)</formula>
    </cfRule>
    <cfRule type="expression" dxfId="108" priority="118">
      <formula>IF(AND(AU1060&gt;=0, RIGHT(TEXT(AU1060,"0.#"),1)="."),TRUE,FALSE)</formula>
    </cfRule>
    <cfRule type="expression" dxfId="107" priority="119">
      <formula>IF(AND(AU1060&lt;0, RIGHT(TEXT(AU1060,"0.#"),1)&lt;&gt;"."),TRUE,FALSE)</formula>
    </cfRule>
    <cfRule type="expression" dxfId="106" priority="120">
      <formula>IF(AND(AU1060&lt;0, RIGHT(TEXT(AU1060,"0.#"),1)="."),TRUE,FALSE)</formula>
    </cfRule>
  </conditionalFormatting>
  <conditionalFormatting sqref="AK1061:AK1089">
    <cfRule type="expression" dxfId="105" priority="115">
      <formula>IF(RIGHT(TEXT(AK1061,"0.#"),1)=".",FALSE,TRUE)</formula>
    </cfRule>
    <cfRule type="expression" dxfId="104" priority="116">
      <formula>IF(RIGHT(TEXT(AK1061,"0.#"),1)=".",TRUE,FALSE)</formula>
    </cfRule>
  </conditionalFormatting>
  <conditionalFormatting sqref="AU1061:AX1089">
    <cfRule type="expression" dxfId="103" priority="111">
      <formula>IF(AND(AU1061&gt;=0, RIGHT(TEXT(AU1061,"0.#"),1)&lt;&gt;"."),TRUE,FALSE)</formula>
    </cfRule>
    <cfRule type="expression" dxfId="102" priority="112">
      <formula>IF(AND(AU1061&gt;=0, RIGHT(TEXT(AU1061,"0.#"),1)="."),TRUE,FALSE)</formula>
    </cfRule>
    <cfRule type="expression" dxfId="101" priority="113">
      <formula>IF(AND(AU1061&lt;0, RIGHT(TEXT(AU1061,"0.#"),1)&lt;&gt;"."),TRUE,FALSE)</formula>
    </cfRule>
    <cfRule type="expression" dxfId="100" priority="114">
      <formula>IF(AND(AU1061&lt;0, RIGHT(TEXT(AU1061,"0.#"),1)="."),TRUE,FALSE)</formula>
    </cfRule>
  </conditionalFormatting>
  <conditionalFormatting sqref="AK1093">
    <cfRule type="expression" dxfId="99" priority="109">
      <formula>IF(RIGHT(TEXT(AK1093,"0.#"),1)=".",FALSE,TRUE)</formula>
    </cfRule>
    <cfRule type="expression" dxfId="98" priority="110">
      <formula>IF(RIGHT(TEXT(AK1093,"0.#"),1)=".",TRUE,FALSE)</formula>
    </cfRule>
  </conditionalFormatting>
  <conditionalFormatting sqref="AU1093:AX1093">
    <cfRule type="expression" dxfId="97" priority="105">
      <formula>IF(AND(AU1093&gt;=0, RIGHT(TEXT(AU1093,"0.#"),1)&lt;&gt;"."),TRUE,FALSE)</formula>
    </cfRule>
    <cfRule type="expression" dxfId="96" priority="106">
      <formula>IF(AND(AU1093&gt;=0, RIGHT(TEXT(AU1093,"0.#"),1)="."),TRUE,FALSE)</formula>
    </cfRule>
    <cfRule type="expression" dxfId="95" priority="107">
      <formula>IF(AND(AU1093&lt;0, RIGHT(TEXT(AU1093,"0.#"),1)&lt;&gt;"."),TRUE,FALSE)</formula>
    </cfRule>
    <cfRule type="expression" dxfId="94" priority="108">
      <formula>IF(AND(AU1093&lt;0, RIGHT(TEXT(AU1093,"0.#"),1)="."),TRUE,FALSE)</formula>
    </cfRule>
  </conditionalFormatting>
  <conditionalFormatting sqref="AK1094:AK1122">
    <cfRule type="expression" dxfId="93" priority="103">
      <formula>IF(RIGHT(TEXT(AK1094,"0.#"),1)=".",FALSE,TRUE)</formula>
    </cfRule>
    <cfRule type="expression" dxfId="92" priority="104">
      <formula>IF(RIGHT(TEXT(AK1094,"0.#"),1)=".",TRUE,FALSE)</formula>
    </cfRule>
  </conditionalFormatting>
  <conditionalFormatting sqref="AU1094:AX1122">
    <cfRule type="expression" dxfId="91" priority="99">
      <formula>IF(AND(AU1094&gt;=0, RIGHT(TEXT(AU1094,"0.#"),1)&lt;&gt;"."),TRUE,FALSE)</formula>
    </cfRule>
    <cfRule type="expression" dxfId="90" priority="100">
      <formula>IF(AND(AU1094&gt;=0, RIGHT(TEXT(AU1094,"0.#"),1)="."),TRUE,FALSE)</formula>
    </cfRule>
    <cfRule type="expression" dxfId="89" priority="101">
      <formula>IF(AND(AU1094&lt;0, RIGHT(TEXT(AU1094,"0.#"),1)&lt;&gt;"."),TRUE,FALSE)</formula>
    </cfRule>
    <cfRule type="expression" dxfId="88" priority="102">
      <formula>IF(AND(AU1094&lt;0, RIGHT(TEXT(AU1094,"0.#"),1)="."),TRUE,FALSE)</formula>
    </cfRule>
  </conditionalFormatting>
  <conditionalFormatting sqref="AK1126">
    <cfRule type="expression" dxfId="87" priority="97">
      <formula>IF(RIGHT(TEXT(AK1126,"0.#"),1)=".",FALSE,TRUE)</formula>
    </cfRule>
    <cfRule type="expression" dxfId="86" priority="98">
      <formula>IF(RIGHT(TEXT(AK1126,"0.#"),1)=".",TRUE,FALSE)</formula>
    </cfRule>
  </conditionalFormatting>
  <conditionalFormatting sqref="AU1126:AX1126">
    <cfRule type="expression" dxfId="85" priority="93">
      <formula>IF(AND(AU1126&gt;=0, RIGHT(TEXT(AU1126,"0.#"),1)&lt;&gt;"."),TRUE,FALSE)</formula>
    </cfRule>
    <cfRule type="expression" dxfId="84" priority="94">
      <formula>IF(AND(AU1126&gt;=0, RIGHT(TEXT(AU1126,"0.#"),1)="."),TRUE,FALSE)</formula>
    </cfRule>
    <cfRule type="expression" dxfId="83" priority="95">
      <formula>IF(AND(AU1126&lt;0, RIGHT(TEXT(AU1126,"0.#"),1)&lt;&gt;"."),TRUE,FALSE)</formula>
    </cfRule>
    <cfRule type="expression" dxfId="82" priority="96">
      <formula>IF(AND(AU1126&lt;0, RIGHT(TEXT(AU1126,"0.#"),1)="."),TRUE,FALSE)</formula>
    </cfRule>
  </conditionalFormatting>
  <conditionalFormatting sqref="AK1127:AK1155">
    <cfRule type="expression" dxfId="81" priority="91">
      <formula>IF(RIGHT(TEXT(AK1127,"0.#"),1)=".",FALSE,TRUE)</formula>
    </cfRule>
    <cfRule type="expression" dxfId="80" priority="92">
      <formula>IF(RIGHT(TEXT(AK1127,"0.#"),1)=".",TRUE,FALSE)</formula>
    </cfRule>
  </conditionalFormatting>
  <conditionalFormatting sqref="AU1127:AX1155">
    <cfRule type="expression" dxfId="79" priority="87">
      <formula>IF(AND(AU1127&gt;=0, RIGHT(TEXT(AU1127,"0.#"),1)&lt;&gt;"."),TRUE,FALSE)</formula>
    </cfRule>
    <cfRule type="expression" dxfId="78" priority="88">
      <formula>IF(AND(AU1127&gt;=0, RIGHT(TEXT(AU1127,"0.#"),1)="."),TRUE,FALSE)</formula>
    </cfRule>
    <cfRule type="expression" dxfId="77" priority="89">
      <formula>IF(AND(AU1127&lt;0, RIGHT(TEXT(AU1127,"0.#"),1)&lt;&gt;"."),TRUE,FALSE)</formula>
    </cfRule>
    <cfRule type="expression" dxfId="76" priority="90">
      <formula>IF(AND(AU1127&lt;0, RIGHT(TEXT(AU1127,"0.#"),1)="."),TRUE,FALSE)</formula>
    </cfRule>
  </conditionalFormatting>
  <conditionalFormatting sqref="AK1159">
    <cfRule type="expression" dxfId="75" priority="85">
      <formula>IF(RIGHT(TEXT(AK1159,"0.#"),1)=".",FALSE,TRUE)</formula>
    </cfRule>
    <cfRule type="expression" dxfId="74" priority="86">
      <formula>IF(RIGHT(TEXT(AK1159,"0.#"),1)=".",TRUE,FALSE)</formula>
    </cfRule>
  </conditionalFormatting>
  <conditionalFormatting sqref="AU1159:AX1159">
    <cfRule type="expression" dxfId="73" priority="81">
      <formula>IF(AND(AU1159&gt;=0, RIGHT(TEXT(AU1159,"0.#"),1)&lt;&gt;"."),TRUE,FALSE)</formula>
    </cfRule>
    <cfRule type="expression" dxfId="72" priority="82">
      <formula>IF(AND(AU1159&gt;=0, RIGHT(TEXT(AU1159,"0.#"),1)="."),TRUE,FALSE)</formula>
    </cfRule>
    <cfRule type="expression" dxfId="71" priority="83">
      <formula>IF(AND(AU1159&lt;0, RIGHT(TEXT(AU1159,"0.#"),1)&lt;&gt;"."),TRUE,FALSE)</formula>
    </cfRule>
    <cfRule type="expression" dxfId="70" priority="84">
      <formula>IF(AND(AU1159&lt;0, RIGHT(TEXT(AU1159,"0.#"),1)="."),TRUE,FALSE)</formula>
    </cfRule>
  </conditionalFormatting>
  <conditionalFormatting sqref="AK1160:AK1188">
    <cfRule type="expression" dxfId="69" priority="79">
      <formula>IF(RIGHT(TEXT(AK1160,"0.#"),1)=".",FALSE,TRUE)</formula>
    </cfRule>
    <cfRule type="expression" dxfId="68" priority="80">
      <formula>IF(RIGHT(TEXT(AK1160,"0.#"),1)=".",TRUE,FALSE)</formula>
    </cfRule>
  </conditionalFormatting>
  <conditionalFormatting sqref="AU1160:AX1188">
    <cfRule type="expression" dxfId="67" priority="75">
      <formula>IF(AND(AU1160&gt;=0, RIGHT(TEXT(AU1160,"0.#"),1)&lt;&gt;"."),TRUE,FALSE)</formula>
    </cfRule>
    <cfRule type="expression" dxfId="66" priority="76">
      <formula>IF(AND(AU1160&gt;=0, RIGHT(TEXT(AU1160,"0.#"),1)="."),TRUE,FALSE)</formula>
    </cfRule>
    <cfRule type="expression" dxfId="65" priority="77">
      <formula>IF(AND(AU1160&lt;0, RIGHT(TEXT(AU1160,"0.#"),1)&lt;&gt;"."),TRUE,FALSE)</formula>
    </cfRule>
    <cfRule type="expression" dxfId="64" priority="78">
      <formula>IF(AND(AU1160&lt;0, RIGHT(TEXT(AU1160,"0.#"),1)="."),TRUE,FALSE)</formula>
    </cfRule>
  </conditionalFormatting>
  <conditionalFormatting sqref="AK1192">
    <cfRule type="expression" dxfId="63" priority="73">
      <formula>IF(RIGHT(TEXT(AK1192,"0.#"),1)=".",FALSE,TRUE)</formula>
    </cfRule>
    <cfRule type="expression" dxfId="62" priority="74">
      <formula>IF(RIGHT(TEXT(AK1192,"0.#"),1)=".",TRUE,FALSE)</formula>
    </cfRule>
  </conditionalFormatting>
  <conditionalFormatting sqref="AU1192:AX1192">
    <cfRule type="expression" dxfId="61" priority="69">
      <formula>IF(AND(AU1192&gt;=0, RIGHT(TEXT(AU1192,"0.#"),1)&lt;&gt;"."),TRUE,FALSE)</formula>
    </cfRule>
    <cfRule type="expression" dxfId="60" priority="70">
      <formula>IF(AND(AU1192&gt;=0, RIGHT(TEXT(AU1192,"0.#"),1)="."),TRUE,FALSE)</formula>
    </cfRule>
    <cfRule type="expression" dxfId="59" priority="71">
      <formula>IF(AND(AU1192&lt;0, RIGHT(TEXT(AU1192,"0.#"),1)&lt;&gt;"."),TRUE,FALSE)</formula>
    </cfRule>
    <cfRule type="expression" dxfId="58" priority="72">
      <formula>IF(AND(AU1192&lt;0, RIGHT(TEXT(AU1192,"0.#"),1)="."),TRUE,FALSE)</formula>
    </cfRule>
  </conditionalFormatting>
  <conditionalFormatting sqref="AK1193:AK1221">
    <cfRule type="expression" dxfId="57" priority="67">
      <formula>IF(RIGHT(TEXT(AK1193,"0.#"),1)=".",FALSE,TRUE)</formula>
    </cfRule>
    <cfRule type="expression" dxfId="56" priority="68">
      <formula>IF(RIGHT(TEXT(AK1193,"0.#"),1)=".",TRUE,FALSE)</formula>
    </cfRule>
  </conditionalFormatting>
  <conditionalFormatting sqref="AU1193:AX1221">
    <cfRule type="expression" dxfId="55" priority="63">
      <formula>IF(AND(AU1193&gt;=0, RIGHT(TEXT(AU1193,"0.#"),1)&lt;&gt;"."),TRUE,FALSE)</formula>
    </cfRule>
    <cfRule type="expression" dxfId="54" priority="64">
      <formula>IF(AND(AU1193&gt;=0, RIGHT(TEXT(AU1193,"0.#"),1)="."),TRUE,FALSE)</formula>
    </cfRule>
    <cfRule type="expression" dxfId="53" priority="65">
      <formula>IF(AND(AU1193&lt;0, RIGHT(TEXT(AU1193,"0.#"),1)&lt;&gt;"."),TRUE,FALSE)</formula>
    </cfRule>
    <cfRule type="expression" dxfId="52" priority="66">
      <formula>IF(AND(AU1193&lt;0, RIGHT(TEXT(AU1193,"0.#"),1)="."),TRUE,FALSE)</formula>
    </cfRule>
  </conditionalFormatting>
  <conditionalFormatting sqref="AK1225">
    <cfRule type="expression" dxfId="51" priority="61">
      <formula>IF(RIGHT(TEXT(AK1225,"0.#"),1)=".",FALSE,TRUE)</formula>
    </cfRule>
    <cfRule type="expression" dxfId="50" priority="62">
      <formula>IF(RIGHT(TEXT(AK1225,"0.#"),1)=".",TRUE,FALSE)</formula>
    </cfRule>
  </conditionalFormatting>
  <conditionalFormatting sqref="AU1225:AX1225">
    <cfRule type="expression" dxfId="49" priority="57">
      <formula>IF(AND(AU1225&gt;=0, RIGHT(TEXT(AU1225,"0.#"),1)&lt;&gt;"."),TRUE,FALSE)</formula>
    </cfRule>
    <cfRule type="expression" dxfId="48" priority="58">
      <formula>IF(AND(AU1225&gt;=0, RIGHT(TEXT(AU1225,"0.#"),1)="."),TRUE,FALSE)</formula>
    </cfRule>
    <cfRule type="expression" dxfId="47" priority="59">
      <formula>IF(AND(AU1225&lt;0, RIGHT(TEXT(AU1225,"0.#"),1)&lt;&gt;"."),TRUE,FALSE)</formula>
    </cfRule>
    <cfRule type="expression" dxfId="46" priority="60">
      <formula>IF(AND(AU1225&lt;0, RIGHT(TEXT(AU1225,"0.#"),1)="."),TRUE,FALSE)</formula>
    </cfRule>
  </conditionalFormatting>
  <conditionalFormatting sqref="AK1226:AK1254">
    <cfRule type="expression" dxfId="45" priority="55">
      <formula>IF(RIGHT(TEXT(AK1226,"0.#"),1)=".",FALSE,TRUE)</formula>
    </cfRule>
    <cfRule type="expression" dxfId="44" priority="56">
      <formula>IF(RIGHT(TEXT(AK1226,"0.#"),1)=".",TRUE,FALSE)</formula>
    </cfRule>
  </conditionalFormatting>
  <conditionalFormatting sqref="AU1226:AX1254">
    <cfRule type="expression" dxfId="43" priority="51">
      <formula>IF(AND(AU1226&gt;=0, RIGHT(TEXT(AU1226,"0.#"),1)&lt;&gt;"."),TRUE,FALSE)</formula>
    </cfRule>
    <cfRule type="expression" dxfId="42" priority="52">
      <formula>IF(AND(AU1226&gt;=0, RIGHT(TEXT(AU1226,"0.#"),1)="."),TRUE,FALSE)</formula>
    </cfRule>
    <cfRule type="expression" dxfId="41" priority="53">
      <formula>IF(AND(AU1226&lt;0, RIGHT(TEXT(AU1226,"0.#"),1)&lt;&gt;"."),TRUE,FALSE)</formula>
    </cfRule>
    <cfRule type="expression" dxfId="40" priority="54">
      <formula>IF(AND(AU1226&lt;0, RIGHT(TEXT(AU1226,"0.#"),1)="."),TRUE,FALSE)</formula>
    </cfRule>
  </conditionalFormatting>
  <conditionalFormatting sqref="AK1258">
    <cfRule type="expression" dxfId="39" priority="49">
      <formula>IF(RIGHT(TEXT(AK1258,"0.#"),1)=".",FALSE,TRUE)</formula>
    </cfRule>
    <cfRule type="expression" dxfId="38" priority="50">
      <formula>IF(RIGHT(TEXT(AK1258,"0.#"),1)=".",TRUE,FALSE)</formula>
    </cfRule>
  </conditionalFormatting>
  <conditionalFormatting sqref="AU1258:AX1258">
    <cfRule type="expression" dxfId="37" priority="45">
      <formula>IF(AND(AU1258&gt;=0, RIGHT(TEXT(AU1258,"0.#"),1)&lt;&gt;"."),TRUE,FALSE)</formula>
    </cfRule>
    <cfRule type="expression" dxfId="36" priority="46">
      <formula>IF(AND(AU1258&gt;=0, RIGHT(TEXT(AU1258,"0.#"),1)="."),TRUE,FALSE)</formula>
    </cfRule>
    <cfRule type="expression" dxfId="35" priority="47">
      <formula>IF(AND(AU1258&lt;0, RIGHT(TEXT(AU1258,"0.#"),1)&lt;&gt;"."),TRUE,FALSE)</formula>
    </cfRule>
    <cfRule type="expression" dxfId="34" priority="48">
      <formula>IF(AND(AU1258&lt;0, RIGHT(TEXT(AU1258,"0.#"),1)="."),TRUE,FALSE)</formula>
    </cfRule>
  </conditionalFormatting>
  <conditionalFormatting sqref="AK1259:AK1287">
    <cfRule type="expression" dxfId="33" priority="43">
      <formula>IF(RIGHT(TEXT(AK1259,"0.#"),1)=".",FALSE,TRUE)</formula>
    </cfRule>
    <cfRule type="expression" dxfId="32" priority="44">
      <formula>IF(RIGHT(TEXT(AK1259,"0.#"),1)=".",TRUE,FALSE)</formula>
    </cfRule>
  </conditionalFormatting>
  <conditionalFormatting sqref="AU1259:AX1287">
    <cfRule type="expression" dxfId="31" priority="39">
      <formula>IF(AND(AU1259&gt;=0, RIGHT(TEXT(AU1259,"0.#"),1)&lt;&gt;"."),TRUE,FALSE)</formula>
    </cfRule>
    <cfRule type="expression" dxfId="30" priority="40">
      <formula>IF(AND(AU1259&gt;=0, RIGHT(TEXT(AU1259,"0.#"),1)="."),TRUE,FALSE)</formula>
    </cfRule>
    <cfRule type="expression" dxfId="29" priority="41">
      <formula>IF(AND(AU1259&lt;0, RIGHT(TEXT(AU1259,"0.#"),1)&lt;&gt;"."),TRUE,FALSE)</formula>
    </cfRule>
    <cfRule type="expression" dxfId="28" priority="42">
      <formula>IF(AND(AU1259&lt;0, RIGHT(TEXT(AU1259,"0.#"),1)="."),TRUE,FALSE)</formula>
    </cfRule>
  </conditionalFormatting>
  <conditionalFormatting sqref="AK1291">
    <cfRule type="expression" dxfId="27" priority="37">
      <formula>IF(RIGHT(TEXT(AK1291,"0.#"),1)=".",FALSE,TRUE)</formula>
    </cfRule>
    <cfRule type="expression" dxfId="26" priority="38">
      <formula>IF(RIGHT(TEXT(AK1291,"0.#"),1)=".",TRUE,FALSE)</formula>
    </cfRule>
  </conditionalFormatting>
  <conditionalFormatting sqref="AU1291:AX1291">
    <cfRule type="expression" dxfId="25" priority="33">
      <formula>IF(AND(AU1291&gt;=0, RIGHT(TEXT(AU1291,"0.#"),1)&lt;&gt;"."),TRUE,FALSE)</formula>
    </cfRule>
    <cfRule type="expression" dxfId="24" priority="34">
      <formula>IF(AND(AU1291&gt;=0, RIGHT(TEXT(AU1291,"0.#"),1)="."),TRUE,FALSE)</formula>
    </cfRule>
    <cfRule type="expression" dxfId="23" priority="35">
      <formula>IF(AND(AU1291&lt;0, RIGHT(TEXT(AU1291,"0.#"),1)&lt;&gt;"."),TRUE,FALSE)</formula>
    </cfRule>
    <cfRule type="expression" dxfId="22" priority="36">
      <formula>IF(AND(AU1291&lt;0, RIGHT(TEXT(AU1291,"0.#"),1)="."),TRUE,FALSE)</formula>
    </cfRule>
  </conditionalFormatting>
  <conditionalFormatting sqref="AK1292:AK1320">
    <cfRule type="expression" dxfId="21" priority="31">
      <formula>IF(RIGHT(TEXT(AK1292,"0.#"),1)=".",FALSE,TRUE)</formula>
    </cfRule>
    <cfRule type="expression" dxfId="20" priority="32">
      <formula>IF(RIGHT(TEXT(AK1292,"0.#"),1)=".",TRUE,FALSE)</formula>
    </cfRule>
  </conditionalFormatting>
  <conditionalFormatting sqref="AU1292:AX1320">
    <cfRule type="expression" dxfId="19" priority="27">
      <formula>IF(AND(AU1292&gt;=0, RIGHT(TEXT(AU1292,"0.#"),1)&lt;&gt;"."),TRUE,FALSE)</formula>
    </cfRule>
    <cfRule type="expression" dxfId="18" priority="28">
      <formula>IF(AND(AU1292&gt;=0, RIGHT(TEXT(AU1292,"0.#"),1)="."),TRUE,FALSE)</formula>
    </cfRule>
    <cfRule type="expression" dxfId="17" priority="29">
      <formula>IF(AND(AU1292&lt;0, RIGHT(TEXT(AU1292,"0.#"),1)&lt;&gt;"."),TRUE,FALSE)</formula>
    </cfRule>
    <cfRule type="expression" dxfId="16" priority="30">
      <formula>IF(AND(AU1292&lt;0, RIGHT(TEXT(AU1292,"0.#"),1)="."),TRUE,FALSE)</formula>
    </cfRule>
  </conditionalFormatting>
  <conditionalFormatting sqref="AK5">
    <cfRule type="expression" dxfId="15" priority="15">
      <formula>IF(RIGHT(TEXT(AK5,"0.#"),1)=".",FALSE,TRUE)</formula>
    </cfRule>
    <cfRule type="expression" dxfId="14" priority="16">
      <formula>IF(RIGHT(TEXT(AK5,"0.#"),1)=".",TRUE,FALSE)</formula>
    </cfRule>
  </conditionalFormatting>
  <conditionalFormatting sqref="AK37">
    <cfRule type="expression" dxfId="13" priority="13">
      <formula>IF(RIGHT(TEXT(AK37,"0.#"),1)=".",FALSE,TRUE)</formula>
    </cfRule>
    <cfRule type="expression" dxfId="12" priority="14">
      <formula>IF(RIGHT(TEXT(AK37,"0.#"),1)=".",TRUE,FALSE)</formula>
    </cfRule>
  </conditionalFormatting>
  <conditionalFormatting sqref="AK71">
    <cfRule type="expression" dxfId="11" priority="11">
      <formula>IF(RIGHT(TEXT(AK71,"0.#"),1)=".",FALSE,TRUE)</formula>
    </cfRule>
    <cfRule type="expression" dxfId="10" priority="12">
      <formula>IF(RIGHT(TEXT(AK71,"0.#"),1)=".",TRUE,FALSE)</formula>
    </cfRule>
  </conditionalFormatting>
  <conditionalFormatting sqref="AK4">
    <cfRule type="expression" dxfId="9" priority="9">
      <formula>IF(RIGHT(TEXT(AK4,"0.#"),1)=".",FALSE,TRUE)</formula>
    </cfRule>
    <cfRule type="expression" dxfId="8" priority="10">
      <formula>IF(RIGHT(TEXT(AK4,"0.#"),1)=".",TRUE,FALSE)</formula>
    </cfRule>
  </conditionalFormatting>
  <conditionalFormatting sqref="AK137">
    <cfRule type="expression" dxfId="7" priority="7">
      <formula>IF(RIGHT(TEXT(AK137,"0.#"),1)=".",FALSE,TRUE)</formula>
    </cfRule>
    <cfRule type="expression" dxfId="6" priority="8">
      <formula>IF(RIGHT(TEXT(AK137,"0.#"),1)=".",TRUE,FALSE)</formula>
    </cfRule>
  </conditionalFormatting>
  <conditionalFormatting sqref="AK103">
    <cfRule type="expression" dxfId="5" priority="5">
      <formula>IF(RIGHT(TEXT(AK103,"0.#"),1)=".",FALSE,TRUE)</formula>
    </cfRule>
    <cfRule type="expression" dxfId="4" priority="6">
      <formula>IF(RIGHT(TEXT(AK103,"0.#"),1)=".",TRUE,FALSE)</formula>
    </cfRule>
  </conditionalFormatting>
  <conditionalFormatting sqref="AK136">
    <cfRule type="expression" dxfId="3" priority="3">
      <formula>IF(RIGHT(TEXT(AK136,"0.#"),1)=".",FALSE,TRUE)</formula>
    </cfRule>
    <cfRule type="expression" dxfId="2" priority="4">
      <formula>IF(RIGHT(TEXT(AK136,"0.#"),1)=".",TRUE,FALSE)</formula>
    </cfRule>
  </conditionalFormatting>
  <conditionalFormatting sqref="AK70">
    <cfRule type="expression" dxfId="1" priority="1">
      <formula>IF(RIGHT(TEXT(AK70,"0.#"),1)=".",FALSE,TRUE)</formula>
    </cfRule>
    <cfRule type="expression" dxfId="0" priority="2">
      <formula>IF(RIGHT(TEXT(AK70,"0.#"),1)=".",TRUE,FALSE)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287"/>
  <sheetViews>
    <sheetView view="pageBreakPreview" zoomScale="85" zoomScaleNormal="75" zoomScaleSheetLayoutView="85" zoomScalePageLayoutView="30" workbookViewId="0">
      <selection activeCell="AD70" sqref="AD70:AJ70"/>
    </sheetView>
  </sheetViews>
  <sheetFormatPr defaultColWidth="9" defaultRowHeight="13.5" x14ac:dyDescent="0.15"/>
  <cols>
    <col min="1" max="50" width="2.625" style="56" customWidth="1"/>
    <col min="51" max="57" width="2.25" style="56" customWidth="1"/>
    <col min="58" max="58" width="8" style="56" customWidth="1"/>
    <col min="59" max="16384" width="9" style="56"/>
  </cols>
  <sheetData>
    <row r="2" spans="1:50" ht="20.25" customHeight="1" thickBot="1" x14ac:dyDescent="0.2">
      <c r="AJ2" s="895"/>
      <c r="AK2" s="895"/>
      <c r="AL2" s="895"/>
      <c r="AM2" s="895"/>
      <c r="AN2" s="895"/>
      <c r="AO2" s="895"/>
      <c r="AP2" s="895"/>
      <c r="AQ2" s="896" t="s">
        <v>542</v>
      </c>
      <c r="AR2" s="896"/>
      <c r="AS2" s="896"/>
      <c r="AT2" s="896"/>
      <c r="AU2" s="896"/>
      <c r="AV2" s="896"/>
      <c r="AW2" s="896"/>
      <c r="AX2" s="896"/>
    </row>
    <row r="3" spans="1:50" ht="24.75" customHeight="1" x14ac:dyDescent="0.15">
      <c r="A3" s="960" t="s">
        <v>543</v>
      </c>
      <c r="B3" s="961"/>
      <c r="C3" s="961"/>
      <c r="D3" s="961"/>
      <c r="E3" s="961"/>
      <c r="F3" s="962"/>
      <c r="G3" s="877" t="s">
        <v>514</v>
      </c>
      <c r="H3" s="878"/>
      <c r="I3" s="878"/>
      <c r="J3" s="878"/>
      <c r="K3" s="878"/>
      <c r="L3" s="878"/>
      <c r="M3" s="878"/>
      <c r="N3" s="878"/>
      <c r="O3" s="878"/>
      <c r="P3" s="878"/>
      <c r="Q3" s="878"/>
      <c r="R3" s="878"/>
      <c r="S3" s="878"/>
      <c r="T3" s="878"/>
      <c r="U3" s="878"/>
      <c r="V3" s="878"/>
      <c r="W3" s="878"/>
      <c r="X3" s="878"/>
      <c r="Y3" s="879" t="s">
        <v>544</v>
      </c>
      <c r="Z3" s="880"/>
      <c r="AA3" s="880"/>
      <c r="AB3" s="880"/>
      <c r="AC3" s="880"/>
      <c r="AD3" s="881"/>
      <c r="AE3" s="880" t="s">
        <v>545</v>
      </c>
      <c r="AF3" s="880"/>
      <c r="AG3" s="880"/>
      <c r="AH3" s="880"/>
      <c r="AI3" s="880"/>
      <c r="AJ3" s="880"/>
      <c r="AK3" s="880"/>
      <c r="AL3" s="880"/>
      <c r="AM3" s="880"/>
      <c r="AN3" s="880"/>
      <c r="AO3" s="880"/>
      <c r="AP3" s="881"/>
      <c r="AQ3" s="882" t="s">
        <v>2</v>
      </c>
      <c r="AR3" s="880"/>
      <c r="AS3" s="880"/>
      <c r="AT3" s="880"/>
      <c r="AU3" s="880"/>
      <c r="AV3" s="880"/>
      <c r="AW3" s="880"/>
      <c r="AX3" s="883"/>
    </row>
    <row r="4" spans="1:50" ht="30" customHeight="1" x14ac:dyDescent="0.15">
      <c r="A4" s="974" t="s">
        <v>546</v>
      </c>
      <c r="B4" s="975"/>
      <c r="C4" s="975"/>
      <c r="D4" s="975"/>
      <c r="E4" s="975"/>
      <c r="F4" s="976"/>
      <c r="G4" s="887" t="s">
        <v>547</v>
      </c>
      <c r="H4" s="888"/>
      <c r="I4" s="888"/>
      <c r="J4" s="888"/>
      <c r="K4" s="888"/>
      <c r="L4" s="888"/>
      <c r="M4" s="888"/>
      <c r="N4" s="888"/>
      <c r="O4" s="888"/>
      <c r="P4" s="888"/>
      <c r="Q4" s="888"/>
      <c r="R4" s="888"/>
      <c r="S4" s="888"/>
      <c r="T4" s="888"/>
      <c r="U4" s="888"/>
      <c r="V4" s="857"/>
      <c r="W4" s="857"/>
      <c r="X4" s="857"/>
      <c r="Y4" s="889" t="s">
        <v>3</v>
      </c>
      <c r="Z4" s="890"/>
      <c r="AA4" s="890"/>
      <c r="AB4" s="890"/>
      <c r="AC4" s="890"/>
      <c r="AD4" s="891"/>
      <c r="AE4" s="890" t="s">
        <v>457</v>
      </c>
      <c r="AF4" s="890"/>
      <c r="AG4" s="890"/>
      <c r="AH4" s="890"/>
      <c r="AI4" s="890"/>
      <c r="AJ4" s="890"/>
      <c r="AK4" s="890"/>
      <c r="AL4" s="890"/>
      <c r="AM4" s="890"/>
      <c r="AN4" s="890"/>
      <c r="AO4" s="890"/>
      <c r="AP4" s="891"/>
      <c r="AQ4" s="892" t="s">
        <v>455</v>
      </c>
      <c r="AR4" s="893"/>
      <c r="AS4" s="893"/>
      <c r="AT4" s="893"/>
      <c r="AU4" s="893"/>
      <c r="AV4" s="893"/>
      <c r="AW4" s="893"/>
      <c r="AX4" s="894"/>
    </row>
    <row r="5" spans="1:50" ht="30" customHeight="1" x14ac:dyDescent="0.15">
      <c r="A5" s="977" t="s">
        <v>548</v>
      </c>
      <c r="B5" s="859"/>
      <c r="C5" s="859"/>
      <c r="D5" s="859"/>
      <c r="E5" s="859"/>
      <c r="F5" s="978"/>
      <c r="G5" s="856" t="s">
        <v>214</v>
      </c>
      <c r="H5" s="857"/>
      <c r="I5" s="857"/>
      <c r="J5" s="857"/>
      <c r="K5" s="857"/>
      <c r="L5" s="857"/>
      <c r="M5" s="857"/>
      <c r="N5" s="857"/>
      <c r="O5" s="857"/>
      <c r="P5" s="857"/>
      <c r="Q5" s="857"/>
      <c r="R5" s="857"/>
      <c r="S5" s="857"/>
      <c r="T5" s="857"/>
      <c r="U5" s="857"/>
      <c r="V5" s="857"/>
      <c r="W5" s="857"/>
      <c r="X5" s="857"/>
      <c r="Y5" s="858" t="s">
        <v>56</v>
      </c>
      <c r="Z5" s="859"/>
      <c r="AA5" s="859"/>
      <c r="AB5" s="859"/>
      <c r="AC5" s="859"/>
      <c r="AD5" s="860"/>
      <c r="AE5" s="861" t="s">
        <v>549</v>
      </c>
      <c r="AF5" s="862"/>
      <c r="AG5" s="862"/>
      <c r="AH5" s="862"/>
      <c r="AI5" s="862"/>
      <c r="AJ5" s="862"/>
      <c r="AK5" s="862"/>
      <c r="AL5" s="862"/>
      <c r="AM5" s="862"/>
      <c r="AN5" s="862"/>
      <c r="AO5" s="862"/>
      <c r="AP5" s="862"/>
      <c r="AQ5" s="863"/>
      <c r="AR5" s="863"/>
      <c r="AS5" s="863"/>
      <c r="AT5" s="863"/>
      <c r="AU5" s="863"/>
      <c r="AV5" s="863"/>
      <c r="AW5" s="863"/>
      <c r="AX5" s="864"/>
    </row>
    <row r="6" spans="1:50" ht="39.75" customHeight="1" x14ac:dyDescent="0.15">
      <c r="A6" s="966" t="s">
        <v>550</v>
      </c>
      <c r="B6" s="967"/>
      <c r="C6" s="967"/>
      <c r="D6" s="967"/>
      <c r="E6" s="967"/>
      <c r="F6" s="968"/>
      <c r="G6" s="868" t="s">
        <v>551</v>
      </c>
      <c r="H6" s="869"/>
      <c r="I6" s="869"/>
      <c r="J6" s="869"/>
      <c r="K6" s="869"/>
      <c r="L6" s="869"/>
      <c r="M6" s="869"/>
      <c r="N6" s="869"/>
      <c r="O6" s="869"/>
      <c r="P6" s="869"/>
      <c r="Q6" s="869"/>
      <c r="R6" s="869"/>
      <c r="S6" s="869"/>
      <c r="T6" s="869"/>
      <c r="U6" s="869"/>
      <c r="V6" s="870"/>
      <c r="W6" s="870"/>
      <c r="X6" s="870"/>
      <c r="Y6" s="871" t="s">
        <v>552</v>
      </c>
      <c r="Z6" s="857"/>
      <c r="AA6" s="857"/>
      <c r="AB6" s="857"/>
      <c r="AC6" s="857"/>
      <c r="AD6" s="872"/>
      <c r="AE6" s="873" t="s">
        <v>553</v>
      </c>
      <c r="AF6" s="874"/>
      <c r="AG6" s="874"/>
      <c r="AH6" s="874"/>
      <c r="AI6" s="874"/>
      <c r="AJ6" s="874"/>
      <c r="AK6" s="874"/>
      <c r="AL6" s="874"/>
      <c r="AM6" s="874"/>
      <c r="AN6" s="874"/>
      <c r="AO6" s="874"/>
      <c r="AP6" s="874"/>
      <c r="AQ6" s="874"/>
      <c r="AR6" s="874"/>
      <c r="AS6" s="874"/>
      <c r="AT6" s="874"/>
      <c r="AU6" s="874"/>
      <c r="AV6" s="874"/>
      <c r="AW6" s="874"/>
      <c r="AX6" s="875"/>
    </row>
    <row r="7" spans="1:50" ht="53.25" customHeight="1" x14ac:dyDescent="0.15">
      <c r="A7" s="485" t="s">
        <v>554</v>
      </c>
      <c r="B7" s="486"/>
      <c r="C7" s="486"/>
      <c r="D7" s="486"/>
      <c r="E7" s="486"/>
      <c r="F7" s="487"/>
      <c r="G7" s="846" t="s">
        <v>555</v>
      </c>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8"/>
    </row>
    <row r="8" spans="1:50" ht="53.25" customHeight="1" x14ac:dyDescent="0.15">
      <c r="A8" s="485" t="s">
        <v>556</v>
      </c>
      <c r="B8" s="486"/>
      <c r="C8" s="486"/>
      <c r="D8" s="486"/>
      <c r="E8" s="486"/>
      <c r="F8" s="487"/>
      <c r="G8" s="849" t="s">
        <v>557</v>
      </c>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0"/>
      <c r="AK8" s="850"/>
      <c r="AL8" s="850"/>
      <c r="AM8" s="850"/>
      <c r="AN8" s="850"/>
      <c r="AO8" s="850"/>
      <c r="AP8" s="850"/>
      <c r="AQ8" s="850"/>
      <c r="AR8" s="850"/>
      <c r="AS8" s="850"/>
      <c r="AT8" s="850"/>
      <c r="AU8" s="850"/>
      <c r="AV8" s="850"/>
      <c r="AW8" s="850"/>
      <c r="AX8" s="851"/>
    </row>
    <row r="9" spans="1:50" ht="21.75" customHeight="1" x14ac:dyDescent="0.15">
      <c r="A9" s="485" t="s">
        <v>558</v>
      </c>
      <c r="B9" s="486"/>
      <c r="C9" s="486"/>
      <c r="D9" s="486"/>
      <c r="E9" s="486"/>
      <c r="F9" s="487"/>
      <c r="G9" s="963" t="s">
        <v>619</v>
      </c>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5"/>
    </row>
    <row r="10" spans="1:50" ht="19.5" customHeight="1" x14ac:dyDescent="0.15">
      <c r="A10" s="488" t="s">
        <v>27</v>
      </c>
      <c r="B10" s="489"/>
      <c r="C10" s="489"/>
      <c r="D10" s="489"/>
      <c r="E10" s="489"/>
      <c r="F10" s="490"/>
      <c r="G10" s="497"/>
      <c r="H10" s="498"/>
      <c r="I10" s="498"/>
      <c r="J10" s="498"/>
      <c r="K10" s="498"/>
      <c r="L10" s="498"/>
      <c r="M10" s="498"/>
      <c r="N10" s="498"/>
      <c r="O10" s="498"/>
      <c r="P10" s="809" t="s">
        <v>559</v>
      </c>
      <c r="Q10" s="810"/>
      <c r="R10" s="810"/>
      <c r="S10" s="810"/>
      <c r="T10" s="810"/>
      <c r="U10" s="810"/>
      <c r="V10" s="837"/>
      <c r="W10" s="809" t="s">
        <v>560</v>
      </c>
      <c r="X10" s="810"/>
      <c r="Y10" s="810"/>
      <c r="Z10" s="810"/>
      <c r="AA10" s="810"/>
      <c r="AB10" s="810"/>
      <c r="AC10" s="837"/>
      <c r="AD10" s="809" t="s">
        <v>561</v>
      </c>
      <c r="AE10" s="810"/>
      <c r="AF10" s="810"/>
      <c r="AG10" s="810"/>
      <c r="AH10" s="810"/>
      <c r="AI10" s="810"/>
      <c r="AJ10" s="837"/>
      <c r="AK10" s="809" t="s">
        <v>562</v>
      </c>
      <c r="AL10" s="810"/>
      <c r="AM10" s="810"/>
      <c r="AN10" s="810"/>
      <c r="AO10" s="810"/>
      <c r="AP10" s="810"/>
      <c r="AQ10" s="811"/>
      <c r="AR10" s="809" t="s">
        <v>563</v>
      </c>
      <c r="AS10" s="810"/>
      <c r="AT10" s="810"/>
      <c r="AU10" s="810"/>
      <c r="AV10" s="810"/>
      <c r="AW10" s="810"/>
      <c r="AX10" s="811"/>
    </row>
    <row r="11" spans="1:50" ht="19.5" customHeight="1" x14ac:dyDescent="0.15">
      <c r="A11" s="491"/>
      <c r="B11" s="492"/>
      <c r="C11" s="492"/>
      <c r="D11" s="492"/>
      <c r="E11" s="492"/>
      <c r="F11" s="493"/>
      <c r="G11" s="502" t="s">
        <v>7</v>
      </c>
      <c r="H11" s="953"/>
      <c r="I11" s="508" t="s">
        <v>8</v>
      </c>
      <c r="J11" s="509"/>
      <c r="K11" s="509"/>
      <c r="L11" s="509"/>
      <c r="M11" s="509"/>
      <c r="N11" s="509"/>
      <c r="O11" s="510"/>
      <c r="P11" s="930">
        <v>208</v>
      </c>
      <c r="Q11" s="931"/>
      <c r="R11" s="931"/>
      <c r="S11" s="931"/>
      <c r="T11" s="931"/>
      <c r="U11" s="931"/>
      <c r="V11" s="932"/>
      <c r="W11" s="979">
        <v>189</v>
      </c>
      <c r="X11" s="980"/>
      <c r="Y11" s="980"/>
      <c r="Z11" s="980"/>
      <c r="AA11" s="980"/>
      <c r="AB11" s="980"/>
      <c r="AC11" s="981"/>
      <c r="AD11" s="982">
        <v>189</v>
      </c>
      <c r="AE11" s="982"/>
      <c r="AF11" s="982"/>
      <c r="AG11" s="982"/>
      <c r="AH11" s="982"/>
      <c r="AI11" s="982"/>
      <c r="AJ11" s="982"/>
      <c r="AK11" s="982">
        <v>183</v>
      </c>
      <c r="AL11" s="982"/>
      <c r="AM11" s="982"/>
      <c r="AN11" s="982"/>
      <c r="AO11" s="982"/>
      <c r="AP11" s="982"/>
      <c r="AQ11" s="982"/>
      <c r="AR11" s="982"/>
      <c r="AS11" s="982"/>
      <c r="AT11" s="982"/>
      <c r="AU11" s="982"/>
      <c r="AV11" s="982"/>
      <c r="AW11" s="982"/>
      <c r="AX11" s="983"/>
    </row>
    <row r="12" spans="1:50" ht="19.5" customHeight="1" x14ac:dyDescent="0.15">
      <c r="A12" s="491"/>
      <c r="B12" s="492"/>
      <c r="C12" s="492"/>
      <c r="D12" s="492"/>
      <c r="E12" s="492"/>
      <c r="F12" s="493"/>
      <c r="G12" s="954"/>
      <c r="H12" s="955"/>
      <c r="I12" s="343" t="s">
        <v>9</v>
      </c>
      <c r="J12" s="499"/>
      <c r="K12" s="499"/>
      <c r="L12" s="499"/>
      <c r="M12" s="499"/>
      <c r="N12" s="499"/>
      <c r="O12" s="500"/>
      <c r="P12" s="933" t="s">
        <v>564</v>
      </c>
      <c r="Q12" s="934"/>
      <c r="R12" s="934"/>
      <c r="S12" s="934"/>
      <c r="T12" s="934"/>
      <c r="U12" s="934"/>
      <c r="V12" s="935"/>
      <c r="W12" s="933" t="s">
        <v>564</v>
      </c>
      <c r="X12" s="934"/>
      <c r="Y12" s="934"/>
      <c r="Z12" s="934"/>
      <c r="AA12" s="934"/>
      <c r="AB12" s="934"/>
      <c r="AC12" s="935"/>
      <c r="AD12" s="825" t="s">
        <v>553</v>
      </c>
      <c r="AE12" s="825"/>
      <c r="AF12" s="825"/>
      <c r="AG12" s="825"/>
      <c r="AH12" s="825"/>
      <c r="AI12" s="825"/>
      <c r="AJ12" s="825"/>
      <c r="AK12" s="825" t="s">
        <v>553</v>
      </c>
      <c r="AL12" s="825"/>
      <c r="AM12" s="825"/>
      <c r="AN12" s="825"/>
      <c r="AO12" s="825"/>
      <c r="AP12" s="825"/>
      <c r="AQ12" s="825"/>
      <c r="AR12" s="958"/>
      <c r="AS12" s="958"/>
      <c r="AT12" s="958"/>
      <c r="AU12" s="958"/>
      <c r="AV12" s="958"/>
      <c r="AW12" s="958"/>
      <c r="AX12" s="959"/>
    </row>
    <row r="13" spans="1:50" ht="19.5" customHeight="1" x14ac:dyDescent="0.15">
      <c r="A13" s="491"/>
      <c r="B13" s="492"/>
      <c r="C13" s="492"/>
      <c r="D13" s="492"/>
      <c r="E13" s="492"/>
      <c r="F13" s="493"/>
      <c r="G13" s="954"/>
      <c r="H13" s="955"/>
      <c r="I13" s="838" t="s">
        <v>62</v>
      </c>
      <c r="J13" s="839"/>
      <c r="K13" s="839"/>
      <c r="L13" s="839"/>
      <c r="M13" s="839"/>
      <c r="N13" s="839"/>
      <c r="O13" s="840"/>
      <c r="P13" s="797" t="s">
        <v>553</v>
      </c>
      <c r="Q13" s="797"/>
      <c r="R13" s="797"/>
      <c r="S13" s="797"/>
      <c r="T13" s="797"/>
      <c r="U13" s="797"/>
      <c r="V13" s="797"/>
      <c r="W13" s="797" t="s">
        <v>553</v>
      </c>
      <c r="X13" s="797"/>
      <c r="Y13" s="797"/>
      <c r="Z13" s="797"/>
      <c r="AA13" s="797"/>
      <c r="AB13" s="797"/>
      <c r="AC13" s="797"/>
      <c r="AD13" s="797" t="s">
        <v>553</v>
      </c>
      <c r="AE13" s="797"/>
      <c r="AF13" s="797"/>
      <c r="AG13" s="797"/>
      <c r="AH13" s="797"/>
      <c r="AI13" s="797"/>
      <c r="AJ13" s="797"/>
      <c r="AK13" s="797" t="s">
        <v>553</v>
      </c>
      <c r="AL13" s="797"/>
      <c r="AM13" s="797"/>
      <c r="AN13" s="797"/>
      <c r="AO13" s="797"/>
      <c r="AP13" s="797"/>
      <c r="AQ13" s="797"/>
      <c r="AR13" s="797" t="s">
        <v>553</v>
      </c>
      <c r="AS13" s="797"/>
      <c r="AT13" s="797"/>
      <c r="AU13" s="797"/>
      <c r="AV13" s="797"/>
      <c r="AW13" s="797"/>
      <c r="AX13" s="797"/>
    </row>
    <row r="14" spans="1:50" ht="19.5" customHeight="1" x14ac:dyDescent="0.15">
      <c r="A14" s="491"/>
      <c r="B14" s="492"/>
      <c r="C14" s="492"/>
      <c r="D14" s="492"/>
      <c r="E14" s="492"/>
      <c r="F14" s="493"/>
      <c r="G14" s="954"/>
      <c r="H14" s="955"/>
      <c r="I14" s="838" t="s">
        <v>63</v>
      </c>
      <c r="J14" s="839"/>
      <c r="K14" s="839"/>
      <c r="L14" s="839"/>
      <c r="M14" s="839"/>
      <c r="N14" s="839"/>
      <c r="O14" s="840"/>
      <c r="P14" s="797" t="s">
        <v>553</v>
      </c>
      <c r="Q14" s="797"/>
      <c r="R14" s="797"/>
      <c r="S14" s="797"/>
      <c r="T14" s="797"/>
      <c r="U14" s="797"/>
      <c r="V14" s="797"/>
      <c r="W14" s="797" t="s">
        <v>553</v>
      </c>
      <c r="X14" s="797"/>
      <c r="Y14" s="797"/>
      <c r="Z14" s="797"/>
      <c r="AA14" s="797"/>
      <c r="AB14" s="797"/>
      <c r="AC14" s="797"/>
      <c r="AD14" s="797" t="s">
        <v>553</v>
      </c>
      <c r="AE14" s="797"/>
      <c r="AF14" s="797"/>
      <c r="AG14" s="797"/>
      <c r="AH14" s="797"/>
      <c r="AI14" s="797"/>
      <c r="AJ14" s="797"/>
      <c r="AK14" s="797" t="s">
        <v>553</v>
      </c>
      <c r="AL14" s="797"/>
      <c r="AM14" s="797"/>
      <c r="AN14" s="797"/>
      <c r="AO14" s="797"/>
      <c r="AP14" s="797"/>
      <c r="AQ14" s="797"/>
      <c r="AR14" s="841"/>
      <c r="AS14" s="842"/>
      <c r="AT14" s="842"/>
      <c r="AU14" s="842"/>
      <c r="AV14" s="842"/>
      <c r="AW14" s="842"/>
      <c r="AX14" s="843"/>
    </row>
    <row r="15" spans="1:50" ht="19.5" customHeight="1" x14ac:dyDescent="0.15">
      <c r="A15" s="491"/>
      <c r="B15" s="492"/>
      <c r="C15" s="492"/>
      <c r="D15" s="492"/>
      <c r="E15" s="492"/>
      <c r="F15" s="493"/>
      <c r="G15" s="954"/>
      <c r="H15" s="955"/>
      <c r="I15" s="343" t="s">
        <v>61</v>
      </c>
      <c r="J15" s="499"/>
      <c r="K15" s="499"/>
      <c r="L15" s="499"/>
      <c r="M15" s="499"/>
      <c r="N15" s="499"/>
      <c r="O15" s="500"/>
      <c r="P15" s="797" t="s">
        <v>553</v>
      </c>
      <c r="Q15" s="797"/>
      <c r="R15" s="797"/>
      <c r="S15" s="797"/>
      <c r="T15" s="797"/>
      <c r="U15" s="797"/>
      <c r="V15" s="797"/>
      <c r="W15" s="797" t="s">
        <v>553</v>
      </c>
      <c r="X15" s="797"/>
      <c r="Y15" s="797"/>
      <c r="Z15" s="797"/>
      <c r="AA15" s="797"/>
      <c r="AB15" s="797"/>
      <c r="AC15" s="797"/>
      <c r="AD15" s="797" t="s">
        <v>553</v>
      </c>
      <c r="AE15" s="797"/>
      <c r="AF15" s="797"/>
      <c r="AG15" s="797"/>
      <c r="AH15" s="797"/>
      <c r="AI15" s="797"/>
      <c r="AJ15" s="797"/>
      <c r="AK15" s="797" t="s">
        <v>553</v>
      </c>
      <c r="AL15" s="797"/>
      <c r="AM15" s="797"/>
      <c r="AN15" s="797"/>
      <c r="AO15" s="797"/>
      <c r="AP15" s="797"/>
      <c r="AQ15" s="797"/>
      <c r="AR15" s="803"/>
      <c r="AS15" s="803"/>
      <c r="AT15" s="803"/>
      <c r="AU15" s="803"/>
      <c r="AV15" s="803"/>
      <c r="AW15" s="803"/>
      <c r="AX15" s="804"/>
    </row>
    <row r="16" spans="1:50" ht="19.5" customHeight="1" x14ac:dyDescent="0.15">
      <c r="A16" s="491"/>
      <c r="B16" s="492"/>
      <c r="C16" s="492"/>
      <c r="D16" s="492"/>
      <c r="E16" s="492"/>
      <c r="F16" s="493"/>
      <c r="G16" s="956"/>
      <c r="H16" s="957"/>
      <c r="I16" s="346" t="s">
        <v>22</v>
      </c>
      <c r="J16" s="347"/>
      <c r="K16" s="347"/>
      <c r="L16" s="347"/>
      <c r="M16" s="347"/>
      <c r="N16" s="347"/>
      <c r="O16" s="348"/>
      <c r="P16" s="927">
        <v>208</v>
      </c>
      <c r="Q16" s="928"/>
      <c r="R16" s="928"/>
      <c r="S16" s="928"/>
      <c r="T16" s="928"/>
      <c r="U16" s="928"/>
      <c r="V16" s="929"/>
      <c r="W16" s="969">
        <v>189</v>
      </c>
      <c r="X16" s="970"/>
      <c r="Y16" s="970"/>
      <c r="Z16" s="970"/>
      <c r="AA16" s="970"/>
      <c r="AB16" s="970"/>
      <c r="AC16" s="971"/>
      <c r="AD16" s="972">
        <v>189</v>
      </c>
      <c r="AE16" s="972"/>
      <c r="AF16" s="972"/>
      <c r="AG16" s="972"/>
      <c r="AH16" s="972"/>
      <c r="AI16" s="972"/>
      <c r="AJ16" s="972"/>
      <c r="AK16" s="972">
        <v>183</v>
      </c>
      <c r="AL16" s="972"/>
      <c r="AM16" s="972"/>
      <c r="AN16" s="972"/>
      <c r="AO16" s="972"/>
      <c r="AP16" s="972"/>
      <c r="AQ16" s="972"/>
      <c r="AR16" s="972"/>
      <c r="AS16" s="972"/>
      <c r="AT16" s="972"/>
      <c r="AU16" s="972"/>
      <c r="AV16" s="972"/>
      <c r="AW16" s="972"/>
      <c r="AX16" s="973"/>
    </row>
    <row r="17" spans="1:59" ht="19.5" customHeight="1" x14ac:dyDescent="0.15">
      <c r="A17" s="491"/>
      <c r="B17" s="492"/>
      <c r="C17" s="492"/>
      <c r="D17" s="492"/>
      <c r="E17" s="492"/>
      <c r="F17" s="493"/>
      <c r="G17" s="313" t="s">
        <v>10</v>
      </c>
      <c r="H17" s="314"/>
      <c r="I17" s="314"/>
      <c r="J17" s="314"/>
      <c r="K17" s="314"/>
      <c r="L17" s="314"/>
      <c r="M17" s="314"/>
      <c r="N17" s="314"/>
      <c r="O17" s="314"/>
      <c r="P17" s="923">
        <v>208</v>
      </c>
      <c r="Q17" s="924"/>
      <c r="R17" s="924"/>
      <c r="S17" s="924"/>
      <c r="T17" s="924"/>
      <c r="U17" s="924"/>
      <c r="V17" s="925"/>
      <c r="W17" s="948">
        <v>189</v>
      </c>
      <c r="X17" s="949"/>
      <c r="Y17" s="949"/>
      <c r="Z17" s="949"/>
      <c r="AA17" s="949"/>
      <c r="AB17" s="949"/>
      <c r="AC17" s="950"/>
      <c r="AD17" s="948">
        <v>189</v>
      </c>
      <c r="AE17" s="949"/>
      <c r="AF17" s="949"/>
      <c r="AG17" s="949"/>
      <c r="AH17" s="949"/>
      <c r="AI17" s="949"/>
      <c r="AJ17" s="950"/>
      <c r="AK17" s="951"/>
      <c r="AL17" s="951"/>
      <c r="AM17" s="951"/>
      <c r="AN17" s="951"/>
      <c r="AO17" s="951"/>
      <c r="AP17" s="951"/>
      <c r="AQ17" s="951"/>
      <c r="AR17" s="951"/>
      <c r="AS17" s="951"/>
      <c r="AT17" s="951"/>
      <c r="AU17" s="951"/>
      <c r="AV17" s="951"/>
      <c r="AW17" s="951"/>
      <c r="AX17" s="952"/>
      <c r="BG17" s="71"/>
    </row>
    <row r="18" spans="1:59" ht="19.5" customHeight="1" x14ac:dyDescent="0.15">
      <c r="A18" s="494"/>
      <c r="B18" s="495"/>
      <c r="C18" s="495"/>
      <c r="D18" s="495"/>
      <c r="E18" s="495"/>
      <c r="F18" s="496"/>
      <c r="G18" s="313" t="s">
        <v>11</v>
      </c>
      <c r="H18" s="314"/>
      <c r="I18" s="314"/>
      <c r="J18" s="314"/>
      <c r="K18" s="314"/>
      <c r="L18" s="314"/>
      <c r="M18" s="314"/>
      <c r="N18" s="314"/>
      <c r="O18" s="314"/>
      <c r="P18" s="923">
        <v>100</v>
      </c>
      <c r="Q18" s="924"/>
      <c r="R18" s="924"/>
      <c r="S18" s="924"/>
      <c r="T18" s="924"/>
      <c r="U18" s="924"/>
      <c r="V18" s="925"/>
      <c r="W18" s="948">
        <v>100</v>
      </c>
      <c r="X18" s="949"/>
      <c r="Y18" s="949"/>
      <c r="Z18" s="949"/>
      <c r="AA18" s="949"/>
      <c r="AB18" s="949"/>
      <c r="AC18" s="950"/>
      <c r="AD18" s="948">
        <v>100</v>
      </c>
      <c r="AE18" s="949"/>
      <c r="AF18" s="949"/>
      <c r="AG18" s="949"/>
      <c r="AH18" s="949"/>
      <c r="AI18" s="949"/>
      <c r="AJ18" s="950"/>
      <c r="AK18" s="951"/>
      <c r="AL18" s="951"/>
      <c r="AM18" s="951"/>
      <c r="AN18" s="951"/>
      <c r="AO18" s="951"/>
      <c r="AP18" s="951"/>
      <c r="AQ18" s="951"/>
      <c r="AR18" s="951"/>
      <c r="AS18" s="951"/>
      <c r="AT18" s="951"/>
      <c r="AU18" s="951"/>
      <c r="AV18" s="951"/>
      <c r="AW18" s="951"/>
      <c r="AX18" s="952"/>
    </row>
    <row r="19" spans="1:59" ht="19.5" customHeight="1" x14ac:dyDescent="0.15">
      <c r="A19" s="762" t="s">
        <v>622</v>
      </c>
      <c r="B19" s="763"/>
      <c r="C19" s="768" t="s">
        <v>19</v>
      </c>
      <c r="D19" s="769"/>
      <c r="E19" s="769"/>
      <c r="F19" s="769"/>
      <c r="G19" s="769"/>
      <c r="H19" s="769"/>
      <c r="I19" s="769"/>
      <c r="J19" s="769"/>
      <c r="K19" s="770"/>
      <c r="L19" s="771" t="s">
        <v>76</v>
      </c>
      <c r="M19" s="771"/>
      <c r="N19" s="771"/>
      <c r="O19" s="771"/>
      <c r="P19" s="771"/>
      <c r="Q19" s="771"/>
      <c r="R19" s="772" t="s">
        <v>563</v>
      </c>
      <c r="S19" s="772"/>
      <c r="T19" s="772"/>
      <c r="U19" s="772"/>
      <c r="V19" s="772"/>
      <c r="W19" s="772"/>
      <c r="X19" s="773" t="s">
        <v>29</v>
      </c>
      <c r="Y19" s="769"/>
      <c r="Z19" s="769"/>
      <c r="AA19" s="769"/>
      <c r="AB19" s="769"/>
      <c r="AC19" s="769"/>
      <c r="AD19" s="769"/>
      <c r="AE19" s="769"/>
      <c r="AF19" s="769"/>
      <c r="AG19" s="769"/>
      <c r="AH19" s="769"/>
      <c r="AI19" s="769"/>
      <c r="AJ19" s="769"/>
      <c r="AK19" s="769"/>
      <c r="AL19" s="769"/>
      <c r="AM19" s="769"/>
      <c r="AN19" s="769"/>
      <c r="AO19" s="769"/>
      <c r="AP19" s="769"/>
      <c r="AQ19" s="769"/>
      <c r="AR19" s="769"/>
      <c r="AS19" s="769"/>
      <c r="AT19" s="769"/>
      <c r="AU19" s="769"/>
      <c r="AV19" s="769"/>
      <c r="AW19" s="769"/>
      <c r="AX19" s="774"/>
    </row>
    <row r="20" spans="1:59" ht="19.5" customHeight="1" x14ac:dyDescent="0.15">
      <c r="A20" s="764"/>
      <c r="B20" s="765"/>
      <c r="C20" s="936" t="s">
        <v>565</v>
      </c>
      <c r="D20" s="937"/>
      <c r="E20" s="937"/>
      <c r="F20" s="937"/>
      <c r="G20" s="937"/>
      <c r="H20" s="937"/>
      <c r="I20" s="937"/>
      <c r="J20" s="937"/>
      <c r="K20" s="938"/>
      <c r="L20" s="781">
        <v>183</v>
      </c>
      <c r="M20" s="781"/>
      <c r="N20" s="781"/>
      <c r="O20" s="781"/>
      <c r="P20" s="781"/>
      <c r="Q20" s="781"/>
      <c r="R20" s="781"/>
      <c r="S20" s="781"/>
      <c r="T20" s="781"/>
      <c r="U20" s="781"/>
      <c r="V20" s="781"/>
      <c r="W20" s="781"/>
      <c r="X20" s="939"/>
      <c r="Y20" s="940"/>
      <c r="Z20" s="940"/>
      <c r="AA20" s="940"/>
      <c r="AB20" s="940"/>
      <c r="AC20" s="940"/>
      <c r="AD20" s="940"/>
      <c r="AE20" s="940"/>
      <c r="AF20" s="940"/>
      <c r="AG20" s="940"/>
      <c r="AH20" s="940"/>
      <c r="AI20" s="940"/>
      <c r="AJ20" s="940"/>
      <c r="AK20" s="940"/>
      <c r="AL20" s="940"/>
      <c r="AM20" s="940"/>
      <c r="AN20" s="940"/>
      <c r="AO20" s="940"/>
      <c r="AP20" s="940"/>
      <c r="AQ20" s="940"/>
      <c r="AR20" s="940"/>
      <c r="AS20" s="940"/>
      <c r="AT20" s="940"/>
      <c r="AU20" s="940"/>
      <c r="AV20" s="940"/>
      <c r="AW20" s="940"/>
      <c r="AX20" s="941"/>
    </row>
    <row r="21" spans="1:59" ht="19.5" customHeight="1" x14ac:dyDescent="0.15">
      <c r="A21" s="764"/>
      <c r="B21" s="765"/>
      <c r="C21" s="759"/>
      <c r="D21" s="760"/>
      <c r="E21" s="760"/>
      <c r="F21" s="760"/>
      <c r="G21" s="760"/>
      <c r="H21" s="760"/>
      <c r="I21" s="760"/>
      <c r="J21" s="760"/>
      <c r="K21" s="761"/>
      <c r="L21" s="755"/>
      <c r="M21" s="755"/>
      <c r="N21" s="755"/>
      <c r="O21" s="755"/>
      <c r="P21" s="755"/>
      <c r="Q21" s="755"/>
      <c r="R21" s="755"/>
      <c r="S21" s="755"/>
      <c r="T21" s="755"/>
      <c r="U21" s="755"/>
      <c r="V21" s="755"/>
      <c r="W21" s="755"/>
      <c r="X21" s="942"/>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4"/>
    </row>
    <row r="22" spans="1:59" ht="19.5" customHeight="1" x14ac:dyDescent="0.15">
      <c r="A22" s="764"/>
      <c r="B22" s="765"/>
      <c r="C22" s="759"/>
      <c r="D22" s="760"/>
      <c r="E22" s="760"/>
      <c r="F22" s="760"/>
      <c r="G22" s="760"/>
      <c r="H22" s="760"/>
      <c r="I22" s="760"/>
      <c r="J22" s="760"/>
      <c r="K22" s="761"/>
      <c r="L22" s="755"/>
      <c r="M22" s="755"/>
      <c r="N22" s="755"/>
      <c r="O22" s="755"/>
      <c r="P22" s="755"/>
      <c r="Q22" s="755"/>
      <c r="R22" s="755"/>
      <c r="S22" s="755"/>
      <c r="T22" s="755"/>
      <c r="U22" s="755"/>
      <c r="V22" s="755"/>
      <c r="W22" s="755"/>
      <c r="X22" s="756"/>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8"/>
    </row>
    <row r="23" spans="1:59" ht="19.5" customHeight="1" x14ac:dyDescent="0.15">
      <c r="A23" s="764"/>
      <c r="B23" s="765"/>
      <c r="C23" s="759"/>
      <c r="D23" s="760"/>
      <c r="E23" s="760"/>
      <c r="F23" s="760"/>
      <c r="G23" s="760"/>
      <c r="H23" s="760"/>
      <c r="I23" s="760"/>
      <c r="J23" s="760"/>
      <c r="K23" s="761"/>
      <c r="L23" s="755"/>
      <c r="M23" s="755"/>
      <c r="N23" s="755"/>
      <c r="O23" s="755"/>
      <c r="P23" s="755"/>
      <c r="Q23" s="755"/>
      <c r="R23" s="755"/>
      <c r="S23" s="755"/>
      <c r="T23" s="755"/>
      <c r="U23" s="755"/>
      <c r="V23" s="755"/>
      <c r="W23" s="755"/>
      <c r="X23" s="756"/>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9" ht="19.5" customHeight="1" x14ac:dyDescent="0.15">
      <c r="A24" s="764"/>
      <c r="B24" s="765"/>
      <c r="C24" s="759"/>
      <c r="D24" s="760"/>
      <c r="E24" s="760"/>
      <c r="F24" s="760"/>
      <c r="G24" s="760"/>
      <c r="H24" s="760"/>
      <c r="I24" s="760"/>
      <c r="J24" s="760"/>
      <c r="K24" s="761"/>
      <c r="L24" s="755"/>
      <c r="M24" s="755"/>
      <c r="N24" s="755"/>
      <c r="O24" s="755"/>
      <c r="P24" s="755"/>
      <c r="Q24" s="755"/>
      <c r="R24" s="755"/>
      <c r="S24" s="755"/>
      <c r="T24" s="755"/>
      <c r="U24" s="755"/>
      <c r="V24" s="755"/>
      <c r="W24" s="755"/>
      <c r="X24" s="756"/>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9" ht="19.5" customHeight="1" x14ac:dyDescent="0.15">
      <c r="A25" s="764"/>
      <c r="B25" s="765"/>
      <c r="C25" s="759"/>
      <c r="D25" s="760"/>
      <c r="E25" s="760"/>
      <c r="F25" s="760"/>
      <c r="G25" s="760"/>
      <c r="H25" s="760"/>
      <c r="I25" s="760"/>
      <c r="J25" s="760"/>
      <c r="K25" s="761"/>
      <c r="L25" s="755"/>
      <c r="M25" s="755"/>
      <c r="N25" s="755"/>
      <c r="O25" s="755"/>
      <c r="P25" s="755"/>
      <c r="Q25" s="755"/>
      <c r="R25" s="755"/>
      <c r="S25" s="755"/>
      <c r="T25" s="755"/>
      <c r="U25" s="755"/>
      <c r="V25" s="755"/>
      <c r="W25" s="755"/>
      <c r="X25" s="756"/>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9" ht="19.5" hidden="1" customHeight="1" x14ac:dyDescent="0.15">
      <c r="A26" s="764"/>
      <c r="B26" s="765"/>
      <c r="C26" s="793"/>
      <c r="D26" s="794"/>
      <c r="E26" s="794"/>
      <c r="F26" s="794"/>
      <c r="G26" s="794"/>
      <c r="H26" s="794"/>
      <c r="I26" s="794"/>
      <c r="J26" s="794"/>
      <c r="K26" s="795"/>
      <c r="L26" s="796"/>
      <c r="M26" s="796"/>
      <c r="N26" s="796"/>
      <c r="O26" s="796"/>
      <c r="P26" s="796"/>
      <c r="Q26" s="796"/>
      <c r="R26" s="796"/>
      <c r="S26" s="796"/>
      <c r="T26" s="796"/>
      <c r="U26" s="796"/>
      <c r="V26" s="796"/>
      <c r="W26" s="796"/>
      <c r="X26" s="756"/>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9" ht="19.5" customHeight="1" thickBot="1" x14ac:dyDescent="0.2">
      <c r="A27" s="766"/>
      <c r="B27" s="767"/>
      <c r="C27" s="785" t="s">
        <v>22</v>
      </c>
      <c r="D27" s="786"/>
      <c r="E27" s="786"/>
      <c r="F27" s="786"/>
      <c r="G27" s="786"/>
      <c r="H27" s="786"/>
      <c r="I27" s="786"/>
      <c r="J27" s="786"/>
      <c r="K27" s="787"/>
      <c r="L27" s="789">
        <f>L20</f>
        <v>183</v>
      </c>
      <c r="M27" s="789"/>
      <c r="N27" s="789"/>
      <c r="O27" s="789"/>
      <c r="P27" s="789"/>
      <c r="Q27" s="789"/>
      <c r="R27" s="789"/>
      <c r="S27" s="789"/>
      <c r="T27" s="789"/>
      <c r="U27" s="789"/>
      <c r="V27" s="789"/>
      <c r="W27" s="789"/>
      <c r="X27" s="790"/>
      <c r="Y27" s="791"/>
      <c r="Z27" s="791"/>
      <c r="AA27" s="791"/>
      <c r="AB27" s="791"/>
      <c r="AC27" s="791"/>
      <c r="AD27" s="791"/>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9" ht="20.25" customHeight="1" thickBot="1" x14ac:dyDescent="0.2">
      <c r="AJ28" s="895"/>
      <c r="AK28" s="895"/>
      <c r="AL28" s="895"/>
      <c r="AM28" s="895"/>
      <c r="AN28" s="895"/>
      <c r="AO28" s="895"/>
      <c r="AP28" s="895"/>
      <c r="AQ28" s="896" t="s">
        <v>542</v>
      </c>
      <c r="AR28" s="896"/>
      <c r="AS28" s="896"/>
      <c r="AT28" s="896"/>
      <c r="AU28" s="896"/>
      <c r="AV28" s="896"/>
      <c r="AW28" s="896"/>
      <c r="AX28" s="896"/>
    </row>
    <row r="29" spans="1:59" ht="24.75" customHeight="1" x14ac:dyDescent="0.15">
      <c r="A29" s="546" t="s">
        <v>566</v>
      </c>
      <c r="B29" s="547"/>
      <c r="C29" s="547"/>
      <c r="D29" s="547"/>
      <c r="E29" s="547"/>
      <c r="F29" s="876"/>
      <c r="G29" s="877" t="s">
        <v>515</v>
      </c>
      <c r="H29" s="878"/>
      <c r="I29" s="878"/>
      <c r="J29" s="878"/>
      <c r="K29" s="878"/>
      <c r="L29" s="878"/>
      <c r="M29" s="878"/>
      <c r="N29" s="878"/>
      <c r="O29" s="878"/>
      <c r="P29" s="878"/>
      <c r="Q29" s="878"/>
      <c r="R29" s="878"/>
      <c r="S29" s="878"/>
      <c r="T29" s="878"/>
      <c r="U29" s="878"/>
      <c r="V29" s="878"/>
      <c r="W29" s="878"/>
      <c r="X29" s="878"/>
      <c r="Y29" s="879" t="s">
        <v>567</v>
      </c>
      <c r="Z29" s="880"/>
      <c r="AA29" s="880"/>
      <c r="AB29" s="880"/>
      <c r="AC29" s="880"/>
      <c r="AD29" s="881"/>
      <c r="AE29" s="880" t="s">
        <v>545</v>
      </c>
      <c r="AF29" s="880"/>
      <c r="AG29" s="880"/>
      <c r="AH29" s="880"/>
      <c r="AI29" s="880"/>
      <c r="AJ29" s="880"/>
      <c r="AK29" s="880"/>
      <c r="AL29" s="880"/>
      <c r="AM29" s="880"/>
      <c r="AN29" s="880"/>
      <c r="AO29" s="880"/>
      <c r="AP29" s="881"/>
      <c r="AQ29" s="882" t="s">
        <v>2</v>
      </c>
      <c r="AR29" s="880"/>
      <c r="AS29" s="880"/>
      <c r="AT29" s="880"/>
      <c r="AU29" s="880"/>
      <c r="AV29" s="880"/>
      <c r="AW29" s="880"/>
      <c r="AX29" s="883"/>
    </row>
    <row r="30" spans="1:59" ht="30" customHeight="1" x14ac:dyDescent="0.15">
      <c r="A30" s="884" t="s">
        <v>568</v>
      </c>
      <c r="B30" s="885"/>
      <c r="C30" s="885"/>
      <c r="D30" s="885"/>
      <c r="E30" s="885"/>
      <c r="F30" s="886"/>
      <c r="G30" s="887" t="s">
        <v>547</v>
      </c>
      <c r="H30" s="888"/>
      <c r="I30" s="888"/>
      <c r="J30" s="888"/>
      <c r="K30" s="888"/>
      <c r="L30" s="888"/>
      <c r="M30" s="888"/>
      <c r="N30" s="888"/>
      <c r="O30" s="888"/>
      <c r="P30" s="888"/>
      <c r="Q30" s="888"/>
      <c r="R30" s="888"/>
      <c r="S30" s="888"/>
      <c r="T30" s="888"/>
      <c r="U30" s="888"/>
      <c r="V30" s="857"/>
      <c r="W30" s="857"/>
      <c r="X30" s="857"/>
      <c r="Y30" s="889" t="s">
        <v>3</v>
      </c>
      <c r="Z30" s="890"/>
      <c r="AA30" s="890"/>
      <c r="AB30" s="890"/>
      <c r="AC30" s="890"/>
      <c r="AD30" s="891"/>
      <c r="AE30" s="890" t="s">
        <v>457</v>
      </c>
      <c r="AF30" s="890"/>
      <c r="AG30" s="890"/>
      <c r="AH30" s="890"/>
      <c r="AI30" s="890"/>
      <c r="AJ30" s="890"/>
      <c r="AK30" s="890"/>
      <c r="AL30" s="890"/>
      <c r="AM30" s="890"/>
      <c r="AN30" s="890"/>
      <c r="AO30" s="890"/>
      <c r="AP30" s="891"/>
      <c r="AQ30" s="892" t="s">
        <v>455</v>
      </c>
      <c r="AR30" s="893"/>
      <c r="AS30" s="893"/>
      <c r="AT30" s="893"/>
      <c r="AU30" s="893"/>
      <c r="AV30" s="893"/>
      <c r="AW30" s="893"/>
      <c r="AX30" s="894"/>
    </row>
    <row r="31" spans="1:59" ht="30" customHeight="1" x14ac:dyDescent="0.15">
      <c r="A31" s="548" t="s">
        <v>4</v>
      </c>
      <c r="B31" s="549"/>
      <c r="C31" s="549"/>
      <c r="D31" s="549"/>
      <c r="E31" s="549"/>
      <c r="F31" s="855"/>
      <c r="G31" s="856" t="s">
        <v>214</v>
      </c>
      <c r="H31" s="857"/>
      <c r="I31" s="857"/>
      <c r="J31" s="857"/>
      <c r="K31" s="857"/>
      <c r="L31" s="857"/>
      <c r="M31" s="857"/>
      <c r="N31" s="857"/>
      <c r="O31" s="857"/>
      <c r="P31" s="857"/>
      <c r="Q31" s="857"/>
      <c r="R31" s="857"/>
      <c r="S31" s="857"/>
      <c r="T31" s="857"/>
      <c r="U31" s="857"/>
      <c r="V31" s="857"/>
      <c r="W31" s="857"/>
      <c r="X31" s="857"/>
      <c r="Y31" s="858" t="s">
        <v>56</v>
      </c>
      <c r="Z31" s="859"/>
      <c r="AA31" s="859"/>
      <c r="AB31" s="859"/>
      <c r="AC31" s="859"/>
      <c r="AD31" s="860"/>
      <c r="AE31" s="861" t="s">
        <v>549</v>
      </c>
      <c r="AF31" s="862"/>
      <c r="AG31" s="862"/>
      <c r="AH31" s="862"/>
      <c r="AI31" s="862"/>
      <c r="AJ31" s="862"/>
      <c r="AK31" s="862"/>
      <c r="AL31" s="862"/>
      <c r="AM31" s="862"/>
      <c r="AN31" s="862"/>
      <c r="AO31" s="862"/>
      <c r="AP31" s="862"/>
      <c r="AQ31" s="863"/>
      <c r="AR31" s="863"/>
      <c r="AS31" s="863"/>
      <c r="AT31" s="863"/>
      <c r="AU31" s="863"/>
      <c r="AV31" s="863"/>
      <c r="AW31" s="863"/>
      <c r="AX31" s="864"/>
    </row>
    <row r="32" spans="1:59" ht="39.75" customHeight="1" x14ac:dyDescent="0.15">
      <c r="A32" s="865" t="s">
        <v>25</v>
      </c>
      <c r="B32" s="866"/>
      <c r="C32" s="866"/>
      <c r="D32" s="866"/>
      <c r="E32" s="866"/>
      <c r="F32" s="867"/>
      <c r="G32" s="868" t="s">
        <v>551</v>
      </c>
      <c r="H32" s="869"/>
      <c r="I32" s="869"/>
      <c r="J32" s="869"/>
      <c r="K32" s="869"/>
      <c r="L32" s="869"/>
      <c r="M32" s="869"/>
      <c r="N32" s="869"/>
      <c r="O32" s="869"/>
      <c r="P32" s="869"/>
      <c r="Q32" s="869"/>
      <c r="R32" s="869"/>
      <c r="S32" s="869"/>
      <c r="T32" s="869"/>
      <c r="U32" s="869"/>
      <c r="V32" s="870"/>
      <c r="W32" s="870"/>
      <c r="X32" s="870"/>
      <c r="Y32" s="871" t="s">
        <v>569</v>
      </c>
      <c r="Z32" s="857"/>
      <c r="AA32" s="857"/>
      <c r="AB32" s="857"/>
      <c r="AC32" s="857"/>
      <c r="AD32" s="872"/>
      <c r="AE32" s="873" t="s">
        <v>570</v>
      </c>
      <c r="AF32" s="874"/>
      <c r="AG32" s="874"/>
      <c r="AH32" s="874"/>
      <c r="AI32" s="874"/>
      <c r="AJ32" s="874"/>
      <c r="AK32" s="874"/>
      <c r="AL32" s="874"/>
      <c r="AM32" s="874"/>
      <c r="AN32" s="874"/>
      <c r="AO32" s="874"/>
      <c r="AP32" s="874"/>
      <c r="AQ32" s="874"/>
      <c r="AR32" s="874"/>
      <c r="AS32" s="874"/>
      <c r="AT32" s="874"/>
      <c r="AU32" s="874"/>
      <c r="AV32" s="874"/>
      <c r="AW32" s="874"/>
      <c r="AX32" s="875"/>
    </row>
    <row r="33" spans="1:59" ht="53.25" customHeight="1" x14ac:dyDescent="0.15">
      <c r="A33" s="485" t="s">
        <v>26</v>
      </c>
      <c r="B33" s="486"/>
      <c r="C33" s="486"/>
      <c r="D33" s="486"/>
      <c r="E33" s="486"/>
      <c r="F33" s="487"/>
      <c r="G33" s="846" t="s">
        <v>555</v>
      </c>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8"/>
    </row>
    <row r="34" spans="1:59" ht="53.25" customHeight="1" x14ac:dyDescent="0.15">
      <c r="A34" s="485" t="s">
        <v>36</v>
      </c>
      <c r="B34" s="486"/>
      <c r="C34" s="486"/>
      <c r="D34" s="486"/>
      <c r="E34" s="486"/>
      <c r="F34" s="487"/>
      <c r="G34" s="849" t="s">
        <v>557</v>
      </c>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row>
    <row r="35" spans="1:59" ht="21.75" customHeight="1" x14ac:dyDescent="0.15">
      <c r="A35" s="485" t="s">
        <v>6</v>
      </c>
      <c r="B35" s="486"/>
      <c r="C35" s="486"/>
      <c r="D35" s="486"/>
      <c r="E35" s="486"/>
      <c r="F35" s="487"/>
      <c r="G35" s="852" t="s">
        <v>571</v>
      </c>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3"/>
      <c r="AG35" s="853"/>
      <c r="AH35" s="853"/>
      <c r="AI35" s="853"/>
      <c r="AJ35" s="853"/>
      <c r="AK35" s="853"/>
      <c r="AL35" s="853"/>
      <c r="AM35" s="853"/>
      <c r="AN35" s="853"/>
      <c r="AO35" s="853"/>
      <c r="AP35" s="853"/>
      <c r="AQ35" s="853"/>
      <c r="AR35" s="853"/>
      <c r="AS35" s="853"/>
      <c r="AT35" s="853"/>
      <c r="AU35" s="853"/>
      <c r="AV35" s="853"/>
      <c r="AW35" s="853"/>
      <c r="AX35" s="854"/>
    </row>
    <row r="36" spans="1:59" ht="19.5" customHeight="1" x14ac:dyDescent="0.15">
      <c r="A36" s="488" t="s">
        <v>27</v>
      </c>
      <c r="B36" s="489"/>
      <c r="C36" s="489"/>
      <c r="D36" s="489"/>
      <c r="E36" s="489"/>
      <c r="F36" s="490"/>
      <c r="G36" s="835"/>
      <c r="H36" s="836"/>
      <c r="I36" s="836"/>
      <c r="J36" s="836"/>
      <c r="K36" s="836"/>
      <c r="L36" s="836"/>
      <c r="M36" s="836"/>
      <c r="N36" s="836"/>
      <c r="O36" s="836"/>
      <c r="P36" s="809" t="s">
        <v>559</v>
      </c>
      <c r="Q36" s="810"/>
      <c r="R36" s="810"/>
      <c r="S36" s="810"/>
      <c r="T36" s="810"/>
      <c r="U36" s="810"/>
      <c r="V36" s="837"/>
      <c r="W36" s="809" t="s">
        <v>560</v>
      </c>
      <c r="X36" s="810"/>
      <c r="Y36" s="810"/>
      <c r="Z36" s="810"/>
      <c r="AA36" s="810"/>
      <c r="AB36" s="810"/>
      <c r="AC36" s="837"/>
      <c r="AD36" s="809" t="s">
        <v>561</v>
      </c>
      <c r="AE36" s="810"/>
      <c r="AF36" s="810"/>
      <c r="AG36" s="810"/>
      <c r="AH36" s="810"/>
      <c r="AI36" s="810"/>
      <c r="AJ36" s="837"/>
      <c r="AK36" s="809" t="s">
        <v>562</v>
      </c>
      <c r="AL36" s="810"/>
      <c r="AM36" s="810"/>
      <c r="AN36" s="810"/>
      <c r="AO36" s="810"/>
      <c r="AP36" s="810"/>
      <c r="AQ36" s="811"/>
      <c r="AR36" s="809" t="s">
        <v>563</v>
      </c>
      <c r="AS36" s="810"/>
      <c r="AT36" s="810"/>
      <c r="AU36" s="810"/>
      <c r="AV36" s="810"/>
      <c r="AW36" s="810"/>
      <c r="AX36" s="811"/>
    </row>
    <row r="37" spans="1:59" ht="19.5" customHeight="1" x14ac:dyDescent="0.15">
      <c r="A37" s="491"/>
      <c r="B37" s="492"/>
      <c r="C37" s="492"/>
      <c r="D37" s="492"/>
      <c r="E37" s="492"/>
      <c r="F37" s="493"/>
      <c r="G37" s="812" t="s">
        <v>7</v>
      </c>
      <c r="H37" s="813"/>
      <c r="I37" s="818" t="s">
        <v>8</v>
      </c>
      <c r="J37" s="819"/>
      <c r="K37" s="819"/>
      <c r="L37" s="819"/>
      <c r="M37" s="819"/>
      <c r="N37" s="819"/>
      <c r="O37" s="820"/>
      <c r="P37" s="930">
        <v>171</v>
      </c>
      <c r="Q37" s="931"/>
      <c r="R37" s="931"/>
      <c r="S37" s="931"/>
      <c r="T37" s="931"/>
      <c r="U37" s="931"/>
      <c r="V37" s="932"/>
      <c r="W37" s="821">
        <v>145</v>
      </c>
      <c r="X37" s="821"/>
      <c r="Y37" s="821"/>
      <c r="Z37" s="821"/>
      <c r="AA37" s="821"/>
      <c r="AB37" s="821"/>
      <c r="AC37" s="821"/>
      <c r="AD37" s="821">
        <v>145</v>
      </c>
      <c r="AE37" s="821"/>
      <c r="AF37" s="821"/>
      <c r="AG37" s="821"/>
      <c r="AH37" s="821"/>
      <c r="AI37" s="821"/>
      <c r="AJ37" s="821"/>
      <c r="AK37" s="821">
        <v>141</v>
      </c>
      <c r="AL37" s="821"/>
      <c r="AM37" s="821"/>
      <c r="AN37" s="821"/>
      <c r="AO37" s="821"/>
      <c r="AP37" s="821"/>
      <c r="AQ37" s="821"/>
      <c r="AR37" s="821"/>
      <c r="AS37" s="821"/>
      <c r="AT37" s="821"/>
      <c r="AU37" s="821"/>
      <c r="AV37" s="821"/>
      <c r="AW37" s="821"/>
      <c r="AX37" s="904"/>
    </row>
    <row r="38" spans="1:59" ht="19.5" customHeight="1" x14ac:dyDescent="0.15">
      <c r="A38" s="491"/>
      <c r="B38" s="492"/>
      <c r="C38" s="492"/>
      <c r="D38" s="492"/>
      <c r="E38" s="492"/>
      <c r="F38" s="493"/>
      <c r="G38" s="814"/>
      <c r="H38" s="815"/>
      <c r="I38" s="822" t="s">
        <v>9</v>
      </c>
      <c r="J38" s="823"/>
      <c r="K38" s="823"/>
      <c r="L38" s="823"/>
      <c r="M38" s="823"/>
      <c r="N38" s="823"/>
      <c r="O38" s="824"/>
      <c r="P38" s="933" t="s">
        <v>570</v>
      </c>
      <c r="Q38" s="934"/>
      <c r="R38" s="934"/>
      <c r="S38" s="934"/>
      <c r="T38" s="934"/>
      <c r="U38" s="934"/>
      <c r="V38" s="935"/>
      <c r="W38" s="933" t="s">
        <v>570</v>
      </c>
      <c r="X38" s="934"/>
      <c r="Y38" s="934"/>
      <c r="Z38" s="934"/>
      <c r="AA38" s="934"/>
      <c r="AB38" s="934"/>
      <c r="AC38" s="935"/>
      <c r="AD38" s="933" t="s">
        <v>570</v>
      </c>
      <c r="AE38" s="934"/>
      <c r="AF38" s="934"/>
      <c r="AG38" s="934"/>
      <c r="AH38" s="934"/>
      <c r="AI38" s="934"/>
      <c r="AJ38" s="935"/>
      <c r="AK38" s="933" t="s">
        <v>570</v>
      </c>
      <c r="AL38" s="934"/>
      <c r="AM38" s="934"/>
      <c r="AN38" s="934"/>
      <c r="AO38" s="934"/>
      <c r="AP38" s="934"/>
      <c r="AQ38" s="935"/>
      <c r="AR38" s="844"/>
      <c r="AS38" s="844"/>
      <c r="AT38" s="844"/>
      <c r="AU38" s="844"/>
      <c r="AV38" s="844"/>
      <c r="AW38" s="844"/>
      <c r="AX38" s="845"/>
    </row>
    <row r="39" spans="1:59" ht="19.5" customHeight="1" x14ac:dyDescent="0.15">
      <c r="A39" s="491"/>
      <c r="B39" s="492"/>
      <c r="C39" s="492"/>
      <c r="D39" s="492"/>
      <c r="E39" s="492"/>
      <c r="F39" s="493"/>
      <c r="G39" s="814"/>
      <c r="H39" s="815"/>
      <c r="I39" s="838" t="s">
        <v>62</v>
      </c>
      <c r="J39" s="839"/>
      <c r="K39" s="839"/>
      <c r="L39" s="839"/>
      <c r="M39" s="839"/>
      <c r="N39" s="839"/>
      <c r="O39" s="840"/>
      <c r="P39" s="797" t="s">
        <v>570</v>
      </c>
      <c r="Q39" s="797"/>
      <c r="R39" s="797"/>
      <c r="S39" s="797"/>
      <c r="T39" s="797"/>
      <c r="U39" s="797"/>
      <c r="V39" s="797"/>
      <c r="W39" s="797" t="s">
        <v>570</v>
      </c>
      <c r="X39" s="797"/>
      <c r="Y39" s="797"/>
      <c r="Z39" s="797"/>
      <c r="AA39" s="797"/>
      <c r="AB39" s="797"/>
      <c r="AC39" s="797"/>
      <c r="AD39" s="797" t="s">
        <v>570</v>
      </c>
      <c r="AE39" s="797"/>
      <c r="AF39" s="797"/>
      <c r="AG39" s="797"/>
      <c r="AH39" s="797"/>
      <c r="AI39" s="797"/>
      <c r="AJ39" s="797"/>
      <c r="AK39" s="797" t="s">
        <v>570</v>
      </c>
      <c r="AL39" s="797"/>
      <c r="AM39" s="797"/>
      <c r="AN39" s="797"/>
      <c r="AO39" s="797"/>
      <c r="AP39" s="797"/>
      <c r="AQ39" s="797"/>
      <c r="AR39" s="797" t="s">
        <v>570</v>
      </c>
      <c r="AS39" s="797"/>
      <c r="AT39" s="797"/>
      <c r="AU39" s="797"/>
      <c r="AV39" s="797"/>
      <c r="AW39" s="797"/>
      <c r="AX39" s="797"/>
    </row>
    <row r="40" spans="1:59" ht="19.5" customHeight="1" x14ac:dyDescent="0.15">
      <c r="A40" s="491"/>
      <c r="B40" s="492"/>
      <c r="C40" s="492"/>
      <c r="D40" s="492"/>
      <c r="E40" s="492"/>
      <c r="F40" s="493"/>
      <c r="G40" s="814"/>
      <c r="H40" s="815"/>
      <c r="I40" s="838" t="s">
        <v>63</v>
      </c>
      <c r="J40" s="839"/>
      <c r="K40" s="839"/>
      <c r="L40" s="839"/>
      <c r="M40" s="839"/>
      <c r="N40" s="839"/>
      <c r="O40" s="840"/>
      <c r="P40" s="797" t="s">
        <v>570</v>
      </c>
      <c r="Q40" s="797"/>
      <c r="R40" s="797"/>
      <c r="S40" s="797"/>
      <c r="T40" s="797"/>
      <c r="U40" s="797"/>
      <c r="V40" s="797"/>
      <c r="W40" s="797" t="s">
        <v>570</v>
      </c>
      <c r="X40" s="797"/>
      <c r="Y40" s="797"/>
      <c r="Z40" s="797"/>
      <c r="AA40" s="797"/>
      <c r="AB40" s="797"/>
      <c r="AC40" s="797"/>
      <c r="AD40" s="797" t="s">
        <v>570</v>
      </c>
      <c r="AE40" s="797"/>
      <c r="AF40" s="797"/>
      <c r="AG40" s="797"/>
      <c r="AH40" s="797"/>
      <c r="AI40" s="797"/>
      <c r="AJ40" s="797"/>
      <c r="AK40" s="797" t="s">
        <v>570</v>
      </c>
      <c r="AL40" s="797"/>
      <c r="AM40" s="797"/>
      <c r="AN40" s="797"/>
      <c r="AO40" s="797"/>
      <c r="AP40" s="797"/>
      <c r="AQ40" s="797"/>
      <c r="AR40" s="841"/>
      <c r="AS40" s="842"/>
      <c r="AT40" s="842"/>
      <c r="AU40" s="842"/>
      <c r="AV40" s="842"/>
      <c r="AW40" s="842"/>
      <c r="AX40" s="843"/>
    </row>
    <row r="41" spans="1:59" ht="19.5" customHeight="1" x14ac:dyDescent="0.15">
      <c r="A41" s="491"/>
      <c r="B41" s="492"/>
      <c r="C41" s="492"/>
      <c r="D41" s="492"/>
      <c r="E41" s="492"/>
      <c r="F41" s="493"/>
      <c r="G41" s="814"/>
      <c r="H41" s="815"/>
      <c r="I41" s="343" t="s">
        <v>61</v>
      </c>
      <c r="J41" s="499"/>
      <c r="K41" s="499"/>
      <c r="L41" s="499"/>
      <c r="M41" s="499"/>
      <c r="N41" s="499"/>
      <c r="O41" s="500"/>
      <c r="P41" s="797" t="s">
        <v>570</v>
      </c>
      <c r="Q41" s="797"/>
      <c r="R41" s="797"/>
      <c r="S41" s="797"/>
      <c r="T41" s="797"/>
      <c r="U41" s="797"/>
      <c r="V41" s="797"/>
      <c r="W41" s="797" t="s">
        <v>570</v>
      </c>
      <c r="X41" s="797"/>
      <c r="Y41" s="797"/>
      <c r="Z41" s="797"/>
      <c r="AA41" s="797"/>
      <c r="AB41" s="797"/>
      <c r="AC41" s="797"/>
      <c r="AD41" s="797" t="s">
        <v>570</v>
      </c>
      <c r="AE41" s="797"/>
      <c r="AF41" s="797"/>
      <c r="AG41" s="797"/>
      <c r="AH41" s="797"/>
      <c r="AI41" s="797"/>
      <c r="AJ41" s="797"/>
      <c r="AK41" s="797" t="s">
        <v>570</v>
      </c>
      <c r="AL41" s="797"/>
      <c r="AM41" s="797"/>
      <c r="AN41" s="797"/>
      <c r="AO41" s="797"/>
      <c r="AP41" s="797"/>
      <c r="AQ41" s="797"/>
      <c r="AR41" s="803"/>
      <c r="AS41" s="803"/>
      <c r="AT41" s="803"/>
      <c r="AU41" s="803"/>
      <c r="AV41" s="803"/>
      <c r="AW41" s="803"/>
      <c r="AX41" s="804"/>
    </row>
    <row r="42" spans="1:59" ht="19.5" customHeight="1" x14ac:dyDescent="0.15">
      <c r="A42" s="491"/>
      <c r="B42" s="492"/>
      <c r="C42" s="492"/>
      <c r="D42" s="492"/>
      <c r="E42" s="492"/>
      <c r="F42" s="493"/>
      <c r="G42" s="816"/>
      <c r="H42" s="817"/>
      <c r="I42" s="805" t="s">
        <v>22</v>
      </c>
      <c r="J42" s="806"/>
      <c r="K42" s="806"/>
      <c r="L42" s="806"/>
      <c r="M42" s="806"/>
      <c r="N42" s="806"/>
      <c r="O42" s="807"/>
      <c r="P42" s="927">
        <v>171</v>
      </c>
      <c r="Q42" s="928"/>
      <c r="R42" s="928"/>
      <c r="S42" s="928"/>
      <c r="T42" s="928"/>
      <c r="U42" s="928"/>
      <c r="V42" s="929"/>
      <c r="W42" s="808">
        <v>145</v>
      </c>
      <c r="X42" s="808"/>
      <c r="Y42" s="808"/>
      <c r="Z42" s="808"/>
      <c r="AA42" s="808"/>
      <c r="AB42" s="808"/>
      <c r="AC42" s="808"/>
      <c r="AD42" s="808">
        <v>145</v>
      </c>
      <c r="AE42" s="808"/>
      <c r="AF42" s="808"/>
      <c r="AG42" s="808"/>
      <c r="AH42" s="808"/>
      <c r="AI42" s="808"/>
      <c r="AJ42" s="808"/>
      <c r="AK42" s="808">
        <v>141</v>
      </c>
      <c r="AL42" s="808"/>
      <c r="AM42" s="808"/>
      <c r="AN42" s="808"/>
      <c r="AO42" s="808"/>
      <c r="AP42" s="808"/>
      <c r="AQ42" s="808"/>
      <c r="AR42" s="808"/>
      <c r="AS42" s="808"/>
      <c r="AT42" s="808"/>
      <c r="AU42" s="808"/>
      <c r="AV42" s="808"/>
      <c r="AW42" s="808"/>
      <c r="AX42" s="903"/>
    </row>
    <row r="43" spans="1:59" ht="19.5" customHeight="1" x14ac:dyDescent="0.15">
      <c r="A43" s="491"/>
      <c r="B43" s="492"/>
      <c r="C43" s="492"/>
      <c r="D43" s="492"/>
      <c r="E43" s="492"/>
      <c r="F43" s="493"/>
      <c r="G43" s="798" t="s">
        <v>10</v>
      </c>
      <c r="H43" s="799"/>
      <c r="I43" s="799"/>
      <c r="J43" s="799"/>
      <c r="K43" s="799"/>
      <c r="L43" s="799"/>
      <c r="M43" s="799"/>
      <c r="N43" s="799"/>
      <c r="O43" s="799"/>
      <c r="P43" s="923">
        <v>171</v>
      </c>
      <c r="Q43" s="924"/>
      <c r="R43" s="924"/>
      <c r="S43" s="924"/>
      <c r="T43" s="924"/>
      <c r="U43" s="924"/>
      <c r="V43" s="925"/>
      <c r="W43" s="800">
        <v>145</v>
      </c>
      <c r="X43" s="800"/>
      <c r="Y43" s="800"/>
      <c r="Z43" s="800"/>
      <c r="AA43" s="800"/>
      <c r="AB43" s="800"/>
      <c r="AC43" s="800"/>
      <c r="AD43" s="800">
        <v>145</v>
      </c>
      <c r="AE43" s="800"/>
      <c r="AF43" s="800"/>
      <c r="AG43" s="800"/>
      <c r="AH43" s="800"/>
      <c r="AI43" s="800"/>
      <c r="AJ43" s="800"/>
      <c r="AK43" s="801"/>
      <c r="AL43" s="801"/>
      <c r="AM43" s="801"/>
      <c r="AN43" s="801"/>
      <c r="AO43" s="801"/>
      <c r="AP43" s="801"/>
      <c r="AQ43" s="801"/>
      <c r="AR43" s="801"/>
      <c r="AS43" s="801"/>
      <c r="AT43" s="801"/>
      <c r="AU43" s="801"/>
      <c r="AV43" s="801"/>
      <c r="AW43" s="801"/>
      <c r="AX43" s="802"/>
      <c r="BG43" s="71"/>
    </row>
    <row r="44" spans="1:59" ht="19.5" customHeight="1" x14ac:dyDescent="0.15">
      <c r="A44" s="494"/>
      <c r="B44" s="495"/>
      <c r="C44" s="495"/>
      <c r="D44" s="495"/>
      <c r="E44" s="495"/>
      <c r="F44" s="496"/>
      <c r="G44" s="798" t="s">
        <v>11</v>
      </c>
      <c r="H44" s="799"/>
      <c r="I44" s="799"/>
      <c r="J44" s="799"/>
      <c r="K44" s="799"/>
      <c r="L44" s="799"/>
      <c r="M44" s="799"/>
      <c r="N44" s="799"/>
      <c r="O44" s="799"/>
      <c r="P44" s="923">
        <v>100</v>
      </c>
      <c r="Q44" s="924"/>
      <c r="R44" s="924"/>
      <c r="S44" s="924"/>
      <c r="T44" s="924"/>
      <c r="U44" s="924"/>
      <c r="V44" s="925"/>
      <c r="W44" s="800">
        <v>100</v>
      </c>
      <c r="X44" s="800"/>
      <c r="Y44" s="800"/>
      <c r="Z44" s="800"/>
      <c r="AA44" s="800"/>
      <c r="AB44" s="800"/>
      <c r="AC44" s="800"/>
      <c r="AD44" s="800">
        <v>100</v>
      </c>
      <c r="AE44" s="800"/>
      <c r="AF44" s="800"/>
      <c r="AG44" s="800"/>
      <c r="AH44" s="800"/>
      <c r="AI44" s="800"/>
      <c r="AJ44" s="800"/>
      <c r="AK44" s="801"/>
      <c r="AL44" s="801"/>
      <c r="AM44" s="801"/>
      <c r="AN44" s="801"/>
      <c r="AO44" s="801"/>
      <c r="AP44" s="801"/>
      <c r="AQ44" s="801"/>
      <c r="AR44" s="801"/>
      <c r="AS44" s="801"/>
      <c r="AT44" s="801"/>
      <c r="AU44" s="801"/>
      <c r="AV44" s="801"/>
      <c r="AW44" s="801"/>
      <c r="AX44" s="802"/>
    </row>
    <row r="45" spans="1:59" ht="19.5" customHeight="1" x14ac:dyDescent="0.15">
      <c r="A45" s="762" t="s">
        <v>625</v>
      </c>
      <c r="B45" s="763"/>
      <c r="C45" s="768" t="s">
        <v>19</v>
      </c>
      <c r="D45" s="769"/>
      <c r="E45" s="769"/>
      <c r="F45" s="769"/>
      <c r="G45" s="769"/>
      <c r="H45" s="769"/>
      <c r="I45" s="769"/>
      <c r="J45" s="769"/>
      <c r="K45" s="770"/>
      <c r="L45" s="771" t="s">
        <v>76</v>
      </c>
      <c r="M45" s="771"/>
      <c r="N45" s="771"/>
      <c r="O45" s="771"/>
      <c r="P45" s="771"/>
      <c r="Q45" s="771"/>
      <c r="R45" s="772" t="s">
        <v>563</v>
      </c>
      <c r="S45" s="772"/>
      <c r="T45" s="772"/>
      <c r="U45" s="772"/>
      <c r="V45" s="772"/>
      <c r="W45" s="772"/>
      <c r="X45" s="773" t="s">
        <v>29</v>
      </c>
      <c r="Y45" s="769"/>
      <c r="Z45" s="769"/>
      <c r="AA45" s="769"/>
      <c r="AB45" s="769"/>
      <c r="AC45" s="769"/>
      <c r="AD45" s="769"/>
      <c r="AE45" s="769"/>
      <c r="AF45" s="769"/>
      <c r="AG45" s="769"/>
      <c r="AH45" s="769"/>
      <c r="AI45" s="769"/>
      <c r="AJ45" s="769"/>
      <c r="AK45" s="769"/>
      <c r="AL45" s="769"/>
      <c r="AM45" s="769"/>
      <c r="AN45" s="769"/>
      <c r="AO45" s="769"/>
      <c r="AP45" s="769"/>
      <c r="AQ45" s="769"/>
      <c r="AR45" s="769"/>
      <c r="AS45" s="769"/>
      <c r="AT45" s="769"/>
      <c r="AU45" s="769"/>
      <c r="AV45" s="769"/>
      <c r="AW45" s="769"/>
      <c r="AX45" s="774"/>
    </row>
    <row r="46" spans="1:59" ht="19.5" customHeight="1" x14ac:dyDescent="0.15">
      <c r="A46" s="764"/>
      <c r="B46" s="765"/>
      <c r="C46" s="775" t="s">
        <v>565</v>
      </c>
      <c r="D46" s="776"/>
      <c r="E46" s="776"/>
      <c r="F46" s="776"/>
      <c r="G46" s="776"/>
      <c r="H46" s="776"/>
      <c r="I46" s="776"/>
      <c r="J46" s="776"/>
      <c r="K46" s="777"/>
      <c r="L46" s="781">
        <v>141</v>
      </c>
      <c r="M46" s="781"/>
      <c r="N46" s="781"/>
      <c r="O46" s="781"/>
      <c r="P46" s="781"/>
      <c r="Q46" s="781"/>
      <c r="R46" s="781"/>
      <c r="S46" s="781"/>
      <c r="T46" s="781"/>
      <c r="U46" s="781"/>
      <c r="V46" s="781"/>
      <c r="W46" s="781"/>
      <c r="X46" s="939"/>
      <c r="Y46" s="940"/>
      <c r="Z46" s="940"/>
      <c r="AA46" s="940"/>
      <c r="AB46" s="940"/>
      <c r="AC46" s="940"/>
      <c r="AD46" s="940"/>
      <c r="AE46" s="940"/>
      <c r="AF46" s="940"/>
      <c r="AG46" s="940"/>
      <c r="AH46" s="940"/>
      <c r="AI46" s="940"/>
      <c r="AJ46" s="940"/>
      <c r="AK46" s="940"/>
      <c r="AL46" s="940"/>
      <c r="AM46" s="940"/>
      <c r="AN46" s="940"/>
      <c r="AO46" s="940"/>
      <c r="AP46" s="940"/>
      <c r="AQ46" s="940"/>
      <c r="AR46" s="940"/>
      <c r="AS46" s="940"/>
      <c r="AT46" s="940"/>
      <c r="AU46" s="940"/>
      <c r="AV46" s="940"/>
      <c r="AW46" s="940"/>
      <c r="AX46" s="941"/>
    </row>
    <row r="47" spans="1:59" ht="19.5" customHeight="1" x14ac:dyDescent="0.15">
      <c r="A47" s="764"/>
      <c r="B47" s="765"/>
      <c r="C47" s="759"/>
      <c r="D47" s="760"/>
      <c r="E47" s="760"/>
      <c r="F47" s="760"/>
      <c r="G47" s="760"/>
      <c r="H47" s="760"/>
      <c r="I47" s="760"/>
      <c r="J47" s="760"/>
      <c r="K47" s="761"/>
      <c r="L47" s="755"/>
      <c r="M47" s="755"/>
      <c r="N47" s="755"/>
      <c r="O47" s="755"/>
      <c r="P47" s="755"/>
      <c r="Q47" s="755"/>
      <c r="R47" s="755"/>
      <c r="S47" s="755"/>
      <c r="T47" s="755"/>
      <c r="U47" s="755"/>
      <c r="V47" s="755"/>
      <c r="W47" s="755"/>
      <c r="X47" s="942"/>
      <c r="Y47" s="943"/>
      <c r="Z47" s="943"/>
      <c r="AA47" s="943"/>
      <c r="AB47" s="943"/>
      <c r="AC47" s="943"/>
      <c r="AD47" s="943"/>
      <c r="AE47" s="943"/>
      <c r="AF47" s="943"/>
      <c r="AG47" s="943"/>
      <c r="AH47" s="943"/>
      <c r="AI47" s="943"/>
      <c r="AJ47" s="943"/>
      <c r="AK47" s="943"/>
      <c r="AL47" s="943"/>
      <c r="AM47" s="943"/>
      <c r="AN47" s="943"/>
      <c r="AO47" s="943"/>
      <c r="AP47" s="943"/>
      <c r="AQ47" s="943"/>
      <c r="AR47" s="943"/>
      <c r="AS47" s="943"/>
      <c r="AT47" s="943"/>
      <c r="AU47" s="943"/>
      <c r="AV47" s="943"/>
      <c r="AW47" s="943"/>
      <c r="AX47" s="944"/>
    </row>
    <row r="48" spans="1:59" ht="19.5" customHeight="1" x14ac:dyDescent="0.15">
      <c r="A48" s="764"/>
      <c r="B48" s="765"/>
      <c r="C48" s="759"/>
      <c r="D48" s="760"/>
      <c r="E48" s="760"/>
      <c r="F48" s="760"/>
      <c r="G48" s="760"/>
      <c r="H48" s="760"/>
      <c r="I48" s="760"/>
      <c r="J48" s="760"/>
      <c r="K48" s="761"/>
      <c r="L48" s="755"/>
      <c r="M48" s="755"/>
      <c r="N48" s="755"/>
      <c r="O48" s="755"/>
      <c r="P48" s="755"/>
      <c r="Q48" s="755"/>
      <c r="R48" s="755"/>
      <c r="S48" s="755"/>
      <c r="T48" s="755"/>
      <c r="U48" s="755"/>
      <c r="V48" s="755"/>
      <c r="W48" s="755"/>
      <c r="X48" s="756"/>
      <c r="Y48" s="757"/>
      <c r="Z48" s="757"/>
      <c r="AA48" s="757"/>
      <c r="AB48" s="757"/>
      <c r="AC48" s="757"/>
      <c r="AD48" s="757"/>
      <c r="AE48" s="757"/>
      <c r="AF48" s="757"/>
      <c r="AG48" s="757"/>
      <c r="AH48" s="757"/>
      <c r="AI48" s="757"/>
      <c r="AJ48" s="757"/>
      <c r="AK48" s="757"/>
      <c r="AL48" s="757"/>
      <c r="AM48" s="757"/>
      <c r="AN48" s="757"/>
      <c r="AO48" s="757"/>
      <c r="AP48" s="757"/>
      <c r="AQ48" s="757"/>
      <c r="AR48" s="757"/>
      <c r="AS48" s="757"/>
      <c r="AT48" s="757"/>
      <c r="AU48" s="757"/>
      <c r="AV48" s="757"/>
      <c r="AW48" s="757"/>
      <c r="AX48" s="758"/>
    </row>
    <row r="49" spans="1:50" ht="19.5" customHeight="1" x14ac:dyDescent="0.15">
      <c r="A49" s="764"/>
      <c r="B49" s="765"/>
      <c r="C49" s="759"/>
      <c r="D49" s="760"/>
      <c r="E49" s="760"/>
      <c r="F49" s="760"/>
      <c r="G49" s="760"/>
      <c r="H49" s="760"/>
      <c r="I49" s="760"/>
      <c r="J49" s="760"/>
      <c r="K49" s="761"/>
      <c r="L49" s="755"/>
      <c r="M49" s="755"/>
      <c r="N49" s="755"/>
      <c r="O49" s="755"/>
      <c r="P49" s="755"/>
      <c r="Q49" s="755"/>
      <c r="R49" s="755"/>
      <c r="S49" s="755"/>
      <c r="T49" s="755"/>
      <c r="U49" s="755"/>
      <c r="V49" s="755"/>
      <c r="W49" s="755"/>
      <c r="X49" s="756"/>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758"/>
    </row>
    <row r="50" spans="1:50" ht="19.5" customHeight="1" x14ac:dyDescent="0.15">
      <c r="A50" s="764"/>
      <c r="B50" s="765"/>
      <c r="C50" s="759"/>
      <c r="D50" s="760"/>
      <c r="E50" s="760"/>
      <c r="F50" s="760"/>
      <c r="G50" s="760"/>
      <c r="H50" s="760"/>
      <c r="I50" s="760"/>
      <c r="J50" s="760"/>
      <c r="K50" s="761"/>
      <c r="L50" s="755"/>
      <c r="M50" s="755"/>
      <c r="N50" s="755"/>
      <c r="O50" s="755"/>
      <c r="P50" s="755"/>
      <c r="Q50" s="755"/>
      <c r="R50" s="755"/>
      <c r="S50" s="755"/>
      <c r="T50" s="755"/>
      <c r="U50" s="755"/>
      <c r="V50" s="755"/>
      <c r="W50" s="755"/>
      <c r="X50" s="756"/>
      <c r="Y50" s="757"/>
      <c r="Z50" s="757"/>
      <c r="AA50" s="757"/>
      <c r="AB50" s="757"/>
      <c r="AC50" s="757"/>
      <c r="AD50" s="757"/>
      <c r="AE50" s="757"/>
      <c r="AF50" s="757"/>
      <c r="AG50" s="757"/>
      <c r="AH50" s="757"/>
      <c r="AI50" s="757"/>
      <c r="AJ50" s="757"/>
      <c r="AK50" s="757"/>
      <c r="AL50" s="757"/>
      <c r="AM50" s="757"/>
      <c r="AN50" s="757"/>
      <c r="AO50" s="757"/>
      <c r="AP50" s="757"/>
      <c r="AQ50" s="757"/>
      <c r="AR50" s="757"/>
      <c r="AS50" s="757"/>
      <c r="AT50" s="757"/>
      <c r="AU50" s="757"/>
      <c r="AV50" s="757"/>
      <c r="AW50" s="757"/>
      <c r="AX50" s="758"/>
    </row>
    <row r="51" spans="1:50" ht="19.5" customHeight="1" x14ac:dyDescent="0.15">
      <c r="A51" s="764"/>
      <c r="B51" s="765"/>
      <c r="C51" s="759"/>
      <c r="D51" s="760"/>
      <c r="E51" s="760"/>
      <c r="F51" s="760"/>
      <c r="G51" s="760"/>
      <c r="H51" s="760"/>
      <c r="I51" s="760"/>
      <c r="J51" s="760"/>
      <c r="K51" s="761"/>
      <c r="L51" s="755"/>
      <c r="M51" s="755"/>
      <c r="N51" s="755"/>
      <c r="O51" s="755"/>
      <c r="P51" s="755"/>
      <c r="Q51" s="755"/>
      <c r="R51" s="755"/>
      <c r="S51" s="755"/>
      <c r="T51" s="755"/>
      <c r="U51" s="755"/>
      <c r="V51" s="755"/>
      <c r="W51" s="755"/>
      <c r="X51" s="75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19.5" hidden="1" customHeight="1" x14ac:dyDescent="0.15">
      <c r="A52" s="764"/>
      <c r="B52" s="765"/>
      <c r="C52" s="793"/>
      <c r="D52" s="794"/>
      <c r="E52" s="794"/>
      <c r="F52" s="794"/>
      <c r="G52" s="794"/>
      <c r="H52" s="794"/>
      <c r="I52" s="794"/>
      <c r="J52" s="794"/>
      <c r="K52" s="795"/>
      <c r="L52" s="796"/>
      <c r="M52" s="796"/>
      <c r="N52" s="796"/>
      <c r="O52" s="796"/>
      <c r="P52" s="796"/>
      <c r="Q52" s="796"/>
      <c r="R52" s="796"/>
      <c r="S52" s="796"/>
      <c r="T52" s="796"/>
      <c r="U52" s="796"/>
      <c r="V52" s="796"/>
      <c r="W52" s="796"/>
      <c r="X52" s="756"/>
      <c r="Y52" s="757"/>
      <c r="Z52" s="757"/>
      <c r="AA52" s="757"/>
      <c r="AB52" s="757"/>
      <c r="AC52" s="757"/>
      <c r="AD52" s="757"/>
      <c r="AE52" s="757"/>
      <c r="AF52" s="757"/>
      <c r="AG52" s="757"/>
      <c r="AH52" s="757"/>
      <c r="AI52" s="757"/>
      <c r="AJ52" s="757"/>
      <c r="AK52" s="757"/>
      <c r="AL52" s="757"/>
      <c r="AM52" s="757"/>
      <c r="AN52" s="757"/>
      <c r="AO52" s="757"/>
      <c r="AP52" s="757"/>
      <c r="AQ52" s="757"/>
      <c r="AR52" s="757"/>
      <c r="AS52" s="757"/>
      <c r="AT52" s="757"/>
      <c r="AU52" s="757"/>
      <c r="AV52" s="757"/>
      <c r="AW52" s="757"/>
      <c r="AX52" s="758"/>
    </row>
    <row r="53" spans="1:50" ht="19.5" customHeight="1" thickBot="1" x14ac:dyDescent="0.2">
      <c r="A53" s="766"/>
      <c r="B53" s="767"/>
      <c r="C53" s="785" t="s">
        <v>22</v>
      </c>
      <c r="D53" s="786"/>
      <c r="E53" s="786"/>
      <c r="F53" s="786"/>
      <c r="G53" s="786"/>
      <c r="H53" s="786"/>
      <c r="I53" s="786"/>
      <c r="J53" s="786"/>
      <c r="K53" s="787"/>
      <c r="L53" s="789">
        <v>141</v>
      </c>
      <c r="M53" s="789"/>
      <c r="N53" s="789"/>
      <c r="O53" s="789"/>
      <c r="P53" s="789"/>
      <c r="Q53" s="789"/>
      <c r="R53" s="945"/>
      <c r="S53" s="946"/>
      <c r="T53" s="946"/>
      <c r="U53" s="946"/>
      <c r="V53" s="946"/>
      <c r="W53" s="947"/>
      <c r="X53" s="790"/>
      <c r="Y53" s="791"/>
      <c r="Z53" s="791"/>
      <c r="AA53" s="791"/>
      <c r="AB53" s="791"/>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792"/>
    </row>
    <row r="54" spans="1:50" ht="20.25" customHeight="1" thickBot="1" x14ac:dyDescent="0.2">
      <c r="AJ54" s="895"/>
      <c r="AK54" s="895"/>
      <c r="AL54" s="895"/>
      <c r="AM54" s="895"/>
      <c r="AN54" s="895"/>
      <c r="AO54" s="895"/>
      <c r="AP54" s="895"/>
      <c r="AQ54" s="896" t="s">
        <v>542</v>
      </c>
      <c r="AR54" s="896"/>
      <c r="AS54" s="896"/>
      <c r="AT54" s="896"/>
      <c r="AU54" s="896"/>
      <c r="AV54" s="896"/>
      <c r="AW54" s="896"/>
      <c r="AX54" s="896"/>
    </row>
    <row r="55" spans="1:50" ht="24.75" customHeight="1" x14ac:dyDescent="0.15">
      <c r="A55" s="546" t="s">
        <v>566</v>
      </c>
      <c r="B55" s="547"/>
      <c r="C55" s="547"/>
      <c r="D55" s="547"/>
      <c r="E55" s="547"/>
      <c r="F55" s="876"/>
      <c r="G55" s="877" t="s">
        <v>516</v>
      </c>
      <c r="H55" s="878"/>
      <c r="I55" s="878"/>
      <c r="J55" s="878"/>
      <c r="K55" s="878"/>
      <c r="L55" s="878"/>
      <c r="M55" s="878"/>
      <c r="N55" s="878"/>
      <c r="O55" s="878"/>
      <c r="P55" s="878"/>
      <c r="Q55" s="878"/>
      <c r="R55" s="878"/>
      <c r="S55" s="878"/>
      <c r="T55" s="878"/>
      <c r="U55" s="878"/>
      <c r="V55" s="878"/>
      <c r="W55" s="878"/>
      <c r="X55" s="878"/>
      <c r="Y55" s="879" t="s">
        <v>567</v>
      </c>
      <c r="Z55" s="880"/>
      <c r="AA55" s="880"/>
      <c r="AB55" s="880"/>
      <c r="AC55" s="880"/>
      <c r="AD55" s="881"/>
      <c r="AE55" s="880" t="s">
        <v>545</v>
      </c>
      <c r="AF55" s="880"/>
      <c r="AG55" s="880"/>
      <c r="AH55" s="880"/>
      <c r="AI55" s="880"/>
      <c r="AJ55" s="880"/>
      <c r="AK55" s="880"/>
      <c r="AL55" s="880"/>
      <c r="AM55" s="880"/>
      <c r="AN55" s="880"/>
      <c r="AO55" s="880"/>
      <c r="AP55" s="881"/>
      <c r="AQ55" s="882" t="s">
        <v>2</v>
      </c>
      <c r="AR55" s="880"/>
      <c r="AS55" s="880"/>
      <c r="AT55" s="880"/>
      <c r="AU55" s="880"/>
      <c r="AV55" s="880"/>
      <c r="AW55" s="880"/>
      <c r="AX55" s="883"/>
    </row>
    <row r="56" spans="1:50" ht="30" customHeight="1" x14ac:dyDescent="0.15">
      <c r="A56" s="884" t="s">
        <v>568</v>
      </c>
      <c r="B56" s="885"/>
      <c r="C56" s="885"/>
      <c r="D56" s="885"/>
      <c r="E56" s="885"/>
      <c r="F56" s="886"/>
      <c r="G56" s="887" t="s">
        <v>572</v>
      </c>
      <c r="H56" s="888"/>
      <c r="I56" s="888"/>
      <c r="J56" s="888"/>
      <c r="K56" s="888"/>
      <c r="L56" s="888"/>
      <c r="M56" s="888"/>
      <c r="N56" s="888"/>
      <c r="O56" s="888"/>
      <c r="P56" s="888"/>
      <c r="Q56" s="888"/>
      <c r="R56" s="888"/>
      <c r="S56" s="888"/>
      <c r="T56" s="888"/>
      <c r="U56" s="888"/>
      <c r="V56" s="857"/>
      <c r="W56" s="857"/>
      <c r="X56" s="857"/>
      <c r="Y56" s="889" t="s">
        <v>3</v>
      </c>
      <c r="Z56" s="890"/>
      <c r="AA56" s="890"/>
      <c r="AB56" s="890"/>
      <c r="AC56" s="890"/>
      <c r="AD56" s="891"/>
      <c r="AE56" s="890" t="s">
        <v>457</v>
      </c>
      <c r="AF56" s="890"/>
      <c r="AG56" s="890"/>
      <c r="AH56" s="890"/>
      <c r="AI56" s="890"/>
      <c r="AJ56" s="890"/>
      <c r="AK56" s="890"/>
      <c r="AL56" s="890"/>
      <c r="AM56" s="890"/>
      <c r="AN56" s="890"/>
      <c r="AO56" s="890"/>
      <c r="AP56" s="891"/>
      <c r="AQ56" s="892" t="s">
        <v>455</v>
      </c>
      <c r="AR56" s="893"/>
      <c r="AS56" s="893"/>
      <c r="AT56" s="893"/>
      <c r="AU56" s="893"/>
      <c r="AV56" s="893"/>
      <c r="AW56" s="893"/>
      <c r="AX56" s="894"/>
    </row>
    <row r="57" spans="1:50" ht="30" customHeight="1" x14ac:dyDescent="0.15">
      <c r="A57" s="548" t="s">
        <v>4</v>
      </c>
      <c r="B57" s="549"/>
      <c r="C57" s="549"/>
      <c r="D57" s="549"/>
      <c r="E57" s="549"/>
      <c r="F57" s="855"/>
      <c r="G57" s="856" t="s">
        <v>214</v>
      </c>
      <c r="H57" s="857"/>
      <c r="I57" s="857"/>
      <c r="J57" s="857"/>
      <c r="K57" s="857"/>
      <c r="L57" s="857"/>
      <c r="M57" s="857"/>
      <c r="N57" s="857"/>
      <c r="O57" s="857"/>
      <c r="P57" s="857"/>
      <c r="Q57" s="857"/>
      <c r="R57" s="857"/>
      <c r="S57" s="857"/>
      <c r="T57" s="857"/>
      <c r="U57" s="857"/>
      <c r="V57" s="857"/>
      <c r="W57" s="857"/>
      <c r="X57" s="857"/>
      <c r="Y57" s="858" t="s">
        <v>56</v>
      </c>
      <c r="Z57" s="859"/>
      <c r="AA57" s="859"/>
      <c r="AB57" s="859"/>
      <c r="AC57" s="859"/>
      <c r="AD57" s="860"/>
      <c r="AE57" s="861" t="s">
        <v>549</v>
      </c>
      <c r="AF57" s="862"/>
      <c r="AG57" s="862"/>
      <c r="AH57" s="862"/>
      <c r="AI57" s="862"/>
      <c r="AJ57" s="862"/>
      <c r="AK57" s="862"/>
      <c r="AL57" s="862"/>
      <c r="AM57" s="862"/>
      <c r="AN57" s="862"/>
      <c r="AO57" s="862"/>
      <c r="AP57" s="862"/>
      <c r="AQ57" s="863"/>
      <c r="AR57" s="863"/>
      <c r="AS57" s="863"/>
      <c r="AT57" s="863"/>
      <c r="AU57" s="863"/>
      <c r="AV57" s="863"/>
      <c r="AW57" s="863"/>
      <c r="AX57" s="864"/>
    </row>
    <row r="58" spans="1:50" ht="39.75" customHeight="1" x14ac:dyDescent="0.15">
      <c r="A58" s="865" t="s">
        <v>25</v>
      </c>
      <c r="B58" s="866"/>
      <c r="C58" s="866"/>
      <c r="D58" s="866"/>
      <c r="E58" s="866"/>
      <c r="F58" s="867"/>
      <c r="G58" s="868" t="s">
        <v>551</v>
      </c>
      <c r="H58" s="869"/>
      <c r="I58" s="869"/>
      <c r="J58" s="869"/>
      <c r="K58" s="869"/>
      <c r="L58" s="869"/>
      <c r="M58" s="869"/>
      <c r="N58" s="869"/>
      <c r="O58" s="869"/>
      <c r="P58" s="869"/>
      <c r="Q58" s="869"/>
      <c r="R58" s="869"/>
      <c r="S58" s="869"/>
      <c r="T58" s="869"/>
      <c r="U58" s="869"/>
      <c r="V58" s="870"/>
      <c r="W58" s="870"/>
      <c r="X58" s="870"/>
      <c r="Y58" s="871" t="s">
        <v>569</v>
      </c>
      <c r="Z58" s="857"/>
      <c r="AA58" s="857"/>
      <c r="AB58" s="857"/>
      <c r="AC58" s="857"/>
      <c r="AD58" s="872"/>
      <c r="AE58" s="873" t="s">
        <v>570</v>
      </c>
      <c r="AF58" s="874"/>
      <c r="AG58" s="874"/>
      <c r="AH58" s="874"/>
      <c r="AI58" s="874"/>
      <c r="AJ58" s="874"/>
      <c r="AK58" s="874"/>
      <c r="AL58" s="874"/>
      <c r="AM58" s="874"/>
      <c r="AN58" s="874"/>
      <c r="AO58" s="874"/>
      <c r="AP58" s="874"/>
      <c r="AQ58" s="874"/>
      <c r="AR58" s="874"/>
      <c r="AS58" s="874"/>
      <c r="AT58" s="874"/>
      <c r="AU58" s="874"/>
      <c r="AV58" s="874"/>
      <c r="AW58" s="874"/>
      <c r="AX58" s="875"/>
    </row>
    <row r="59" spans="1:50" ht="53.25" customHeight="1" x14ac:dyDescent="0.15">
      <c r="A59" s="485" t="s">
        <v>26</v>
      </c>
      <c r="B59" s="486"/>
      <c r="C59" s="486"/>
      <c r="D59" s="486"/>
      <c r="E59" s="486"/>
      <c r="F59" s="487"/>
      <c r="G59" s="846" t="s">
        <v>573</v>
      </c>
      <c r="H59" s="847"/>
      <c r="I59" s="847"/>
      <c r="J59" s="847"/>
      <c r="K59" s="847"/>
      <c r="L59" s="847"/>
      <c r="M59" s="847"/>
      <c r="N59" s="847"/>
      <c r="O59" s="847"/>
      <c r="P59" s="847"/>
      <c r="Q59" s="847"/>
      <c r="R59" s="847"/>
      <c r="S59" s="847"/>
      <c r="T59" s="847"/>
      <c r="U59" s="847"/>
      <c r="V59" s="847"/>
      <c r="W59" s="847"/>
      <c r="X59" s="847"/>
      <c r="Y59" s="847"/>
      <c r="Z59" s="847"/>
      <c r="AA59" s="847"/>
      <c r="AB59" s="847"/>
      <c r="AC59" s="847"/>
      <c r="AD59" s="847"/>
      <c r="AE59" s="847"/>
      <c r="AF59" s="847"/>
      <c r="AG59" s="847"/>
      <c r="AH59" s="847"/>
      <c r="AI59" s="847"/>
      <c r="AJ59" s="847"/>
      <c r="AK59" s="847"/>
      <c r="AL59" s="847"/>
      <c r="AM59" s="847"/>
      <c r="AN59" s="847"/>
      <c r="AO59" s="847"/>
      <c r="AP59" s="847"/>
      <c r="AQ59" s="847"/>
      <c r="AR59" s="847"/>
      <c r="AS59" s="847"/>
      <c r="AT59" s="847"/>
      <c r="AU59" s="847"/>
      <c r="AV59" s="847"/>
      <c r="AW59" s="847"/>
      <c r="AX59" s="848"/>
    </row>
    <row r="60" spans="1:50" ht="53.25" customHeight="1" x14ac:dyDescent="0.15">
      <c r="A60" s="485" t="s">
        <v>36</v>
      </c>
      <c r="B60" s="486"/>
      <c r="C60" s="486"/>
      <c r="D60" s="486"/>
      <c r="E60" s="486"/>
      <c r="F60" s="487"/>
      <c r="G60" s="849" t="s">
        <v>574</v>
      </c>
      <c r="H60" s="850"/>
      <c r="I60" s="850"/>
      <c r="J60" s="850"/>
      <c r="K60" s="850"/>
      <c r="L60" s="850"/>
      <c r="M60" s="850"/>
      <c r="N60" s="850"/>
      <c r="O60" s="850"/>
      <c r="P60" s="850"/>
      <c r="Q60" s="850"/>
      <c r="R60" s="850"/>
      <c r="S60" s="850"/>
      <c r="T60" s="850"/>
      <c r="U60" s="850"/>
      <c r="V60" s="850"/>
      <c r="W60" s="850"/>
      <c r="X60" s="850"/>
      <c r="Y60" s="850"/>
      <c r="Z60" s="850"/>
      <c r="AA60" s="850"/>
      <c r="AB60" s="850"/>
      <c r="AC60" s="850"/>
      <c r="AD60" s="850"/>
      <c r="AE60" s="850"/>
      <c r="AF60" s="850"/>
      <c r="AG60" s="850"/>
      <c r="AH60" s="850"/>
      <c r="AI60" s="850"/>
      <c r="AJ60" s="850"/>
      <c r="AK60" s="850"/>
      <c r="AL60" s="850"/>
      <c r="AM60" s="850"/>
      <c r="AN60" s="850"/>
      <c r="AO60" s="850"/>
      <c r="AP60" s="850"/>
      <c r="AQ60" s="850"/>
      <c r="AR60" s="850"/>
      <c r="AS60" s="850"/>
      <c r="AT60" s="850"/>
      <c r="AU60" s="850"/>
      <c r="AV60" s="850"/>
      <c r="AW60" s="850"/>
      <c r="AX60" s="851"/>
    </row>
    <row r="61" spans="1:50" ht="21.75" customHeight="1" x14ac:dyDescent="0.15">
      <c r="A61" s="485" t="s">
        <v>6</v>
      </c>
      <c r="B61" s="486"/>
      <c r="C61" s="486"/>
      <c r="D61" s="486"/>
      <c r="E61" s="486"/>
      <c r="F61" s="487"/>
      <c r="G61" s="852" t="s">
        <v>571</v>
      </c>
      <c r="H61" s="853"/>
      <c r="I61" s="853"/>
      <c r="J61" s="853"/>
      <c r="K61" s="853"/>
      <c r="L61" s="853"/>
      <c r="M61" s="853"/>
      <c r="N61" s="853"/>
      <c r="O61" s="853"/>
      <c r="P61" s="853"/>
      <c r="Q61" s="853"/>
      <c r="R61" s="853"/>
      <c r="S61" s="853"/>
      <c r="T61" s="853"/>
      <c r="U61" s="853"/>
      <c r="V61" s="853"/>
      <c r="W61" s="853"/>
      <c r="X61" s="853"/>
      <c r="Y61" s="853"/>
      <c r="Z61" s="853"/>
      <c r="AA61" s="853"/>
      <c r="AB61" s="853"/>
      <c r="AC61" s="853"/>
      <c r="AD61" s="853"/>
      <c r="AE61" s="853"/>
      <c r="AF61" s="853"/>
      <c r="AG61" s="853"/>
      <c r="AH61" s="853"/>
      <c r="AI61" s="853"/>
      <c r="AJ61" s="853"/>
      <c r="AK61" s="853"/>
      <c r="AL61" s="853"/>
      <c r="AM61" s="853"/>
      <c r="AN61" s="853"/>
      <c r="AO61" s="853"/>
      <c r="AP61" s="853"/>
      <c r="AQ61" s="853"/>
      <c r="AR61" s="853"/>
      <c r="AS61" s="853"/>
      <c r="AT61" s="853"/>
      <c r="AU61" s="853"/>
      <c r="AV61" s="853"/>
      <c r="AW61" s="853"/>
      <c r="AX61" s="854"/>
    </row>
    <row r="62" spans="1:50" ht="19.5" customHeight="1" x14ac:dyDescent="0.15">
      <c r="A62" s="488" t="s">
        <v>27</v>
      </c>
      <c r="B62" s="489"/>
      <c r="C62" s="489"/>
      <c r="D62" s="489"/>
      <c r="E62" s="489"/>
      <c r="F62" s="490"/>
      <c r="G62" s="835"/>
      <c r="H62" s="836"/>
      <c r="I62" s="836"/>
      <c r="J62" s="836"/>
      <c r="K62" s="836"/>
      <c r="L62" s="836"/>
      <c r="M62" s="836"/>
      <c r="N62" s="836"/>
      <c r="O62" s="836"/>
      <c r="P62" s="809" t="s">
        <v>559</v>
      </c>
      <c r="Q62" s="810"/>
      <c r="R62" s="810"/>
      <c r="S62" s="810"/>
      <c r="T62" s="810"/>
      <c r="U62" s="810"/>
      <c r="V62" s="837"/>
      <c r="W62" s="809" t="s">
        <v>560</v>
      </c>
      <c r="X62" s="810"/>
      <c r="Y62" s="810"/>
      <c r="Z62" s="810"/>
      <c r="AA62" s="810"/>
      <c r="AB62" s="810"/>
      <c r="AC62" s="837"/>
      <c r="AD62" s="809" t="s">
        <v>561</v>
      </c>
      <c r="AE62" s="810"/>
      <c r="AF62" s="810"/>
      <c r="AG62" s="810"/>
      <c r="AH62" s="810"/>
      <c r="AI62" s="810"/>
      <c r="AJ62" s="837"/>
      <c r="AK62" s="809" t="s">
        <v>562</v>
      </c>
      <c r="AL62" s="810"/>
      <c r="AM62" s="810"/>
      <c r="AN62" s="810"/>
      <c r="AO62" s="810"/>
      <c r="AP62" s="810"/>
      <c r="AQ62" s="811"/>
      <c r="AR62" s="809" t="s">
        <v>563</v>
      </c>
      <c r="AS62" s="810"/>
      <c r="AT62" s="810"/>
      <c r="AU62" s="810"/>
      <c r="AV62" s="810"/>
      <c r="AW62" s="810"/>
      <c r="AX62" s="811"/>
    </row>
    <row r="63" spans="1:50" ht="19.5" customHeight="1" x14ac:dyDescent="0.15">
      <c r="A63" s="491"/>
      <c r="B63" s="492"/>
      <c r="C63" s="492"/>
      <c r="D63" s="492"/>
      <c r="E63" s="492"/>
      <c r="F63" s="493"/>
      <c r="G63" s="812" t="s">
        <v>7</v>
      </c>
      <c r="H63" s="813"/>
      <c r="I63" s="818" t="s">
        <v>8</v>
      </c>
      <c r="J63" s="819"/>
      <c r="K63" s="819"/>
      <c r="L63" s="819"/>
      <c r="M63" s="819"/>
      <c r="N63" s="819"/>
      <c r="O63" s="820"/>
      <c r="P63" s="821">
        <v>16</v>
      </c>
      <c r="Q63" s="821"/>
      <c r="R63" s="821"/>
      <c r="S63" s="821"/>
      <c r="T63" s="821"/>
      <c r="U63" s="821"/>
      <c r="V63" s="821"/>
      <c r="W63" s="821">
        <v>16</v>
      </c>
      <c r="X63" s="821"/>
      <c r="Y63" s="821"/>
      <c r="Z63" s="821"/>
      <c r="AA63" s="821"/>
      <c r="AB63" s="821"/>
      <c r="AC63" s="821"/>
      <c r="AD63" s="821">
        <v>17</v>
      </c>
      <c r="AE63" s="821"/>
      <c r="AF63" s="821"/>
      <c r="AG63" s="821"/>
      <c r="AH63" s="821"/>
      <c r="AI63" s="821"/>
      <c r="AJ63" s="821"/>
      <c r="AK63" s="821">
        <v>17</v>
      </c>
      <c r="AL63" s="821"/>
      <c r="AM63" s="821"/>
      <c r="AN63" s="821"/>
      <c r="AO63" s="821"/>
      <c r="AP63" s="821"/>
      <c r="AQ63" s="821"/>
      <c r="AR63" s="821"/>
      <c r="AS63" s="821"/>
      <c r="AT63" s="821"/>
      <c r="AU63" s="821"/>
      <c r="AV63" s="821"/>
      <c r="AW63" s="821"/>
      <c r="AX63" s="904"/>
    </row>
    <row r="64" spans="1:50" ht="19.5" customHeight="1" x14ac:dyDescent="0.15">
      <c r="A64" s="491"/>
      <c r="B64" s="492"/>
      <c r="C64" s="492"/>
      <c r="D64" s="492"/>
      <c r="E64" s="492"/>
      <c r="F64" s="493"/>
      <c r="G64" s="814"/>
      <c r="H64" s="815"/>
      <c r="I64" s="822" t="s">
        <v>9</v>
      </c>
      <c r="J64" s="823"/>
      <c r="K64" s="823"/>
      <c r="L64" s="823"/>
      <c r="M64" s="823"/>
      <c r="N64" s="823"/>
      <c r="O64" s="824"/>
      <c r="P64" s="825" t="s">
        <v>570</v>
      </c>
      <c r="Q64" s="825"/>
      <c r="R64" s="825"/>
      <c r="S64" s="825"/>
      <c r="T64" s="825"/>
      <c r="U64" s="825"/>
      <c r="V64" s="825"/>
      <c r="W64" s="825" t="s">
        <v>570</v>
      </c>
      <c r="X64" s="825"/>
      <c r="Y64" s="825"/>
      <c r="Z64" s="825"/>
      <c r="AA64" s="825"/>
      <c r="AB64" s="825"/>
      <c r="AC64" s="825"/>
      <c r="AD64" s="825" t="s">
        <v>570</v>
      </c>
      <c r="AE64" s="825"/>
      <c r="AF64" s="825"/>
      <c r="AG64" s="825"/>
      <c r="AH64" s="825"/>
      <c r="AI64" s="825"/>
      <c r="AJ64" s="825"/>
      <c r="AK64" s="825" t="s">
        <v>570</v>
      </c>
      <c r="AL64" s="825"/>
      <c r="AM64" s="825"/>
      <c r="AN64" s="825"/>
      <c r="AO64" s="825"/>
      <c r="AP64" s="825"/>
      <c r="AQ64" s="825"/>
      <c r="AR64" s="844"/>
      <c r="AS64" s="844"/>
      <c r="AT64" s="844"/>
      <c r="AU64" s="844"/>
      <c r="AV64" s="844"/>
      <c r="AW64" s="844"/>
      <c r="AX64" s="845"/>
    </row>
    <row r="65" spans="1:59" ht="19.5" customHeight="1" x14ac:dyDescent="0.15">
      <c r="A65" s="491"/>
      <c r="B65" s="492"/>
      <c r="C65" s="492"/>
      <c r="D65" s="492"/>
      <c r="E65" s="492"/>
      <c r="F65" s="493"/>
      <c r="G65" s="814"/>
      <c r="H65" s="815"/>
      <c r="I65" s="838" t="s">
        <v>62</v>
      </c>
      <c r="J65" s="839"/>
      <c r="K65" s="839"/>
      <c r="L65" s="839"/>
      <c r="M65" s="839"/>
      <c r="N65" s="839"/>
      <c r="O65" s="840"/>
      <c r="P65" s="797" t="s">
        <v>570</v>
      </c>
      <c r="Q65" s="797"/>
      <c r="R65" s="797"/>
      <c r="S65" s="797"/>
      <c r="T65" s="797"/>
      <c r="U65" s="797"/>
      <c r="V65" s="797"/>
      <c r="W65" s="797" t="s">
        <v>570</v>
      </c>
      <c r="X65" s="797"/>
      <c r="Y65" s="797"/>
      <c r="Z65" s="797"/>
      <c r="AA65" s="797"/>
      <c r="AB65" s="797"/>
      <c r="AC65" s="797"/>
      <c r="AD65" s="797" t="s">
        <v>570</v>
      </c>
      <c r="AE65" s="797"/>
      <c r="AF65" s="797"/>
      <c r="AG65" s="797"/>
      <c r="AH65" s="797"/>
      <c r="AI65" s="797"/>
      <c r="AJ65" s="797"/>
      <c r="AK65" s="797" t="s">
        <v>570</v>
      </c>
      <c r="AL65" s="797"/>
      <c r="AM65" s="797"/>
      <c r="AN65" s="797"/>
      <c r="AO65" s="797"/>
      <c r="AP65" s="797"/>
      <c r="AQ65" s="797"/>
      <c r="AR65" s="797" t="s">
        <v>570</v>
      </c>
      <c r="AS65" s="797"/>
      <c r="AT65" s="797"/>
      <c r="AU65" s="797"/>
      <c r="AV65" s="797"/>
      <c r="AW65" s="797"/>
      <c r="AX65" s="797"/>
    </row>
    <row r="66" spans="1:59" ht="19.5" customHeight="1" x14ac:dyDescent="0.15">
      <c r="A66" s="491"/>
      <c r="B66" s="492"/>
      <c r="C66" s="492"/>
      <c r="D66" s="492"/>
      <c r="E66" s="492"/>
      <c r="F66" s="493"/>
      <c r="G66" s="814"/>
      <c r="H66" s="815"/>
      <c r="I66" s="838" t="s">
        <v>63</v>
      </c>
      <c r="J66" s="839"/>
      <c r="K66" s="839"/>
      <c r="L66" s="839"/>
      <c r="M66" s="839"/>
      <c r="N66" s="839"/>
      <c r="O66" s="840"/>
      <c r="P66" s="797" t="s">
        <v>570</v>
      </c>
      <c r="Q66" s="797"/>
      <c r="R66" s="797"/>
      <c r="S66" s="797"/>
      <c r="T66" s="797"/>
      <c r="U66" s="797"/>
      <c r="V66" s="797"/>
      <c r="W66" s="797" t="s">
        <v>570</v>
      </c>
      <c r="X66" s="797"/>
      <c r="Y66" s="797"/>
      <c r="Z66" s="797"/>
      <c r="AA66" s="797"/>
      <c r="AB66" s="797"/>
      <c r="AC66" s="797"/>
      <c r="AD66" s="797" t="s">
        <v>570</v>
      </c>
      <c r="AE66" s="797"/>
      <c r="AF66" s="797"/>
      <c r="AG66" s="797"/>
      <c r="AH66" s="797"/>
      <c r="AI66" s="797"/>
      <c r="AJ66" s="797"/>
      <c r="AK66" s="797" t="s">
        <v>570</v>
      </c>
      <c r="AL66" s="797"/>
      <c r="AM66" s="797"/>
      <c r="AN66" s="797"/>
      <c r="AO66" s="797"/>
      <c r="AP66" s="797"/>
      <c r="AQ66" s="797"/>
      <c r="AR66" s="841"/>
      <c r="AS66" s="842"/>
      <c r="AT66" s="842"/>
      <c r="AU66" s="842"/>
      <c r="AV66" s="842"/>
      <c r="AW66" s="842"/>
      <c r="AX66" s="843"/>
    </row>
    <row r="67" spans="1:59" ht="19.5" customHeight="1" x14ac:dyDescent="0.15">
      <c r="A67" s="491"/>
      <c r="B67" s="492"/>
      <c r="C67" s="492"/>
      <c r="D67" s="492"/>
      <c r="E67" s="492"/>
      <c r="F67" s="493"/>
      <c r="G67" s="814"/>
      <c r="H67" s="815"/>
      <c r="I67" s="343" t="s">
        <v>61</v>
      </c>
      <c r="J67" s="499"/>
      <c r="K67" s="499"/>
      <c r="L67" s="499"/>
      <c r="M67" s="499"/>
      <c r="N67" s="499"/>
      <c r="O67" s="500"/>
      <c r="P67" s="797" t="s">
        <v>570</v>
      </c>
      <c r="Q67" s="797"/>
      <c r="R67" s="797"/>
      <c r="S67" s="797"/>
      <c r="T67" s="797"/>
      <c r="U67" s="797"/>
      <c r="V67" s="797"/>
      <c r="W67" s="797" t="s">
        <v>570</v>
      </c>
      <c r="X67" s="797"/>
      <c r="Y67" s="797"/>
      <c r="Z67" s="797"/>
      <c r="AA67" s="797"/>
      <c r="AB67" s="797"/>
      <c r="AC67" s="797"/>
      <c r="AD67" s="797" t="s">
        <v>570</v>
      </c>
      <c r="AE67" s="797"/>
      <c r="AF67" s="797"/>
      <c r="AG67" s="797"/>
      <c r="AH67" s="797"/>
      <c r="AI67" s="797"/>
      <c r="AJ67" s="797"/>
      <c r="AK67" s="797" t="s">
        <v>570</v>
      </c>
      <c r="AL67" s="797"/>
      <c r="AM67" s="797"/>
      <c r="AN67" s="797"/>
      <c r="AO67" s="797"/>
      <c r="AP67" s="797"/>
      <c r="AQ67" s="797"/>
      <c r="AR67" s="803"/>
      <c r="AS67" s="803"/>
      <c r="AT67" s="803"/>
      <c r="AU67" s="803"/>
      <c r="AV67" s="803"/>
      <c r="AW67" s="803"/>
      <c r="AX67" s="804"/>
    </row>
    <row r="68" spans="1:59" ht="19.5" customHeight="1" x14ac:dyDescent="0.15">
      <c r="A68" s="491"/>
      <c r="B68" s="492"/>
      <c r="C68" s="492"/>
      <c r="D68" s="492"/>
      <c r="E68" s="492"/>
      <c r="F68" s="493"/>
      <c r="G68" s="816"/>
      <c r="H68" s="817"/>
      <c r="I68" s="805" t="s">
        <v>22</v>
      </c>
      <c r="J68" s="806"/>
      <c r="K68" s="806"/>
      <c r="L68" s="806"/>
      <c r="M68" s="806"/>
      <c r="N68" s="806"/>
      <c r="O68" s="807"/>
      <c r="P68" s="808">
        <v>16</v>
      </c>
      <c r="Q68" s="808"/>
      <c r="R68" s="808"/>
      <c r="S68" s="808"/>
      <c r="T68" s="808"/>
      <c r="U68" s="808"/>
      <c r="V68" s="808"/>
      <c r="W68" s="808">
        <v>16</v>
      </c>
      <c r="X68" s="808"/>
      <c r="Y68" s="808"/>
      <c r="Z68" s="808"/>
      <c r="AA68" s="808"/>
      <c r="AB68" s="808"/>
      <c r="AC68" s="808"/>
      <c r="AD68" s="808">
        <v>17</v>
      </c>
      <c r="AE68" s="808"/>
      <c r="AF68" s="808"/>
      <c r="AG68" s="808"/>
      <c r="AH68" s="808"/>
      <c r="AI68" s="808"/>
      <c r="AJ68" s="808"/>
      <c r="AK68" s="808">
        <v>17</v>
      </c>
      <c r="AL68" s="808"/>
      <c r="AM68" s="808"/>
      <c r="AN68" s="808"/>
      <c r="AO68" s="808"/>
      <c r="AP68" s="808"/>
      <c r="AQ68" s="808"/>
      <c r="AR68" s="808"/>
      <c r="AS68" s="808"/>
      <c r="AT68" s="808"/>
      <c r="AU68" s="808"/>
      <c r="AV68" s="808"/>
      <c r="AW68" s="808"/>
      <c r="AX68" s="903"/>
    </row>
    <row r="69" spans="1:59" ht="19.5" customHeight="1" x14ac:dyDescent="0.15">
      <c r="A69" s="491"/>
      <c r="B69" s="492"/>
      <c r="C69" s="492"/>
      <c r="D69" s="492"/>
      <c r="E69" s="492"/>
      <c r="F69" s="493"/>
      <c r="G69" s="798" t="s">
        <v>10</v>
      </c>
      <c r="H69" s="799"/>
      <c r="I69" s="799"/>
      <c r="J69" s="799"/>
      <c r="K69" s="799"/>
      <c r="L69" s="799"/>
      <c r="M69" s="799"/>
      <c r="N69" s="799"/>
      <c r="O69" s="799"/>
      <c r="P69" s="800">
        <v>18</v>
      </c>
      <c r="Q69" s="800"/>
      <c r="R69" s="800"/>
      <c r="S69" s="800"/>
      <c r="T69" s="800"/>
      <c r="U69" s="800"/>
      <c r="V69" s="800"/>
      <c r="W69" s="800">
        <v>19</v>
      </c>
      <c r="X69" s="800"/>
      <c r="Y69" s="800"/>
      <c r="Z69" s="800"/>
      <c r="AA69" s="800"/>
      <c r="AB69" s="800"/>
      <c r="AC69" s="800"/>
      <c r="AD69" s="800">
        <v>18</v>
      </c>
      <c r="AE69" s="800"/>
      <c r="AF69" s="800"/>
      <c r="AG69" s="800"/>
      <c r="AH69" s="800"/>
      <c r="AI69" s="800"/>
      <c r="AJ69" s="800"/>
      <c r="AK69" s="801"/>
      <c r="AL69" s="801"/>
      <c r="AM69" s="801"/>
      <c r="AN69" s="801"/>
      <c r="AO69" s="801"/>
      <c r="AP69" s="801"/>
      <c r="AQ69" s="801"/>
      <c r="AR69" s="801"/>
      <c r="AS69" s="801"/>
      <c r="AT69" s="801"/>
      <c r="AU69" s="801"/>
      <c r="AV69" s="801"/>
      <c r="AW69" s="801"/>
      <c r="AX69" s="802"/>
      <c r="BG69" s="71"/>
    </row>
    <row r="70" spans="1:59" ht="19.5" customHeight="1" x14ac:dyDescent="0.15">
      <c r="A70" s="494"/>
      <c r="B70" s="495"/>
      <c r="C70" s="495"/>
      <c r="D70" s="495"/>
      <c r="E70" s="495"/>
      <c r="F70" s="496"/>
      <c r="G70" s="798" t="s">
        <v>11</v>
      </c>
      <c r="H70" s="799"/>
      <c r="I70" s="799"/>
      <c r="J70" s="799"/>
      <c r="K70" s="799"/>
      <c r="L70" s="799"/>
      <c r="M70" s="799"/>
      <c r="N70" s="799"/>
      <c r="O70" s="799"/>
      <c r="P70" s="800">
        <v>106.8</v>
      </c>
      <c r="Q70" s="800"/>
      <c r="R70" s="800"/>
      <c r="S70" s="800"/>
      <c r="T70" s="800"/>
      <c r="U70" s="800"/>
      <c r="V70" s="800"/>
      <c r="W70" s="800">
        <v>115.4</v>
      </c>
      <c r="X70" s="800"/>
      <c r="Y70" s="800"/>
      <c r="Z70" s="800"/>
      <c r="AA70" s="800"/>
      <c r="AB70" s="800"/>
      <c r="AC70" s="800"/>
      <c r="AD70" s="800">
        <v>106.4</v>
      </c>
      <c r="AE70" s="800"/>
      <c r="AF70" s="800"/>
      <c r="AG70" s="800"/>
      <c r="AH70" s="800"/>
      <c r="AI70" s="800"/>
      <c r="AJ70" s="800"/>
      <c r="AK70" s="801"/>
      <c r="AL70" s="801"/>
      <c r="AM70" s="801"/>
      <c r="AN70" s="801"/>
      <c r="AO70" s="801"/>
      <c r="AP70" s="801"/>
      <c r="AQ70" s="801"/>
      <c r="AR70" s="801"/>
      <c r="AS70" s="801"/>
      <c r="AT70" s="801"/>
      <c r="AU70" s="801"/>
      <c r="AV70" s="801"/>
      <c r="AW70" s="801"/>
      <c r="AX70" s="802"/>
    </row>
    <row r="71" spans="1:59" ht="19.5" customHeight="1" x14ac:dyDescent="0.15">
      <c r="A71" s="762" t="s">
        <v>625</v>
      </c>
      <c r="B71" s="763"/>
      <c r="C71" s="768" t="s">
        <v>19</v>
      </c>
      <c r="D71" s="769"/>
      <c r="E71" s="769"/>
      <c r="F71" s="769"/>
      <c r="G71" s="769"/>
      <c r="H71" s="769"/>
      <c r="I71" s="769"/>
      <c r="J71" s="769"/>
      <c r="K71" s="770"/>
      <c r="L71" s="771" t="s">
        <v>76</v>
      </c>
      <c r="M71" s="771"/>
      <c r="N71" s="771"/>
      <c r="O71" s="771"/>
      <c r="P71" s="771"/>
      <c r="Q71" s="771"/>
      <c r="R71" s="772" t="s">
        <v>563</v>
      </c>
      <c r="S71" s="772"/>
      <c r="T71" s="772"/>
      <c r="U71" s="772"/>
      <c r="V71" s="772"/>
      <c r="W71" s="772"/>
      <c r="X71" s="773" t="s">
        <v>29</v>
      </c>
      <c r="Y71" s="769"/>
      <c r="Z71" s="769"/>
      <c r="AA71" s="769"/>
      <c r="AB71" s="769"/>
      <c r="AC71" s="769"/>
      <c r="AD71" s="769"/>
      <c r="AE71" s="769"/>
      <c r="AF71" s="769"/>
      <c r="AG71" s="769"/>
      <c r="AH71" s="769"/>
      <c r="AI71" s="769"/>
      <c r="AJ71" s="769"/>
      <c r="AK71" s="769"/>
      <c r="AL71" s="769"/>
      <c r="AM71" s="769"/>
      <c r="AN71" s="769"/>
      <c r="AO71" s="769"/>
      <c r="AP71" s="769"/>
      <c r="AQ71" s="769"/>
      <c r="AR71" s="769"/>
      <c r="AS71" s="769"/>
      <c r="AT71" s="769"/>
      <c r="AU71" s="769"/>
      <c r="AV71" s="769"/>
      <c r="AW71" s="769"/>
      <c r="AX71" s="774"/>
    </row>
    <row r="72" spans="1:59" ht="19.5" customHeight="1" x14ac:dyDescent="0.15">
      <c r="A72" s="764"/>
      <c r="B72" s="765"/>
      <c r="C72" s="936" t="s">
        <v>575</v>
      </c>
      <c r="D72" s="937"/>
      <c r="E72" s="937"/>
      <c r="F72" s="937"/>
      <c r="G72" s="937"/>
      <c r="H72" s="937"/>
      <c r="I72" s="937"/>
      <c r="J72" s="937"/>
      <c r="K72" s="938"/>
      <c r="L72" s="781">
        <v>17</v>
      </c>
      <c r="M72" s="781"/>
      <c r="N72" s="781"/>
      <c r="O72" s="781"/>
      <c r="P72" s="781"/>
      <c r="Q72" s="781"/>
      <c r="R72" s="781"/>
      <c r="S72" s="781"/>
      <c r="T72" s="781"/>
      <c r="U72" s="781"/>
      <c r="V72" s="781"/>
      <c r="W72" s="781"/>
      <c r="X72" s="782"/>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row>
    <row r="73" spans="1:59" ht="19.5" customHeight="1" x14ac:dyDescent="0.15">
      <c r="A73" s="764"/>
      <c r="B73" s="765"/>
      <c r="C73" s="759"/>
      <c r="D73" s="760"/>
      <c r="E73" s="760"/>
      <c r="F73" s="760"/>
      <c r="G73" s="760"/>
      <c r="H73" s="760"/>
      <c r="I73" s="760"/>
      <c r="J73" s="760"/>
      <c r="K73" s="761"/>
      <c r="L73" s="755"/>
      <c r="M73" s="755"/>
      <c r="N73" s="755"/>
      <c r="O73" s="755"/>
      <c r="P73" s="755"/>
      <c r="Q73" s="755"/>
      <c r="R73" s="755"/>
      <c r="S73" s="755"/>
      <c r="T73" s="755"/>
      <c r="U73" s="755"/>
      <c r="V73" s="755"/>
      <c r="W73" s="755"/>
      <c r="X73" s="756"/>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8"/>
    </row>
    <row r="74" spans="1:59" ht="19.5" customHeight="1" x14ac:dyDescent="0.15">
      <c r="A74" s="764"/>
      <c r="B74" s="765"/>
      <c r="C74" s="759"/>
      <c r="D74" s="760"/>
      <c r="E74" s="760"/>
      <c r="F74" s="760"/>
      <c r="G74" s="760"/>
      <c r="H74" s="760"/>
      <c r="I74" s="760"/>
      <c r="J74" s="760"/>
      <c r="K74" s="761"/>
      <c r="L74" s="755"/>
      <c r="M74" s="755"/>
      <c r="N74" s="755"/>
      <c r="O74" s="755"/>
      <c r="P74" s="755"/>
      <c r="Q74" s="755"/>
      <c r="R74" s="755"/>
      <c r="S74" s="755"/>
      <c r="T74" s="755"/>
      <c r="U74" s="755"/>
      <c r="V74" s="755"/>
      <c r="W74" s="755"/>
      <c r="X74" s="756"/>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8"/>
    </row>
    <row r="75" spans="1:59" ht="19.5" customHeight="1" x14ac:dyDescent="0.15">
      <c r="A75" s="764"/>
      <c r="B75" s="765"/>
      <c r="C75" s="759"/>
      <c r="D75" s="760"/>
      <c r="E75" s="760"/>
      <c r="F75" s="760"/>
      <c r="G75" s="760"/>
      <c r="H75" s="760"/>
      <c r="I75" s="760"/>
      <c r="J75" s="760"/>
      <c r="K75" s="761"/>
      <c r="L75" s="755"/>
      <c r="M75" s="755"/>
      <c r="N75" s="755"/>
      <c r="O75" s="755"/>
      <c r="P75" s="755"/>
      <c r="Q75" s="755"/>
      <c r="R75" s="755"/>
      <c r="S75" s="755"/>
      <c r="T75" s="755"/>
      <c r="U75" s="755"/>
      <c r="V75" s="755"/>
      <c r="W75" s="755"/>
      <c r="X75" s="756"/>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8"/>
    </row>
    <row r="76" spans="1:59" ht="19.5" customHeight="1" x14ac:dyDescent="0.15">
      <c r="A76" s="764"/>
      <c r="B76" s="765"/>
      <c r="C76" s="759"/>
      <c r="D76" s="760"/>
      <c r="E76" s="760"/>
      <c r="F76" s="760"/>
      <c r="G76" s="760"/>
      <c r="H76" s="760"/>
      <c r="I76" s="760"/>
      <c r="J76" s="760"/>
      <c r="K76" s="761"/>
      <c r="L76" s="755"/>
      <c r="M76" s="755"/>
      <c r="N76" s="755"/>
      <c r="O76" s="755"/>
      <c r="P76" s="755"/>
      <c r="Q76" s="755"/>
      <c r="R76" s="755"/>
      <c r="S76" s="755"/>
      <c r="T76" s="755"/>
      <c r="U76" s="755"/>
      <c r="V76" s="755"/>
      <c r="W76" s="755"/>
      <c r="X76" s="756"/>
      <c r="Y76" s="757"/>
      <c r="Z76" s="757"/>
      <c r="AA76" s="757"/>
      <c r="AB76" s="757"/>
      <c r="AC76" s="757"/>
      <c r="AD76" s="757"/>
      <c r="AE76" s="757"/>
      <c r="AF76" s="757"/>
      <c r="AG76" s="757"/>
      <c r="AH76" s="757"/>
      <c r="AI76" s="757"/>
      <c r="AJ76" s="757"/>
      <c r="AK76" s="757"/>
      <c r="AL76" s="757"/>
      <c r="AM76" s="757"/>
      <c r="AN76" s="757"/>
      <c r="AO76" s="757"/>
      <c r="AP76" s="757"/>
      <c r="AQ76" s="757"/>
      <c r="AR76" s="757"/>
      <c r="AS76" s="757"/>
      <c r="AT76" s="757"/>
      <c r="AU76" s="757"/>
      <c r="AV76" s="757"/>
      <c r="AW76" s="757"/>
      <c r="AX76" s="758"/>
    </row>
    <row r="77" spans="1:59" ht="19.5" customHeight="1" x14ac:dyDescent="0.15">
      <c r="A77" s="764"/>
      <c r="B77" s="765"/>
      <c r="C77" s="759"/>
      <c r="D77" s="760"/>
      <c r="E77" s="760"/>
      <c r="F77" s="760"/>
      <c r="G77" s="760"/>
      <c r="H77" s="760"/>
      <c r="I77" s="760"/>
      <c r="J77" s="760"/>
      <c r="K77" s="761"/>
      <c r="L77" s="755"/>
      <c r="M77" s="755"/>
      <c r="N77" s="755"/>
      <c r="O77" s="755"/>
      <c r="P77" s="755"/>
      <c r="Q77" s="755"/>
      <c r="R77" s="755"/>
      <c r="S77" s="755"/>
      <c r="T77" s="755"/>
      <c r="U77" s="755"/>
      <c r="V77" s="755"/>
      <c r="W77" s="755"/>
      <c r="X77" s="756"/>
      <c r="Y77" s="757"/>
      <c r="Z77" s="757"/>
      <c r="AA77" s="757"/>
      <c r="AB77" s="757"/>
      <c r="AC77" s="757"/>
      <c r="AD77" s="757"/>
      <c r="AE77" s="757"/>
      <c r="AF77" s="757"/>
      <c r="AG77" s="757"/>
      <c r="AH77" s="757"/>
      <c r="AI77" s="757"/>
      <c r="AJ77" s="757"/>
      <c r="AK77" s="757"/>
      <c r="AL77" s="757"/>
      <c r="AM77" s="757"/>
      <c r="AN77" s="757"/>
      <c r="AO77" s="757"/>
      <c r="AP77" s="757"/>
      <c r="AQ77" s="757"/>
      <c r="AR77" s="757"/>
      <c r="AS77" s="757"/>
      <c r="AT77" s="757"/>
      <c r="AU77" s="757"/>
      <c r="AV77" s="757"/>
      <c r="AW77" s="757"/>
      <c r="AX77" s="758"/>
    </row>
    <row r="78" spans="1:59" ht="19.5" hidden="1" customHeight="1" x14ac:dyDescent="0.15">
      <c r="A78" s="764"/>
      <c r="B78" s="765"/>
      <c r="C78" s="793"/>
      <c r="D78" s="794"/>
      <c r="E78" s="794"/>
      <c r="F78" s="794"/>
      <c r="G78" s="794"/>
      <c r="H78" s="794"/>
      <c r="I78" s="794"/>
      <c r="J78" s="794"/>
      <c r="K78" s="795"/>
      <c r="L78" s="796"/>
      <c r="M78" s="796"/>
      <c r="N78" s="796"/>
      <c r="O78" s="796"/>
      <c r="P78" s="796"/>
      <c r="Q78" s="796"/>
      <c r="R78" s="796"/>
      <c r="S78" s="796"/>
      <c r="T78" s="796"/>
      <c r="U78" s="796"/>
      <c r="V78" s="796"/>
      <c r="W78" s="796"/>
      <c r="X78" s="756"/>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8"/>
    </row>
    <row r="79" spans="1:59" ht="19.5" customHeight="1" thickBot="1" x14ac:dyDescent="0.2">
      <c r="A79" s="766"/>
      <c r="B79" s="767"/>
      <c r="C79" s="785" t="s">
        <v>22</v>
      </c>
      <c r="D79" s="786"/>
      <c r="E79" s="786"/>
      <c r="F79" s="786"/>
      <c r="G79" s="786"/>
      <c r="H79" s="786"/>
      <c r="I79" s="786"/>
      <c r="J79" s="786"/>
      <c r="K79" s="787"/>
      <c r="L79" s="789">
        <v>17</v>
      </c>
      <c r="M79" s="789"/>
      <c r="N79" s="789"/>
      <c r="O79" s="789"/>
      <c r="P79" s="789"/>
      <c r="Q79" s="789"/>
      <c r="R79" s="789"/>
      <c r="S79" s="789"/>
      <c r="T79" s="789"/>
      <c r="U79" s="789"/>
      <c r="V79" s="789"/>
      <c r="W79" s="789"/>
      <c r="X79" s="790"/>
      <c r="Y79" s="791"/>
      <c r="Z79" s="791"/>
      <c r="AA79" s="791"/>
      <c r="AB79" s="791"/>
      <c r="AC79" s="791"/>
      <c r="AD79" s="791"/>
      <c r="AE79" s="791"/>
      <c r="AF79" s="791"/>
      <c r="AG79" s="791"/>
      <c r="AH79" s="791"/>
      <c r="AI79" s="791"/>
      <c r="AJ79" s="791"/>
      <c r="AK79" s="791"/>
      <c r="AL79" s="791"/>
      <c r="AM79" s="791"/>
      <c r="AN79" s="791"/>
      <c r="AO79" s="791"/>
      <c r="AP79" s="791"/>
      <c r="AQ79" s="791"/>
      <c r="AR79" s="791"/>
      <c r="AS79" s="791"/>
      <c r="AT79" s="791"/>
      <c r="AU79" s="791"/>
      <c r="AV79" s="791"/>
      <c r="AW79" s="791"/>
      <c r="AX79" s="792"/>
    </row>
    <row r="80" spans="1:59" ht="20.25" customHeight="1" thickBot="1" x14ac:dyDescent="0.2">
      <c r="AJ80" s="895"/>
      <c r="AK80" s="895"/>
      <c r="AL80" s="895"/>
      <c r="AM80" s="895"/>
      <c r="AN80" s="895"/>
      <c r="AO80" s="895"/>
      <c r="AP80" s="895"/>
      <c r="AQ80" s="896" t="s">
        <v>542</v>
      </c>
      <c r="AR80" s="896"/>
      <c r="AS80" s="896"/>
      <c r="AT80" s="896"/>
      <c r="AU80" s="896"/>
      <c r="AV80" s="896"/>
      <c r="AW80" s="896"/>
      <c r="AX80" s="896"/>
    </row>
    <row r="81" spans="1:59" ht="24.75" customHeight="1" x14ac:dyDescent="0.15">
      <c r="A81" s="546" t="s">
        <v>566</v>
      </c>
      <c r="B81" s="547"/>
      <c r="C81" s="547"/>
      <c r="D81" s="547"/>
      <c r="E81" s="547"/>
      <c r="F81" s="876"/>
      <c r="G81" s="877" t="s">
        <v>576</v>
      </c>
      <c r="H81" s="878"/>
      <c r="I81" s="878"/>
      <c r="J81" s="878"/>
      <c r="K81" s="878"/>
      <c r="L81" s="878"/>
      <c r="M81" s="878"/>
      <c r="N81" s="878"/>
      <c r="O81" s="878"/>
      <c r="P81" s="878"/>
      <c r="Q81" s="878"/>
      <c r="R81" s="878"/>
      <c r="S81" s="878"/>
      <c r="T81" s="878"/>
      <c r="U81" s="878"/>
      <c r="V81" s="878"/>
      <c r="W81" s="878"/>
      <c r="X81" s="878"/>
      <c r="Y81" s="879" t="s">
        <v>567</v>
      </c>
      <c r="Z81" s="880"/>
      <c r="AA81" s="880"/>
      <c r="AB81" s="880"/>
      <c r="AC81" s="880"/>
      <c r="AD81" s="881"/>
      <c r="AE81" s="880" t="s">
        <v>545</v>
      </c>
      <c r="AF81" s="880"/>
      <c r="AG81" s="880"/>
      <c r="AH81" s="880"/>
      <c r="AI81" s="880"/>
      <c r="AJ81" s="880"/>
      <c r="AK81" s="880"/>
      <c r="AL81" s="880"/>
      <c r="AM81" s="880"/>
      <c r="AN81" s="880"/>
      <c r="AO81" s="880"/>
      <c r="AP81" s="881"/>
      <c r="AQ81" s="882" t="s">
        <v>2</v>
      </c>
      <c r="AR81" s="880"/>
      <c r="AS81" s="880"/>
      <c r="AT81" s="880"/>
      <c r="AU81" s="880"/>
      <c r="AV81" s="880"/>
      <c r="AW81" s="880"/>
      <c r="AX81" s="883"/>
    </row>
    <row r="82" spans="1:59" ht="30" customHeight="1" x14ac:dyDescent="0.15">
      <c r="A82" s="884" t="s">
        <v>568</v>
      </c>
      <c r="B82" s="885"/>
      <c r="C82" s="885"/>
      <c r="D82" s="885"/>
      <c r="E82" s="885"/>
      <c r="F82" s="886"/>
      <c r="G82" s="887" t="s">
        <v>577</v>
      </c>
      <c r="H82" s="888"/>
      <c r="I82" s="888"/>
      <c r="J82" s="888"/>
      <c r="K82" s="888"/>
      <c r="L82" s="888"/>
      <c r="M82" s="888"/>
      <c r="N82" s="888"/>
      <c r="O82" s="888"/>
      <c r="P82" s="888"/>
      <c r="Q82" s="888"/>
      <c r="R82" s="888"/>
      <c r="S82" s="888"/>
      <c r="T82" s="888"/>
      <c r="U82" s="888"/>
      <c r="V82" s="857"/>
      <c r="W82" s="857"/>
      <c r="X82" s="857"/>
      <c r="Y82" s="889" t="s">
        <v>3</v>
      </c>
      <c r="Z82" s="890"/>
      <c r="AA82" s="890"/>
      <c r="AB82" s="890"/>
      <c r="AC82" s="890"/>
      <c r="AD82" s="891"/>
      <c r="AE82" s="890" t="s">
        <v>457</v>
      </c>
      <c r="AF82" s="890"/>
      <c r="AG82" s="890"/>
      <c r="AH82" s="890"/>
      <c r="AI82" s="890"/>
      <c r="AJ82" s="890"/>
      <c r="AK82" s="890"/>
      <c r="AL82" s="890"/>
      <c r="AM82" s="890"/>
      <c r="AN82" s="890"/>
      <c r="AO82" s="890"/>
      <c r="AP82" s="891"/>
      <c r="AQ82" s="892" t="s">
        <v>455</v>
      </c>
      <c r="AR82" s="893"/>
      <c r="AS82" s="893"/>
      <c r="AT82" s="893"/>
      <c r="AU82" s="893"/>
      <c r="AV82" s="893"/>
      <c r="AW82" s="893"/>
      <c r="AX82" s="894"/>
    </row>
    <row r="83" spans="1:59" ht="30" customHeight="1" x14ac:dyDescent="0.15">
      <c r="A83" s="548" t="s">
        <v>4</v>
      </c>
      <c r="B83" s="549"/>
      <c r="C83" s="549"/>
      <c r="D83" s="549"/>
      <c r="E83" s="549"/>
      <c r="F83" s="855"/>
      <c r="G83" s="856" t="s">
        <v>214</v>
      </c>
      <c r="H83" s="857"/>
      <c r="I83" s="857"/>
      <c r="J83" s="857"/>
      <c r="K83" s="857"/>
      <c r="L83" s="857"/>
      <c r="M83" s="857"/>
      <c r="N83" s="857"/>
      <c r="O83" s="857"/>
      <c r="P83" s="857"/>
      <c r="Q83" s="857"/>
      <c r="R83" s="857"/>
      <c r="S83" s="857"/>
      <c r="T83" s="857"/>
      <c r="U83" s="857"/>
      <c r="V83" s="857"/>
      <c r="W83" s="857"/>
      <c r="X83" s="857"/>
      <c r="Y83" s="858" t="s">
        <v>56</v>
      </c>
      <c r="Z83" s="859"/>
      <c r="AA83" s="859"/>
      <c r="AB83" s="859"/>
      <c r="AC83" s="859"/>
      <c r="AD83" s="860"/>
      <c r="AE83" s="861" t="s">
        <v>549</v>
      </c>
      <c r="AF83" s="862"/>
      <c r="AG83" s="862"/>
      <c r="AH83" s="862"/>
      <c r="AI83" s="862"/>
      <c r="AJ83" s="862"/>
      <c r="AK83" s="862"/>
      <c r="AL83" s="862"/>
      <c r="AM83" s="862"/>
      <c r="AN83" s="862"/>
      <c r="AO83" s="862"/>
      <c r="AP83" s="862"/>
      <c r="AQ83" s="863"/>
      <c r="AR83" s="863"/>
      <c r="AS83" s="863"/>
      <c r="AT83" s="863"/>
      <c r="AU83" s="863"/>
      <c r="AV83" s="863"/>
      <c r="AW83" s="863"/>
      <c r="AX83" s="864"/>
    </row>
    <row r="84" spans="1:59" ht="39.75" customHeight="1" x14ac:dyDescent="0.15">
      <c r="A84" s="865" t="s">
        <v>25</v>
      </c>
      <c r="B84" s="866"/>
      <c r="C84" s="866"/>
      <c r="D84" s="866"/>
      <c r="E84" s="866"/>
      <c r="F84" s="867"/>
      <c r="G84" s="868" t="s">
        <v>551</v>
      </c>
      <c r="H84" s="869"/>
      <c r="I84" s="869"/>
      <c r="J84" s="869"/>
      <c r="K84" s="869"/>
      <c r="L84" s="869"/>
      <c r="M84" s="869"/>
      <c r="N84" s="869"/>
      <c r="O84" s="869"/>
      <c r="P84" s="869"/>
      <c r="Q84" s="869"/>
      <c r="R84" s="869"/>
      <c r="S84" s="869"/>
      <c r="T84" s="869"/>
      <c r="U84" s="869"/>
      <c r="V84" s="870"/>
      <c r="W84" s="870"/>
      <c r="X84" s="870"/>
      <c r="Y84" s="871" t="s">
        <v>569</v>
      </c>
      <c r="Z84" s="857"/>
      <c r="AA84" s="857"/>
      <c r="AB84" s="857"/>
      <c r="AC84" s="857"/>
      <c r="AD84" s="872"/>
      <c r="AE84" s="873" t="s">
        <v>570</v>
      </c>
      <c r="AF84" s="874"/>
      <c r="AG84" s="874"/>
      <c r="AH84" s="874"/>
      <c r="AI84" s="874"/>
      <c r="AJ84" s="874"/>
      <c r="AK84" s="874"/>
      <c r="AL84" s="874"/>
      <c r="AM84" s="874"/>
      <c r="AN84" s="874"/>
      <c r="AO84" s="874"/>
      <c r="AP84" s="874"/>
      <c r="AQ84" s="874"/>
      <c r="AR84" s="874"/>
      <c r="AS84" s="874"/>
      <c r="AT84" s="874"/>
      <c r="AU84" s="874"/>
      <c r="AV84" s="874"/>
      <c r="AW84" s="874"/>
      <c r="AX84" s="875"/>
    </row>
    <row r="85" spans="1:59" ht="53.25" customHeight="1" x14ac:dyDescent="0.15">
      <c r="A85" s="485" t="s">
        <v>26</v>
      </c>
      <c r="B85" s="486"/>
      <c r="C85" s="486"/>
      <c r="D85" s="486"/>
      <c r="E85" s="486"/>
      <c r="F85" s="487"/>
      <c r="G85" s="846" t="s">
        <v>573</v>
      </c>
      <c r="H85" s="847"/>
      <c r="I85" s="847"/>
      <c r="J85" s="847"/>
      <c r="K85" s="847"/>
      <c r="L85" s="847"/>
      <c r="M85" s="847"/>
      <c r="N85" s="847"/>
      <c r="O85" s="847"/>
      <c r="P85" s="847"/>
      <c r="Q85" s="847"/>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8"/>
    </row>
    <row r="86" spans="1:59" ht="53.25" customHeight="1" x14ac:dyDescent="0.15">
      <c r="A86" s="485" t="s">
        <v>36</v>
      </c>
      <c r="B86" s="486"/>
      <c r="C86" s="486"/>
      <c r="D86" s="486"/>
      <c r="E86" s="486"/>
      <c r="F86" s="487"/>
      <c r="G86" s="849" t="s">
        <v>620</v>
      </c>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1"/>
    </row>
    <row r="87" spans="1:59" ht="21.75" customHeight="1" x14ac:dyDescent="0.15">
      <c r="A87" s="485" t="s">
        <v>6</v>
      </c>
      <c r="B87" s="486"/>
      <c r="C87" s="486"/>
      <c r="D87" s="486"/>
      <c r="E87" s="486"/>
      <c r="F87" s="487"/>
      <c r="G87" s="852" t="s">
        <v>571</v>
      </c>
      <c r="H87" s="853"/>
      <c r="I87" s="853"/>
      <c r="J87" s="853"/>
      <c r="K87" s="853"/>
      <c r="L87" s="853"/>
      <c r="M87" s="853"/>
      <c r="N87" s="853"/>
      <c r="O87" s="853"/>
      <c r="P87" s="853"/>
      <c r="Q87" s="853"/>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3"/>
      <c r="AX87" s="854"/>
    </row>
    <row r="88" spans="1:59" ht="19.5" customHeight="1" x14ac:dyDescent="0.15">
      <c r="A88" s="826" t="s">
        <v>578</v>
      </c>
      <c r="B88" s="827"/>
      <c r="C88" s="827"/>
      <c r="D88" s="827"/>
      <c r="E88" s="827"/>
      <c r="F88" s="828"/>
      <c r="G88" s="835"/>
      <c r="H88" s="836"/>
      <c r="I88" s="836"/>
      <c r="J88" s="836"/>
      <c r="K88" s="836"/>
      <c r="L88" s="836"/>
      <c r="M88" s="836"/>
      <c r="N88" s="836"/>
      <c r="O88" s="836"/>
      <c r="P88" s="809" t="s">
        <v>559</v>
      </c>
      <c r="Q88" s="810"/>
      <c r="R88" s="810"/>
      <c r="S88" s="810"/>
      <c r="T88" s="810"/>
      <c r="U88" s="810"/>
      <c r="V88" s="837"/>
      <c r="W88" s="809" t="s">
        <v>560</v>
      </c>
      <c r="X88" s="810"/>
      <c r="Y88" s="810"/>
      <c r="Z88" s="810"/>
      <c r="AA88" s="810"/>
      <c r="AB88" s="810"/>
      <c r="AC88" s="837"/>
      <c r="AD88" s="809" t="s">
        <v>561</v>
      </c>
      <c r="AE88" s="810"/>
      <c r="AF88" s="810"/>
      <c r="AG88" s="810"/>
      <c r="AH88" s="810"/>
      <c r="AI88" s="810"/>
      <c r="AJ88" s="837"/>
      <c r="AK88" s="809" t="s">
        <v>562</v>
      </c>
      <c r="AL88" s="810"/>
      <c r="AM88" s="810"/>
      <c r="AN88" s="810"/>
      <c r="AO88" s="810"/>
      <c r="AP88" s="810"/>
      <c r="AQ88" s="811"/>
      <c r="AR88" s="809" t="s">
        <v>563</v>
      </c>
      <c r="AS88" s="810"/>
      <c r="AT88" s="810"/>
      <c r="AU88" s="810"/>
      <c r="AV88" s="810"/>
      <c r="AW88" s="810"/>
      <c r="AX88" s="811"/>
    </row>
    <row r="89" spans="1:59" ht="19.5" customHeight="1" x14ac:dyDescent="0.15">
      <c r="A89" s="829"/>
      <c r="B89" s="830"/>
      <c r="C89" s="830"/>
      <c r="D89" s="830"/>
      <c r="E89" s="830"/>
      <c r="F89" s="831"/>
      <c r="G89" s="812" t="s">
        <v>7</v>
      </c>
      <c r="H89" s="813"/>
      <c r="I89" s="818" t="s">
        <v>8</v>
      </c>
      <c r="J89" s="819"/>
      <c r="K89" s="819"/>
      <c r="L89" s="819"/>
      <c r="M89" s="819"/>
      <c r="N89" s="819"/>
      <c r="O89" s="820"/>
      <c r="P89" s="930">
        <v>8</v>
      </c>
      <c r="Q89" s="931"/>
      <c r="R89" s="931"/>
      <c r="S89" s="931"/>
      <c r="T89" s="931"/>
      <c r="U89" s="931"/>
      <c r="V89" s="932"/>
      <c r="W89" s="821">
        <v>8</v>
      </c>
      <c r="X89" s="821"/>
      <c r="Y89" s="821"/>
      <c r="Z89" s="821"/>
      <c r="AA89" s="821"/>
      <c r="AB89" s="821"/>
      <c r="AC89" s="821"/>
      <c r="AD89" s="821">
        <v>8</v>
      </c>
      <c r="AE89" s="821"/>
      <c r="AF89" s="821"/>
      <c r="AG89" s="821"/>
      <c r="AH89" s="821"/>
      <c r="AI89" s="821"/>
      <c r="AJ89" s="821"/>
      <c r="AK89" s="821">
        <v>8</v>
      </c>
      <c r="AL89" s="821"/>
      <c r="AM89" s="821"/>
      <c r="AN89" s="821"/>
      <c r="AO89" s="821"/>
      <c r="AP89" s="821"/>
      <c r="AQ89" s="821"/>
      <c r="AR89" s="821"/>
      <c r="AS89" s="821"/>
      <c r="AT89" s="821"/>
      <c r="AU89" s="821"/>
      <c r="AV89" s="821"/>
      <c r="AW89" s="821"/>
      <c r="AX89" s="904"/>
    </row>
    <row r="90" spans="1:59" ht="19.5" customHeight="1" x14ac:dyDescent="0.15">
      <c r="A90" s="829"/>
      <c r="B90" s="830"/>
      <c r="C90" s="830"/>
      <c r="D90" s="830"/>
      <c r="E90" s="830"/>
      <c r="F90" s="831"/>
      <c r="G90" s="814"/>
      <c r="H90" s="815"/>
      <c r="I90" s="822" t="s">
        <v>9</v>
      </c>
      <c r="J90" s="823"/>
      <c r="K90" s="823"/>
      <c r="L90" s="823"/>
      <c r="M90" s="823"/>
      <c r="N90" s="823"/>
      <c r="O90" s="824"/>
      <c r="P90" s="825" t="s">
        <v>570</v>
      </c>
      <c r="Q90" s="825"/>
      <c r="R90" s="825"/>
      <c r="S90" s="825"/>
      <c r="T90" s="825"/>
      <c r="U90" s="825"/>
      <c r="V90" s="825"/>
      <c r="W90" s="825" t="s">
        <v>570</v>
      </c>
      <c r="X90" s="825"/>
      <c r="Y90" s="825"/>
      <c r="Z90" s="825"/>
      <c r="AA90" s="825"/>
      <c r="AB90" s="825"/>
      <c r="AC90" s="825"/>
      <c r="AD90" s="825" t="s">
        <v>570</v>
      </c>
      <c r="AE90" s="825"/>
      <c r="AF90" s="825"/>
      <c r="AG90" s="825"/>
      <c r="AH90" s="825"/>
      <c r="AI90" s="825"/>
      <c r="AJ90" s="825"/>
      <c r="AK90" s="825" t="s">
        <v>570</v>
      </c>
      <c r="AL90" s="825"/>
      <c r="AM90" s="825"/>
      <c r="AN90" s="825"/>
      <c r="AO90" s="825"/>
      <c r="AP90" s="825"/>
      <c r="AQ90" s="825"/>
      <c r="AR90" s="844"/>
      <c r="AS90" s="844"/>
      <c r="AT90" s="844"/>
      <c r="AU90" s="844"/>
      <c r="AV90" s="844"/>
      <c r="AW90" s="844"/>
      <c r="AX90" s="845"/>
    </row>
    <row r="91" spans="1:59" ht="19.5" customHeight="1" x14ac:dyDescent="0.15">
      <c r="A91" s="829"/>
      <c r="B91" s="830"/>
      <c r="C91" s="830"/>
      <c r="D91" s="830"/>
      <c r="E91" s="830"/>
      <c r="F91" s="831"/>
      <c r="G91" s="814"/>
      <c r="H91" s="815"/>
      <c r="I91" s="838" t="s">
        <v>62</v>
      </c>
      <c r="J91" s="839"/>
      <c r="K91" s="839"/>
      <c r="L91" s="839"/>
      <c r="M91" s="839"/>
      <c r="N91" s="839"/>
      <c r="O91" s="840"/>
      <c r="P91" s="797" t="s">
        <v>570</v>
      </c>
      <c r="Q91" s="797"/>
      <c r="R91" s="797"/>
      <c r="S91" s="797"/>
      <c r="T91" s="797"/>
      <c r="U91" s="797"/>
      <c r="V91" s="797"/>
      <c r="W91" s="797" t="s">
        <v>570</v>
      </c>
      <c r="X91" s="797"/>
      <c r="Y91" s="797"/>
      <c r="Z91" s="797"/>
      <c r="AA91" s="797"/>
      <c r="AB91" s="797"/>
      <c r="AC91" s="797"/>
      <c r="AD91" s="797" t="s">
        <v>570</v>
      </c>
      <c r="AE91" s="797"/>
      <c r="AF91" s="797"/>
      <c r="AG91" s="797"/>
      <c r="AH91" s="797"/>
      <c r="AI91" s="797"/>
      <c r="AJ91" s="797"/>
      <c r="AK91" s="797" t="s">
        <v>570</v>
      </c>
      <c r="AL91" s="797"/>
      <c r="AM91" s="797"/>
      <c r="AN91" s="797"/>
      <c r="AO91" s="797"/>
      <c r="AP91" s="797"/>
      <c r="AQ91" s="797"/>
      <c r="AR91" s="797" t="s">
        <v>570</v>
      </c>
      <c r="AS91" s="797"/>
      <c r="AT91" s="797"/>
      <c r="AU91" s="797"/>
      <c r="AV91" s="797"/>
      <c r="AW91" s="797"/>
      <c r="AX91" s="797"/>
    </row>
    <row r="92" spans="1:59" ht="19.5" customHeight="1" x14ac:dyDescent="0.15">
      <c r="A92" s="829"/>
      <c r="B92" s="830"/>
      <c r="C92" s="830"/>
      <c r="D92" s="830"/>
      <c r="E92" s="830"/>
      <c r="F92" s="831"/>
      <c r="G92" s="814"/>
      <c r="H92" s="815"/>
      <c r="I92" s="838" t="s">
        <v>63</v>
      </c>
      <c r="J92" s="839"/>
      <c r="K92" s="839"/>
      <c r="L92" s="839"/>
      <c r="M92" s="839"/>
      <c r="N92" s="839"/>
      <c r="O92" s="840"/>
      <c r="P92" s="797" t="s">
        <v>570</v>
      </c>
      <c r="Q92" s="797"/>
      <c r="R92" s="797"/>
      <c r="S92" s="797"/>
      <c r="T92" s="797"/>
      <c r="U92" s="797"/>
      <c r="V92" s="797"/>
      <c r="W92" s="797" t="s">
        <v>570</v>
      </c>
      <c r="X92" s="797"/>
      <c r="Y92" s="797"/>
      <c r="Z92" s="797"/>
      <c r="AA92" s="797"/>
      <c r="AB92" s="797"/>
      <c r="AC92" s="797"/>
      <c r="AD92" s="797" t="s">
        <v>570</v>
      </c>
      <c r="AE92" s="797"/>
      <c r="AF92" s="797"/>
      <c r="AG92" s="797"/>
      <c r="AH92" s="797"/>
      <c r="AI92" s="797"/>
      <c r="AJ92" s="797"/>
      <c r="AK92" s="797" t="s">
        <v>570</v>
      </c>
      <c r="AL92" s="797"/>
      <c r="AM92" s="797"/>
      <c r="AN92" s="797"/>
      <c r="AO92" s="797"/>
      <c r="AP92" s="797"/>
      <c r="AQ92" s="797"/>
      <c r="AR92" s="841"/>
      <c r="AS92" s="842"/>
      <c r="AT92" s="842"/>
      <c r="AU92" s="842"/>
      <c r="AV92" s="842"/>
      <c r="AW92" s="842"/>
      <c r="AX92" s="843"/>
    </row>
    <row r="93" spans="1:59" ht="19.5" customHeight="1" x14ac:dyDescent="0.15">
      <c r="A93" s="829"/>
      <c r="B93" s="830"/>
      <c r="C93" s="830"/>
      <c r="D93" s="830"/>
      <c r="E93" s="830"/>
      <c r="F93" s="831"/>
      <c r="G93" s="814"/>
      <c r="H93" s="815"/>
      <c r="I93" s="343" t="s">
        <v>61</v>
      </c>
      <c r="J93" s="499"/>
      <c r="K93" s="499"/>
      <c r="L93" s="499"/>
      <c r="M93" s="499"/>
      <c r="N93" s="499"/>
      <c r="O93" s="500"/>
      <c r="P93" s="797" t="s">
        <v>570</v>
      </c>
      <c r="Q93" s="797"/>
      <c r="R93" s="797"/>
      <c r="S93" s="797"/>
      <c r="T93" s="797"/>
      <c r="U93" s="797"/>
      <c r="V93" s="797"/>
      <c r="W93" s="797" t="s">
        <v>570</v>
      </c>
      <c r="X93" s="797"/>
      <c r="Y93" s="797"/>
      <c r="Z93" s="797"/>
      <c r="AA93" s="797"/>
      <c r="AB93" s="797"/>
      <c r="AC93" s="797"/>
      <c r="AD93" s="797" t="s">
        <v>570</v>
      </c>
      <c r="AE93" s="797"/>
      <c r="AF93" s="797"/>
      <c r="AG93" s="797"/>
      <c r="AH93" s="797"/>
      <c r="AI93" s="797"/>
      <c r="AJ93" s="797"/>
      <c r="AK93" s="797" t="s">
        <v>570</v>
      </c>
      <c r="AL93" s="797"/>
      <c r="AM93" s="797"/>
      <c r="AN93" s="797"/>
      <c r="AO93" s="797"/>
      <c r="AP93" s="797"/>
      <c r="AQ93" s="797"/>
      <c r="AR93" s="803"/>
      <c r="AS93" s="803"/>
      <c r="AT93" s="803"/>
      <c r="AU93" s="803"/>
      <c r="AV93" s="803"/>
      <c r="AW93" s="803"/>
      <c r="AX93" s="804"/>
    </row>
    <row r="94" spans="1:59" ht="19.5" customHeight="1" x14ac:dyDescent="0.15">
      <c r="A94" s="829"/>
      <c r="B94" s="830"/>
      <c r="C94" s="830"/>
      <c r="D94" s="830"/>
      <c r="E94" s="830"/>
      <c r="F94" s="831"/>
      <c r="G94" s="816"/>
      <c r="H94" s="817"/>
      <c r="I94" s="805" t="s">
        <v>22</v>
      </c>
      <c r="J94" s="806"/>
      <c r="K94" s="806"/>
      <c r="L94" s="806"/>
      <c r="M94" s="806"/>
      <c r="N94" s="806"/>
      <c r="O94" s="807"/>
      <c r="P94" s="927">
        <v>8</v>
      </c>
      <c r="Q94" s="928"/>
      <c r="R94" s="928"/>
      <c r="S94" s="928"/>
      <c r="T94" s="928"/>
      <c r="U94" s="928"/>
      <c r="V94" s="929"/>
      <c r="W94" s="808">
        <v>8</v>
      </c>
      <c r="X94" s="808"/>
      <c r="Y94" s="808"/>
      <c r="Z94" s="808"/>
      <c r="AA94" s="808"/>
      <c r="AB94" s="808"/>
      <c r="AC94" s="808"/>
      <c r="AD94" s="808">
        <v>8</v>
      </c>
      <c r="AE94" s="808"/>
      <c r="AF94" s="808"/>
      <c r="AG94" s="808"/>
      <c r="AH94" s="808"/>
      <c r="AI94" s="808"/>
      <c r="AJ94" s="808"/>
      <c r="AK94" s="808">
        <v>8</v>
      </c>
      <c r="AL94" s="808"/>
      <c r="AM94" s="808"/>
      <c r="AN94" s="808"/>
      <c r="AO94" s="808"/>
      <c r="AP94" s="808"/>
      <c r="AQ94" s="808"/>
      <c r="AR94" s="808"/>
      <c r="AS94" s="808"/>
      <c r="AT94" s="808"/>
      <c r="AU94" s="808"/>
      <c r="AV94" s="808"/>
      <c r="AW94" s="808"/>
      <c r="AX94" s="903"/>
    </row>
    <row r="95" spans="1:59" ht="19.5" customHeight="1" x14ac:dyDescent="0.15">
      <c r="A95" s="829"/>
      <c r="B95" s="830"/>
      <c r="C95" s="830"/>
      <c r="D95" s="830"/>
      <c r="E95" s="830"/>
      <c r="F95" s="831"/>
      <c r="G95" s="798" t="s">
        <v>10</v>
      </c>
      <c r="H95" s="799"/>
      <c r="I95" s="799"/>
      <c r="J95" s="799"/>
      <c r="K95" s="799"/>
      <c r="L95" s="799"/>
      <c r="M95" s="799"/>
      <c r="N95" s="799"/>
      <c r="O95" s="799"/>
      <c r="P95" s="923">
        <v>6</v>
      </c>
      <c r="Q95" s="924"/>
      <c r="R95" s="924"/>
      <c r="S95" s="924"/>
      <c r="T95" s="924"/>
      <c r="U95" s="924"/>
      <c r="V95" s="925"/>
      <c r="W95" s="800">
        <v>6</v>
      </c>
      <c r="X95" s="800"/>
      <c r="Y95" s="800"/>
      <c r="Z95" s="800"/>
      <c r="AA95" s="800"/>
      <c r="AB95" s="800"/>
      <c r="AC95" s="800"/>
      <c r="AD95" s="800">
        <v>2</v>
      </c>
      <c r="AE95" s="800"/>
      <c r="AF95" s="800"/>
      <c r="AG95" s="800"/>
      <c r="AH95" s="800"/>
      <c r="AI95" s="800"/>
      <c r="AJ95" s="800"/>
      <c r="AK95" s="801"/>
      <c r="AL95" s="801"/>
      <c r="AM95" s="801"/>
      <c r="AN95" s="801"/>
      <c r="AO95" s="801"/>
      <c r="AP95" s="801"/>
      <c r="AQ95" s="801"/>
      <c r="AR95" s="801"/>
      <c r="AS95" s="801"/>
      <c r="AT95" s="801"/>
      <c r="AU95" s="801"/>
      <c r="AV95" s="801"/>
      <c r="AW95" s="801"/>
      <c r="AX95" s="802"/>
      <c r="BG95" s="71"/>
    </row>
    <row r="96" spans="1:59" ht="19.5" customHeight="1" x14ac:dyDescent="0.15">
      <c r="A96" s="832"/>
      <c r="B96" s="833"/>
      <c r="C96" s="833"/>
      <c r="D96" s="833"/>
      <c r="E96" s="833"/>
      <c r="F96" s="834"/>
      <c r="G96" s="798" t="s">
        <v>11</v>
      </c>
      <c r="H96" s="799"/>
      <c r="I96" s="799"/>
      <c r="J96" s="799"/>
      <c r="K96" s="799"/>
      <c r="L96" s="799"/>
      <c r="M96" s="799"/>
      <c r="N96" s="799"/>
      <c r="O96" s="799"/>
      <c r="P96" s="923">
        <v>81.599999999999994</v>
      </c>
      <c r="Q96" s="924"/>
      <c r="R96" s="924"/>
      <c r="S96" s="924"/>
      <c r="T96" s="924"/>
      <c r="U96" s="924"/>
      <c r="V96" s="925"/>
      <c r="W96" s="800">
        <v>82.2</v>
      </c>
      <c r="X96" s="800"/>
      <c r="Y96" s="800"/>
      <c r="Z96" s="800"/>
      <c r="AA96" s="800"/>
      <c r="AB96" s="800"/>
      <c r="AC96" s="800"/>
      <c r="AD96" s="800">
        <v>24.8</v>
      </c>
      <c r="AE96" s="800"/>
      <c r="AF96" s="800"/>
      <c r="AG96" s="800"/>
      <c r="AH96" s="800"/>
      <c r="AI96" s="800"/>
      <c r="AJ96" s="800"/>
      <c r="AK96" s="801"/>
      <c r="AL96" s="801"/>
      <c r="AM96" s="801"/>
      <c r="AN96" s="801"/>
      <c r="AO96" s="801"/>
      <c r="AP96" s="801"/>
      <c r="AQ96" s="801"/>
      <c r="AR96" s="801"/>
      <c r="AS96" s="801"/>
      <c r="AT96" s="801"/>
      <c r="AU96" s="801"/>
      <c r="AV96" s="801"/>
      <c r="AW96" s="801"/>
      <c r="AX96" s="802"/>
    </row>
    <row r="97" spans="1:50" ht="19.5" customHeight="1" x14ac:dyDescent="0.15">
      <c r="A97" s="762" t="s">
        <v>625</v>
      </c>
      <c r="B97" s="763"/>
      <c r="C97" s="768" t="s">
        <v>19</v>
      </c>
      <c r="D97" s="769"/>
      <c r="E97" s="769"/>
      <c r="F97" s="769"/>
      <c r="G97" s="769"/>
      <c r="H97" s="769"/>
      <c r="I97" s="769"/>
      <c r="J97" s="769"/>
      <c r="K97" s="770"/>
      <c r="L97" s="771" t="s">
        <v>76</v>
      </c>
      <c r="M97" s="771"/>
      <c r="N97" s="771"/>
      <c r="O97" s="771"/>
      <c r="P97" s="771"/>
      <c r="Q97" s="771"/>
      <c r="R97" s="772" t="s">
        <v>563</v>
      </c>
      <c r="S97" s="772"/>
      <c r="T97" s="772"/>
      <c r="U97" s="772"/>
      <c r="V97" s="772"/>
      <c r="W97" s="772"/>
      <c r="X97" s="773" t="s">
        <v>29</v>
      </c>
      <c r="Y97" s="769"/>
      <c r="Z97" s="769"/>
      <c r="AA97" s="769"/>
      <c r="AB97" s="769"/>
      <c r="AC97" s="769"/>
      <c r="AD97" s="769"/>
      <c r="AE97" s="769"/>
      <c r="AF97" s="769"/>
      <c r="AG97" s="769"/>
      <c r="AH97" s="769"/>
      <c r="AI97" s="769"/>
      <c r="AJ97" s="769"/>
      <c r="AK97" s="769"/>
      <c r="AL97" s="769"/>
      <c r="AM97" s="769"/>
      <c r="AN97" s="769"/>
      <c r="AO97" s="769"/>
      <c r="AP97" s="769"/>
      <c r="AQ97" s="769"/>
      <c r="AR97" s="769"/>
      <c r="AS97" s="769"/>
      <c r="AT97" s="769"/>
      <c r="AU97" s="769"/>
      <c r="AV97" s="769"/>
      <c r="AW97" s="769"/>
      <c r="AX97" s="774"/>
    </row>
    <row r="98" spans="1:50" ht="19.5" customHeight="1" x14ac:dyDescent="0.15">
      <c r="A98" s="764"/>
      <c r="B98" s="765"/>
      <c r="C98" s="775" t="s">
        <v>579</v>
      </c>
      <c r="D98" s="776"/>
      <c r="E98" s="776"/>
      <c r="F98" s="776"/>
      <c r="G98" s="776"/>
      <c r="H98" s="776"/>
      <c r="I98" s="776"/>
      <c r="J98" s="776"/>
      <c r="K98" s="777"/>
      <c r="L98" s="781">
        <v>7</v>
      </c>
      <c r="M98" s="781"/>
      <c r="N98" s="781"/>
      <c r="O98" s="781"/>
      <c r="P98" s="781"/>
      <c r="Q98" s="781"/>
      <c r="R98" s="781"/>
      <c r="S98" s="781"/>
      <c r="T98" s="781"/>
      <c r="U98" s="781"/>
      <c r="V98" s="781"/>
      <c r="W98" s="781"/>
      <c r="X98" s="782"/>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4"/>
    </row>
    <row r="99" spans="1:50" ht="19.5" customHeight="1" x14ac:dyDescent="0.15">
      <c r="A99" s="764"/>
      <c r="B99" s="765"/>
      <c r="C99" s="759"/>
      <c r="D99" s="760"/>
      <c r="E99" s="760"/>
      <c r="F99" s="760"/>
      <c r="G99" s="760"/>
      <c r="H99" s="760"/>
      <c r="I99" s="760"/>
      <c r="J99" s="760"/>
      <c r="K99" s="761"/>
      <c r="L99" s="755"/>
      <c r="M99" s="755"/>
      <c r="N99" s="755"/>
      <c r="O99" s="755"/>
      <c r="P99" s="755"/>
      <c r="Q99" s="755"/>
      <c r="R99" s="755"/>
      <c r="S99" s="755"/>
      <c r="T99" s="755"/>
      <c r="U99" s="755"/>
      <c r="V99" s="755"/>
      <c r="W99" s="755"/>
      <c r="X99" s="756"/>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8"/>
    </row>
    <row r="100" spans="1:50" ht="19.5" customHeight="1" x14ac:dyDescent="0.15">
      <c r="A100" s="764"/>
      <c r="B100" s="765"/>
      <c r="C100" s="759"/>
      <c r="D100" s="760"/>
      <c r="E100" s="760"/>
      <c r="F100" s="760"/>
      <c r="G100" s="760"/>
      <c r="H100" s="760"/>
      <c r="I100" s="760"/>
      <c r="J100" s="760"/>
      <c r="K100" s="761"/>
      <c r="L100" s="755"/>
      <c r="M100" s="755"/>
      <c r="N100" s="755"/>
      <c r="O100" s="755"/>
      <c r="P100" s="755"/>
      <c r="Q100" s="755"/>
      <c r="R100" s="755"/>
      <c r="S100" s="755"/>
      <c r="T100" s="755"/>
      <c r="U100" s="755"/>
      <c r="V100" s="755"/>
      <c r="W100" s="755"/>
      <c r="X100" s="756"/>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8"/>
    </row>
    <row r="101" spans="1:50" ht="19.5" customHeight="1" x14ac:dyDescent="0.15">
      <c r="A101" s="764"/>
      <c r="B101" s="765"/>
      <c r="C101" s="759"/>
      <c r="D101" s="760"/>
      <c r="E101" s="760"/>
      <c r="F101" s="760"/>
      <c r="G101" s="760"/>
      <c r="H101" s="760"/>
      <c r="I101" s="760"/>
      <c r="J101" s="760"/>
      <c r="K101" s="761"/>
      <c r="L101" s="755"/>
      <c r="M101" s="755"/>
      <c r="N101" s="755"/>
      <c r="O101" s="755"/>
      <c r="P101" s="755"/>
      <c r="Q101" s="755"/>
      <c r="R101" s="755"/>
      <c r="S101" s="755"/>
      <c r="T101" s="755"/>
      <c r="U101" s="755"/>
      <c r="V101" s="755"/>
      <c r="W101" s="755"/>
      <c r="X101" s="756"/>
      <c r="Y101" s="757"/>
      <c r="Z101" s="757"/>
      <c r="AA101" s="757"/>
      <c r="AB101" s="757"/>
      <c r="AC101" s="757"/>
      <c r="AD101" s="757"/>
      <c r="AE101" s="757"/>
      <c r="AF101" s="757"/>
      <c r="AG101" s="757"/>
      <c r="AH101" s="757"/>
      <c r="AI101" s="757"/>
      <c r="AJ101" s="757"/>
      <c r="AK101" s="757"/>
      <c r="AL101" s="757"/>
      <c r="AM101" s="757"/>
      <c r="AN101" s="757"/>
      <c r="AO101" s="757"/>
      <c r="AP101" s="757"/>
      <c r="AQ101" s="757"/>
      <c r="AR101" s="757"/>
      <c r="AS101" s="757"/>
      <c r="AT101" s="757"/>
      <c r="AU101" s="757"/>
      <c r="AV101" s="757"/>
      <c r="AW101" s="757"/>
      <c r="AX101" s="758"/>
    </row>
    <row r="102" spans="1:50" ht="19.5" customHeight="1" x14ac:dyDescent="0.15">
      <c r="A102" s="764"/>
      <c r="B102" s="765"/>
      <c r="C102" s="759"/>
      <c r="D102" s="760"/>
      <c r="E102" s="760"/>
      <c r="F102" s="760"/>
      <c r="G102" s="760"/>
      <c r="H102" s="760"/>
      <c r="I102" s="760"/>
      <c r="J102" s="760"/>
      <c r="K102" s="761"/>
      <c r="L102" s="755"/>
      <c r="M102" s="755"/>
      <c r="N102" s="755"/>
      <c r="O102" s="755"/>
      <c r="P102" s="755"/>
      <c r="Q102" s="755"/>
      <c r="R102" s="755"/>
      <c r="S102" s="755"/>
      <c r="T102" s="755"/>
      <c r="U102" s="755"/>
      <c r="V102" s="755"/>
      <c r="W102" s="755"/>
      <c r="X102" s="756"/>
      <c r="Y102" s="757"/>
      <c r="Z102" s="757"/>
      <c r="AA102" s="757"/>
      <c r="AB102" s="757"/>
      <c r="AC102" s="757"/>
      <c r="AD102" s="757"/>
      <c r="AE102" s="757"/>
      <c r="AF102" s="757"/>
      <c r="AG102" s="757"/>
      <c r="AH102" s="757"/>
      <c r="AI102" s="757"/>
      <c r="AJ102" s="757"/>
      <c r="AK102" s="757"/>
      <c r="AL102" s="757"/>
      <c r="AM102" s="757"/>
      <c r="AN102" s="757"/>
      <c r="AO102" s="757"/>
      <c r="AP102" s="757"/>
      <c r="AQ102" s="757"/>
      <c r="AR102" s="757"/>
      <c r="AS102" s="757"/>
      <c r="AT102" s="757"/>
      <c r="AU102" s="757"/>
      <c r="AV102" s="757"/>
      <c r="AW102" s="757"/>
      <c r="AX102" s="758"/>
    </row>
    <row r="103" spans="1:50" ht="19.5" customHeight="1" x14ac:dyDescent="0.15">
      <c r="A103" s="764"/>
      <c r="B103" s="765"/>
      <c r="C103" s="759"/>
      <c r="D103" s="760"/>
      <c r="E103" s="760"/>
      <c r="F103" s="760"/>
      <c r="G103" s="760"/>
      <c r="H103" s="760"/>
      <c r="I103" s="760"/>
      <c r="J103" s="760"/>
      <c r="K103" s="761"/>
      <c r="L103" s="755"/>
      <c r="M103" s="755"/>
      <c r="N103" s="755"/>
      <c r="O103" s="755"/>
      <c r="P103" s="755"/>
      <c r="Q103" s="755"/>
      <c r="R103" s="755"/>
      <c r="S103" s="755"/>
      <c r="T103" s="755"/>
      <c r="U103" s="755"/>
      <c r="V103" s="755"/>
      <c r="W103" s="755"/>
      <c r="X103" s="756"/>
      <c r="Y103" s="757"/>
      <c r="Z103" s="757"/>
      <c r="AA103" s="757"/>
      <c r="AB103" s="757"/>
      <c r="AC103" s="757"/>
      <c r="AD103" s="757"/>
      <c r="AE103" s="757"/>
      <c r="AF103" s="757"/>
      <c r="AG103" s="757"/>
      <c r="AH103" s="757"/>
      <c r="AI103" s="757"/>
      <c r="AJ103" s="757"/>
      <c r="AK103" s="757"/>
      <c r="AL103" s="757"/>
      <c r="AM103" s="757"/>
      <c r="AN103" s="757"/>
      <c r="AO103" s="757"/>
      <c r="AP103" s="757"/>
      <c r="AQ103" s="757"/>
      <c r="AR103" s="757"/>
      <c r="AS103" s="757"/>
      <c r="AT103" s="757"/>
      <c r="AU103" s="757"/>
      <c r="AV103" s="757"/>
      <c r="AW103" s="757"/>
      <c r="AX103" s="758"/>
    </row>
    <row r="104" spans="1:50" ht="19.5" hidden="1" customHeight="1" x14ac:dyDescent="0.15">
      <c r="A104" s="764"/>
      <c r="B104" s="765"/>
      <c r="C104" s="793"/>
      <c r="D104" s="794"/>
      <c r="E104" s="794"/>
      <c r="F104" s="794"/>
      <c r="G104" s="794"/>
      <c r="H104" s="794"/>
      <c r="I104" s="794"/>
      <c r="J104" s="794"/>
      <c r="K104" s="795"/>
      <c r="L104" s="796"/>
      <c r="M104" s="796"/>
      <c r="N104" s="796"/>
      <c r="O104" s="796"/>
      <c r="P104" s="796"/>
      <c r="Q104" s="796"/>
      <c r="R104" s="796"/>
      <c r="S104" s="796"/>
      <c r="T104" s="796"/>
      <c r="U104" s="796"/>
      <c r="V104" s="796"/>
      <c r="W104" s="796"/>
      <c r="X104" s="756"/>
      <c r="Y104" s="757"/>
      <c r="Z104" s="757"/>
      <c r="AA104" s="757"/>
      <c r="AB104" s="757"/>
      <c r="AC104" s="757"/>
      <c r="AD104" s="757"/>
      <c r="AE104" s="757"/>
      <c r="AF104" s="757"/>
      <c r="AG104" s="757"/>
      <c r="AH104" s="757"/>
      <c r="AI104" s="757"/>
      <c r="AJ104" s="757"/>
      <c r="AK104" s="757"/>
      <c r="AL104" s="757"/>
      <c r="AM104" s="757"/>
      <c r="AN104" s="757"/>
      <c r="AO104" s="757"/>
      <c r="AP104" s="757"/>
      <c r="AQ104" s="757"/>
      <c r="AR104" s="757"/>
      <c r="AS104" s="757"/>
      <c r="AT104" s="757"/>
      <c r="AU104" s="757"/>
      <c r="AV104" s="757"/>
      <c r="AW104" s="757"/>
      <c r="AX104" s="758"/>
    </row>
    <row r="105" spans="1:50" ht="19.5" customHeight="1" thickBot="1" x14ac:dyDescent="0.2">
      <c r="A105" s="766"/>
      <c r="B105" s="767"/>
      <c r="C105" s="785" t="s">
        <v>22</v>
      </c>
      <c r="D105" s="786"/>
      <c r="E105" s="786"/>
      <c r="F105" s="786"/>
      <c r="G105" s="786"/>
      <c r="H105" s="786"/>
      <c r="I105" s="786"/>
      <c r="J105" s="786"/>
      <c r="K105" s="787"/>
      <c r="L105" s="789">
        <v>7</v>
      </c>
      <c r="M105" s="789"/>
      <c r="N105" s="789"/>
      <c r="O105" s="789"/>
      <c r="P105" s="789"/>
      <c r="Q105" s="789"/>
      <c r="R105" s="789"/>
      <c r="S105" s="789"/>
      <c r="T105" s="789"/>
      <c r="U105" s="789"/>
      <c r="V105" s="789"/>
      <c r="W105" s="789"/>
      <c r="X105" s="790"/>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row>
    <row r="106" spans="1:50" ht="20.25" customHeight="1" thickBot="1" x14ac:dyDescent="0.2">
      <c r="AJ106" s="895"/>
      <c r="AK106" s="895"/>
      <c r="AL106" s="895"/>
      <c r="AM106" s="895"/>
      <c r="AN106" s="895"/>
      <c r="AO106" s="895"/>
      <c r="AP106" s="895"/>
      <c r="AQ106" s="896" t="s">
        <v>542</v>
      </c>
      <c r="AR106" s="896"/>
      <c r="AS106" s="896"/>
      <c r="AT106" s="896"/>
      <c r="AU106" s="896"/>
      <c r="AV106" s="896"/>
      <c r="AW106" s="896"/>
      <c r="AX106" s="896"/>
    </row>
    <row r="107" spans="1:50" ht="24.75" customHeight="1" x14ac:dyDescent="0.15">
      <c r="A107" s="546" t="s">
        <v>566</v>
      </c>
      <c r="B107" s="547"/>
      <c r="C107" s="547"/>
      <c r="D107" s="547"/>
      <c r="E107" s="547"/>
      <c r="F107" s="876"/>
      <c r="G107" s="877" t="s">
        <v>580</v>
      </c>
      <c r="H107" s="878"/>
      <c r="I107" s="878"/>
      <c r="J107" s="878"/>
      <c r="K107" s="878"/>
      <c r="L107" s="878"/>
      <c r="M107" s="878"/>
      <c r="N107" s="878"/>
      <c r="O107" s="878"/>
      <c r="P107" s="878"/>
      <c r="Q107" s="878"/>
      <c r="R107" s="878"/>
      <c r="S107" s="878"/>
      <c r="T107" s="878"/>
      <c r="U107" s="878"/>
      <c r="V107" s="878"/>
      <c r="W107" s="878"/>
      <c r="X107" s="878"/>
      <c r="Y107" s="879" t="s">
        <v>567</v>
      </c>
      <c r="Z107" s="880"/>
      <c r="AA107" s="880"/>
      <c r="AB107" s="880"/>
      <c r="AC107" s="880"/>
      <c r="AD107" s="881"/>
      <c r="AE107" s="880" t="s">
        <v>581</v>
      </c>
      <c r="AF107" s="880"/>
      <c r="AG107" s="880"/>
      <c r="AH107" s="880"/>
      <c r="AI107" s="880"/>
      <c r="AJ107" s="880"/>
      <c r="AK107" s="880"/>
      <c r="AL107" s="880"/>
      <c r="AM107" s="880"/>
      <c r="AN107" s="880"/>
      <c r="AO107" s="880"/>
      <c r="AP107" s="881"/>
      <c r="AQ107" s="882" t="s">
        <v>2</v>
      </c>
      <c r="AR107" s="880"/>
      <c r="AS107" s="880"/>
      <c r="AT107" s="880"/>
      <c r="AU107" s="880"/>
      <c r="AV107" s="880"/>
      <c r="AW107" s="880"/>
      <c r="AX107" s="883"/>
    </row>
    <row r="108" spans="1:50" ht="30" customHeight="1" x14ac:dyDescent="0.15">
      <c r="A108" s="884" t="s">
        <v>568</v>
      </c>
      <c r="B108" s="885"/>
      <c r="C108" s="885"/>
      <c r="D108" s="885"/>
      <c r="E108" s="885"/>
      <c r="F108" s="886"/>
      <c r="G108" s="887" t="s">
        <v>582</v>
      </c>
      <c r="H108" s="888"/>
      <c r="I108" s="888"/>
      <c r="J108" s="888"/>
      <c r="K108" s="888"/>
      <c r="L108" s="888"/>
      <c r="M108" s="888"/>
      <c r="N108" s="888"/>
      <c r="O108" s="888"/>
      <c r="P108" s="888"/>
      <c r="Q108" s="888"/>
      <c r="R108" s="888"/>
      <c r="S108" s="888"/>
      <c r="T108" s="888"/>
      <c r="U108" s="888"/>
      <c r="V108" s="857"/>
      <c r="W108" s="857"/>
      <c r="X108" s="857"/>
      <c r="Y108" s="889" t="s">
        <v>3</v>
      </c>
      <c r="Z108" s="890"/>
      <c r="AA108" s="890"/>
      <c r="AB108" s="890"/>
      <c r="AC108" s="890"/>
      <c r="AD108" s="891"/>
      <c r="AE108" s="890" t="s">
        <v>457</v>
      </c>
      <c r="AF108" s="890"/>
      <c r="AG108" s="890"/>
      <c r="AH108" s="890"/>
      <c r="AI108" s="890"/>
      <c r="AJ108" s="890"/>
      <c r="AK108" s="890"/>
      <c r="AL108" s="890"/>
      <c r="AM108" s="890"/>
      <c r="AN108" s="890"/>
      <c r="AO108" s="890"/>
      <c r="AP108" s="891"/>
      <c r="AQ108" s="892" t="s">
        <v>455</v>
      </c>
      <c r="AR108" s="893"/>
      <c r="AS108" s="893"/>
      <c r="AT108" s="893"/>
      <c r="AU108" s="893"/>
      <c r="AV108" s="893"/>
      <c r="AW108" s="893"/>
      <c r="AX108" s="894"/>
    </row>
    <row r="109" spans="1:50" ht="30" customHeight="1" x14ac:dyDescent="0.15">
      <c r="A109" s="548" t="s">
        <v>4</v>
      </c>
      <c r="B109" s="549"/>
      <c r="C109" s="549"/>
      <c r="D109" s="549"/>
      <c r="E109" s="549"/>
      <c r="F109" s="855"/>
      <c r="G109" s="856" t="s">
        <v>214</v>
      </c>
      <c r="H109" s="857"/>
      <c r="I109" s="857"/>
      <c r="J109" s="857"/>
      <c r="K109" s="857"/>
      <c r="L109" s="857"/>
      <c r="M109" s="857"/>
      <c r="N109" s="857"/>
      <c r="O109" s="857"/>
      <c r="P109" s="857"/>
      <c r="Q109" s="857"/>
      <c r="R109" s="857"/>
      <c r="S109" s="857"/>
      <c r="T109" s="857"/>
      <c r="U109" s="857"/>
      <c r="V109" s="857"/>
      <c r="W109" s="857"/>
      <c r="X109" s="857"/>
      <c r="Y109" s="858" t="s">
        <v>56</v>
      </c>
      <c r="Z109" s="859"/>
      <c r="AA109" s="859"/>
      <c r="AB109" s="859"/>
      <c r="AC109" s="859"/>
      <c r="AD109" s="860"/>
      <c r="AE109" s="861" t="s">
        <v>549</v>
      </c>
      <c r="AF109" s="862"/>
      <c r="AG109" s="862"/>
      <c r="AH109" s="862"/>
      <c r="AI109" s="862"/>
      <c r="AJ109" s="862"/>
      <c r="AK109" s="862"/>
      <c r="AL109" s="862"/>
      <c r="AM109" s="862"/>
      <c r="AN109" s="862"/>
      <c r="AO109" s="862"/>
      <c r="AP109" s="862"/>
      <c r="AQ109" s="863"/>
      <c r="AR109" s="863"/>
      <c r="AS109" s="863"/>
      <c r="AT109" s="863"/>
      <c r="AU109" s="863"/>
      <c r="AV109" s="863"/>
      <c r="AW109" s="863"/>
      <c r="AX109" s="864"/>
    </row>
    <row r="110" spans="1:50" ht="39.75" customHeight="1" x14ac:dyDescent="0.15">
      <c r="A110" s="865" t="s">
        <v>25</v>
      </c>
      <c r="B110" s="866"/>
      <c r="C110" s="866"/>
      <c r="D110" s="866"/>
      <c r="E110" s="866"/>
      <c r="F110" s="867"/>
      <c r="G110" s="868" t="s">
        <v>551</v>
      </c>
      <c r="H110" s="869"/>
      <c r="I110" s="869"/>
      <c r="J110" s="869"/>
      <c r="K110" s="869"/>
      <c r="L110" s="869"/>
      <c r="M110" s="869"/>
      <c r="N110" s="869"/>
      <c r="O110" s="869"/>
      <c r="P110" s="869"/>
      <c r="Q110" s="869"/>
      <c r="R110" s="869"/>
      <c r="S110" s="869"/>
      <c r="T110" s="869"/>
      <c r="U110" s="869"/>
      <c r="V110" s="870"/>
      <c r="W110" s="870"/>
      <c r="X110" s="870"/>
      <c r="Y110" s="871" t="s">
        <v>569</v>
      </c>
      <c r="Z110" s="857"/>
      <c r="AA110" s="857"/>
      <c r="AB110" s="857"/>
      <c r="AC110" s="857"/>
      <c r="AD110" s="872"/>
      <c r="AE110" s="873" t="s">
        <v>570</v>
      </c>
      <c r="AF110" s="874"/>
      <c r="AG110" s="874"/>
      <c r="AH110" s="874"/>
      <c r="AI110" s="874"/>
      <c r="AJ110" s="874"/>
      <c r="AK110" s="874"/>
      <c r="AL110" s="874"/>
      <c r="AM110" s="874"/>
      <c r="AN110" s="874"/>
      <c r="AO110" s="874"/>
      <c r="AP110" s="874"/>
      <c r="AQ110" s="874"/>
      <c r="AR110" s="874"/>
      <c r="AS110" s="874"/>
      <c r="AT110" s="874"/>
      <c r="AU110" s="874"/>
      <c r="AV110" s="874"/>
      <c r="AW110" s="874"/>
      <c r="AX110" s="875"/>
    </row>
    <row r="111" spans="1:50" ht="53.25" customHeight="1" x14ac:dyDescent="0.15">
      <c r="A111" s="485" t="s">
        <v>26</v>
      </c>
      <c r="B111" s="486"/>
      <c r="C111" s="486"/>
      <c r="D111" s="486"/>
      <c r="E111" s="486"/>
      <c r="F111" s="487"/>
      <c r="G111" s="846" t="s">
        <v>583</v>
      </c>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53.25" customHeight="1" x14ac:dyDescent="0.15">
      <c r="A112" s="485" t="s">
        <v>36</v>
      </c>
      <c r="B112" s="486"/>
      <c r="C112" s="486"/>
      <c r="D112" s="486"/>
      <c r="E112" s="486"/>
      <c r="F112" s="487"/>
      <c r="G112" s="849" t="s">
        <v>584</v>
      </c>
      <c r="H112" s="850"/>
      <c r="I112" s="850"/>
      <c r="J112" s="850"/>
      <c r="K112" s="850"/>
      <c r="L112" s="850"/>
      <c r="M112" s="850"/>
      <c r="N112" s="850"/>
      <c r="O112" s="850"/>
      <c r="P112" s="850"/>
      <c r="Q112" s="850"/>
      <c r="R112" s="850"/>
      <c r="S112" s="850"/>
      <c r="T112" s="850"/>
      <c r="U112" s="850"/>
      <c r="V112" s="850"/>
      <c r="W112" s="850"/>
      <c r="X112" s="850"/>
      <c r="Y112" s="850"/>
      <c r="Z112" s="850"/>
      <c r="AA112" s="850"/>
      <c r="AB112" s="850"/>
      <c r="AC112" s="850"/>
      <c r="AD112" s="850"/>
      <c r="AE112" s="850"/>
      <c r="AF112" s="850"/>
      <c r="AG112" s="850"/>
      <c r="AH112" s="850"/>
      <c r="AI112" s="850"/>
      <c r="AJ112" s="850"/>
      <c r="AK112" s="850"/>
      <c r="AL112" s="850"/>
      <c r="AM112" s="850"/>
      <c r="AN112" s="850"/>
      <c r="AO112" s="850"/>
      <c r="AP112" s="850"/>
      <c r="AQ112" s="850"/>
      <c r="AR112" s="850"/>
      <c r="AS112" s="850"/>
      <c r="AT112" s="850"/>
      <c r="AU112" s="850"/>
      <c r="AV112" s="850"/>
      <c r="AW112" s="850"/>
      <c r="AX112" s="851"/>
    </row>
    <row r="113" spans="1:59" ht="21.75" customHeight="1" x14ac:dyDescent="0.15">
      <c r="A113" s="485" t="s">
        <v>6</v>
      </c>
      <c r="B113" s="486"/>
      <c r="C113" s="486"/>
      <c r="D113" s="486"/>
      <c r="E113" s="486"/>
      <c r="F113" s="487"/>
      <c r="G113" s="852" t="s">
        <v>571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4"/>
    </row>
    <row r="114" spans="1:59" ht="19.5" customHeight="1" x14ac:dyDescent="0.15">
      <c r="A114" s="826" t="s">
        <v>578</v>
      </c>
      <c r="B114" s="827"/>
      <c r="C114" s="827"/>
      <c r="D114" s="827"/>
      <c r="E114" s="827"/>
      <c r="F114" s="828"/>
      <c r="G114" s="835"/>
      <c r="H114" s="836"/>
      <c r="I114" s="836"/>
      <c r="J114" s="836"/>
      <c r="K114" s="836"/>
      <c r="L114" s="836"/>
      <c r="M114" s="836"/>
      <c r="N114" s="836"/>
      <c r="O114" s="836"/>
      <c r="P114" s="809" t="s">
        <v>559</v>
      </c>
      <c r="Q114" s="810"/>
      <c r="R114" s="810"/>
      <c r="S114" s="810"/>
      <c r="T114" s="810"/>
      <c r="U114" s="810"/>
      <c r="V114" s="837"/>
      <c r="W114" s="809" t="s">
        <v>560</v>
      </c>
      <c r="X114" s="810"/>
      <c r="Y114" s="810"/>
      <c r="Z114" s="810"/>
      <c r="AA114" s="810"/>
      <c r="AB114" s="810"/>
      <c r="AC114" s="837"/>
      <c r="AD114" s="809" t="s">
        <v>561</v>
      </c>
      <c r="AE114" s="810"/>
      <c r="AF114" s="810"/>
      <c r="AG114" s="810"/>
      <c r="AH114" s="810"/>
      <c r="AI114" s="810"/>
      <c r="AJ114" s="837"/>
      <c r="AK114" s="809" t="s">
        <v>562</v>
      </c>
      <c r="AL114" s="810"/>
      <c r="AM114" s="810"/>
      <c r="AN114" s="810"/>
      <c r="AO114" s="810"/>
      <c r="AP114" s="810"/>
      <c r="AQ114" s="811"/>
      <c r="AR114" s="809" t="s">
        <v>563</v>
      </c>
      <c r="AS114" s="810"/>
      <c r="AT114" s="810"/>
      <c r="AU114" s="810"/>
      <c r="AV114" s="810"/>
      <c r="AW114" s="810"/>
      <c r="AX114" s="811"/>
    </row>
    <row r="115" spans="1:59" ht="19.5" customHeight="1" x14ac:dyDescent="0.15">
      <c r="A115" s="829"/>
      <c r="B115" s="830"/>
      <c r="C115" s="830"/>
      <c r="D115" s="830"/>
      <c r="E115" s="830"/>
      <c r="F115" s="831"/>
      <c r="G115" s="812" t="s">
        <v>7</v>
      </c>
      <c r="H115" s="813"/>
      <c r="I115" s="818" t="s">
        <v>8</v>
      </c>
      <c r="J115" s="819"/>
      <c r="K115" s="819"/>
      <c r="L115" s="819"/>
      <c r="M115" s="819"/>
      <c r="N115" s="819"/>
      <c r="O115" s="820"/>
      <c r="P115" s="930">
        <v>7</v>
      </c>
      <c r="Q115" s="931"/>
      <c r="R115" s="931"/>
      <c r="S115" s="931"/>
      <c r="T115" s="931"/>
      <c r="U115" s="931"/>
      <c r="V115" s="932"/>
      <c r="W115" s="821">
        <v>6</v>
      </c>
      <c r="X115" s="821"/>
      <c r="Y115" s="821"/>
      <c r="Z115" s="821"/>
      <c r="AA115" s="821"/>
      <c r="AB115" s="821"/>
      <c r="AC115" s="821"/>
      <c r="AD115" s="821">
        <v>5</v>
      </c>
      <c r="AE115" s="821"/>
      <c r="AF115" s="821"/>
      <c r="AG115" s="821"/>
      <c r="AH115" s="821"/>
      <c r="AI115" s="821"/>
      <c r="AJ115" s="821"/>
      <c r="AK115" s="821">
        <v>4</v>
      </c>
      <c r="AL115" s="821"/>
      <c r="AM115" s="821"/>
      <c r="AN115" s="821"/>
      <c r="AO115" s="821"/>
      <c r="AP115" s="821"/>
      <c r="AQ115" s="821"/>
      <c r="AR115" s="821"/>
      <c r="AS115" s="821"/>
      <c r="AT115" s="821"/>
      <c r="AU115" s="821"/>
      <c r="AV115" s="821"/>
      <c r="AW115" s="821"/>
      <c r="AX115" s="904"/>
    </row>
    <row r="116" spans="1:59" ht="19.5" customHeight="1" x14ac:dyDescent="0.15">
      <c r="A116" s="829"/>
      <c r="B116" s="830"/>
      <c r="C116" s="830"/>
      <c r="D116" s="830"/>
      <c r="E116" s="830"/>
      <c r="F116" s="831"/>
      <c r="G116" s="814"/>
      <c r="H116" s="815"/>
      <c r="I116" s="822" t="s">
        <v>9</v>
      </c>
      <c r="J116" s="823"/>
      <c r="K116" s="823"/>
      <c r="L116" s="823"/>
      <c r="M116" s="823"/>
      <c r="N116" s="823"/>
      <c r="O116" s="824"/>
      <c r="P116" s="933" t="s">
        <v>570</v>
      </c>
      <c r="Q116" s="934"/>
      <c r="R116" s="934"/>
      <c r="S116" s="934"/>
      <c r="T116" s="934"/>
      <c r="U116" s="934"/>
      <c r="V116" s="935"/>
      <c r="W116" s="825" t="s">
        <v>570</v>
      </c>
      <c r="X116" s="825"/>
      <c r="Y116" s="825"/>
      <c r="Z116" s="825"/>
      <c r="AA116" s="825"/>
      <c r="AB116" s="825"/>
      <c r="AC116" s="825"/>
      <c r="AD116" s="825" t="s">
        <v>570</v>
      </c>
      <c r="AE116" s="825"/>
      <c r="AF116" s="825"/>
      <c r="AG116" s="825"/>
      <c r="AH116" s="825"/>
      <c r="AI116" s="825"/>
      <c r="AJ116" s="825"/>
      <c r="AK116" s="825" t="s">
        <v>570</v>
      </c>
      <c r="AL116" s="825"/>
      <c r="AM116" s="825"/>
      <c r="AN116" s="825"/>
      <c r="AO116" s="825"/>
      <c r="AP116" s="825"/>
      <c r="AQ116" s="825"/>
      <c r="AR116" s="844"/>
      <c r="AS116" s="844"/>
      <c r="AT116" s="844"/>
      <c r="AU116" s="844"/>
      <c r="AV116" s="844"/>
      <c r="AW116" s="844"/>
      <c r="AX116" s="845"/>
    </row>
    <row r="117" spans="1:59" ht="19.5" customHeight="1" x14ac:dyDescent="0.15">
      <c r="A117" s="829"/>
      <c r="B117" s="830"/>
      <c r="C117" s="830"/>
      <c r="D117" s="830"/>
      <c r="E117" s="830"/>
      <c r="F117" s="831"/>
      <c r="G117" s="814"/>
      <c r="H117" s="815"/>
      <c r="I117" s="838" t="s">
        <v>62</v>
      </c>
      <c r="J117" s="839"/>
      <c r="K117" s="839"/>
      <c r="L117" s="839"/>
      <c r="M117" s="839"/>
      <c r="N117" s="839"/>
      <c r="O117" s="840"/>
      <c r="P117" s="920" t="s">
        <v>570</v>
      </c>
      <c r="Q117" s="921"/>
      <c r="R117" s="921"/>
      <c r="S117" s="921"/>
      <c r="T117" s="921"/>
      <c r="U117" s="921"/>
      <c r="V117" s="922"/>
      <c r="W117" s="797" t="s">
        <v>570</v>
      </c>
      <c r="X117" s="797"/>
      <c r="Y117" s="797"/>
      <c r="Z117" s="797"/>
      <c r="AA117" s="797"/>
      <c r="AB117" s="797"/>
      <c r="AC117" s="797"/>
      <c r="AD117" s="797" t="s">
        <v>570</v>
      </c>
      <c r="AE117" s="797"/>
      <c r="AF117" s="797"/>
      <c r="AG117" s="797"/>
      <c r="AH117" s="797"/>
      <c r="AI117" s="797"/>
      <c r="AJ117" s="797"/>
      <c r="AK117" s="797" t="s">
        <v>570</v>
      </c>
      <c r="AL117" s="797"/>
      <c r="AM117" s="797"/>
      <c r="AN117" s="797"/>
      <c r="AO117" s="797"/>
      <c r="AP117" s="797"/>
      <c r="AQ117" s="797"/>
      <c r="AR117" s="797" t="s">
        <v>570</v>
      </c>
      <c r="AS117" s="797"/>
      <c r="AT117" s="797"/>
      <c r="AU117" s="797"/>
      <c r="AV117" s="797"/>
      <c r="AW117" s="797"/>
      <c r="AX117" s="797"/>
    </row>
    <row r="118" spans="1:59" ht="19.5" customHeight="1" x14ac:dyDescent="0.15">
      <c r="A118" s="829"/>
      <c r="B118" s="830"/>
      <c r="C118" s="830"/>
      <c r="D118" s="830"/>
      <c r="E118" s="830"/>
      <c r="F118" s="831"/>
      <c r="G118" s="814"/>
      <c r="H118" s="815"/>
      <c r="I118" s="838" t="s">
        <v>63</v>
      </c>
      <c r="J118" s="839"/>
      <c r="K118" s="839"/>
      <c r="L118" s="839"/>
      <c r="M118" s="839"/>
      <c r="N118" s="839"/>
      <c r="O118" s="840"/>
      <c r="P118" s="920" t="s">
        <v>570</v>
      </c>
      <c r="Q118" s="921"/>
      <c r="R118" s="921"/>
      <c r="S118" s="921"/>
      <c r="T118" s="921"/>
      <c r="U118" s="921"/>
      <c r="V118" s="922"/>
      <c r="W118" s="797" t="s">
        <v>570</v>
      </c>
      <c r="X118" s="797"/>
      <c r="Y118" s="797"/>
      <c r="Z118" s="797"/>
      <c r="AA118" s="797"/>
      <c r="AB118" s="797"/>
      <c r="AC118" s="797"/>
      <c r="AD118" s="797" t="s">
        <v>570</v>
      </c>
      <c r="AE118" s="797"/>
      <c r="AF118" s="797"/>
      <c r="AG118" s="797"/>
      <c r="AH118" s="797"/>
      <c r="AI118" s="797"/>
      <c r="AJ118" s="797"/>
      <c r="AK118" s="797" t="s">
        <v>570</v>
      </c>
      <c r="AL118" s="797"/>
      <c r="AM118" s="797"/>
      <c r="AN118" s="797"/>
      <c r="AO118" s="797"/>
      <c r="AP118" s="797"/>
      <c r="AQ118" s="797"/>
      <c r="AR118" s="841"/>
      <c r="AS118" s="842"/>
      <c r="AT118" s="842"/>
      <c r="AU118" s="842"/>
      <c r="AV118" s="842"/>
      <c r="AW118" s="842"/>
      <c r="AX118" s="843"/>
    </row>
    <row r="119" spans="1:59" ht="19.5" customHeight="1" x14ac:dyDescent="0.15">
      <c r="A119" s="829"/>
      <c r="B119" s="830"/>
      <c r="C119" s="830"/>
      <c r="D119" s="830"/>
      <c r="E119" s="830"/>
      <c r="F119" s="831"/>
      <c r="G119" s="814"/>
      <c r="H119" s="815"/>
      <c r="I119" s="343" t="s">
        <v>61</v>
      </c>
      <c r="J119" s="499"/>
      <c r="K119" s="499"/>
      <c r="L119" s="499"/>
      <c r="M119" s="499"/>
      <c r="N119" s="499"/>
      <c r="O119" s="500"/>
      <c r="P119" s="920" t="s">
        <v>570</v>
      </c>
      <c r="Q119" s="921"/>
      <c r="R119" s="921"/>
      <c r="S119" s="921"/>
      <c r="T119" s="921"/>
      <c r="U119" s="921"/>
      <c r="V119" s="922"/>
      <c r="W119" s="797" t="s">
        <v>570</v>
      </c>
      <c r="X119" s="797"/>
      <c r="Y119" s="797"/>
      <c r="Z119" s="797"/>
      <c r="AA119" s="797"/>
      <c r="AB119" s="797"/>
      <c r="AC119" s="797"/>
      <c r="AD119" s="797" t="s">
        <v>570</v>
      </c>
      <c r="AE119" s="797"/>
      <c r="AF119" s="797"/>
      <c r="AG119" s="797"/>
      <c r="AH119" s="797"/>
      <c r="AI119" s="797"/>
      <c r="AJ119" s="797"/>
      <c r="AK119" s="797" t="s">
        <v>570</v>
      </c>
      <c r="AL119" s="797"/>
      <c r="AM119" s="797"/>
      <c r="AN119" s="797"/>
      <c r="AO119" s="797"/>
      <c r="AP119" s="797"/>
      <c r="AQ119" s="797"/>
      <c r="AR119" s="803"/>
      <c r="AS119" s="803"/>
      <c r="AT119" s="803"/>
      <c r="AU119" s="803"/>
      <c r="AV119" s="803"/>
      <c r="AW119" s="803"/>
      <c r="AX119" s="804"/>
    </row>
    <row r="120" spans="1:59" ht="19.5" customHeight="1" x14ac:dyDescent="0.15">
      <c r="A120" s="829"/>
      <c r="B120" s="830"/>
      <c r="C120" s="830"/>
      <c r="D120" s="830"/>
      <c r="E120" s="830"/>
      <c r="F120" s="831"/>
      <c r="G120" s="816"/>
      <c r="H120" s="817"/>
      <c r="I120" s="805" t="s">
        <v>22</v>
      </c>
      <c r="J120" s="806"/>
      <c r="K120" s="806"/>
      <c r="L120" s="806"/>
      <c r="M120" s="806"/>
      <c r="N120" s="806"/>
      <c r="O120" s="807"/>
      <c r="P120" s="927">
        <v>7</v>
      </c>
      <c r="Q120" s="928"/>
      <c r="R120" s="928"/>
      <c r="S120" s="928"/>
      <c r="T120" s="928"/>
      <c r="U120" s="928"/>
      <c r="V120" s="929"/>
      <c r="W120" s="808">
        <v>6</v>
      </c>
      <c r="X120" s="808"/>
      <c r="Y120" s="808"/>
      <c r="Z120" s="808"/>
      <c r="AA120" s="808"/>
      <c r="AB120" s="808"/>
      <c r="AC120" s="808"/>
      <c r="AD120" s="808">
        <v>5</v>
      </c>
      <c r="AE120" s="808"/>
      <c r="AF120" s="808"/>
      <c r="AG120" s="808"/>
      <c r="AH120" s="808"/>
      <c r="AI120" s="808"/>
      <c r="AJ120" s="808"/>
      <c r="AK120" s="808">
        <v>4</v>
      </c>
      <c r="AL120" s="808"/>
      <c r="AM120" s="808"/>
      <c r="AN120" s="808"/>
      <c r="AO120" s="808"/>
      <c r="AP120" s="808"/>
      <c r="AQ120" s="808"/>
      <c r="AR120" s="808"/>
      <c r="AS120" s="808"/>
      <c r="AT120" s="808"/>
      <c r="AU120" s="808"/>
      <c r="AV120" s="808"/>
      <c r="AW120" s="808"/>
      <c r="AX120" s="903"/>
    </row>
    <row r="121" spans="1:59" ht="19.5" customHeight="1" x14ac:dyDescent="0.15">
      <c r="A121" s="829"/>
      <c r="B121" s="830"/>
      <c r="C121" s="830"/>
      <c r="D121" s="830"/>
      <c r="E121" s="830"/>
      <c r="F121" s="831"/>
      <c r="G121" s="798" t="s">
        <v>10</v>
      </c>
      <c r="H121" s="799"/>
      <c r="I121" s="799"/>
      <c r="J121" s="799"/>
      <c r="K121" s="799"/>
      <c r="L121" s="799"/>
      <c r="M121" s="799"/>
      <c r="N121" s="799"/>
      <c r="O121" s="799"/>
      <c r="P121" s="923">
        <v>5</v>
      </c>
      <c r="Q121" s="924"/>
      <c r="R121" s="924"/>
      <c r="S121" s="924"/>
      <c r="T121" s="924"/>
      <c r="U121" s="924"/>
      <c r="V121" s="925"/>
      <c r="W121" s="800">
        <v>2</v>
      </c>
      <c r="X121" s="800"/>
      <c r="Y121" s="800"/>
      <c r="Z121" s="800"/>
      <c r="AA121" s="800"/>
      <c r="AB121" s="800"/>
      <c r="AC121" s="800"/>
      <c r="AD121" s="800">
        <v>4</v>
      </c>
      <c r="AE121" s="800"/>
      <c r="AF121" s="800"/>
      <c r="AG121" s="800"/>
      <c r="AH121" s="800"/>
      <c r="AI121" s="800"/>
      <c r="AJ121" s="800"/>
      <c r="AK121" s="801"/>
      <c r="AL121" s="801"/>
      <c r="AM121" s="801"/>
      <c r="AN121" s="801"/>
      <c r="AO121" s="801"/>
      <c r="AP121" s="801"/>
      <c r="AQ121" s="801"/>
      <c r="AR121" s="801"/>
      <c r="AS121" s="801"/>
      <c r="AT121" s="801"/>
      <c r="AU121" s="801"/>
      <c r="AV121" s="801"/>
      <c r="AW121" s="801"/>
      <c r="AX121" s="802"/>
      <c r="BG121" s="71"/>
    </row>
    <row r="122" spans="1:59" ht="19.5" customHeight="1" x14ac:dyDescent="0.15">
      <c r="A122" s="832"/>
      <c r="B122" s="833"/>
      <c r="C122" s="833"/>
      <c r="D122" s="833"/>
      <c r="E122" s="833"/>
      <c r="F122" s="834"/>
      <c r="G122" s="798" t="s">
        <v>11</v>
      </c>
      <c r="H122" s="799"/>
      <c r="I122" s="799"/>
      <c r="J122" s="799"/>
      <c r="K122" s="799"/>
      <c r="L122" s="799"/>
      <c r="M122" s="799"/>
      <c r="N122" s="799"/>
      <c r="O122" s="799"/>
      <c r="P122" s="923">
        <v>69.900000000000006</v>
      </c>
      <c r="Q122" s="924"/>
      <c r="R122" s="924"/>
      <c r="S122" s="924"/>
      <c r="T122" s="924"/>
      <c r="U122" s="924"/>
      <c r="V122" s="925"/>
      <c r="W122" s="800">
        <v>39.700000000000003</v>
      </c>
      <c r="X122" s="800"/>
      <c r="Y122" s="800"/>
      <c r="Z122" s="800"/>
      <c r="AA122" s="800"/>
      <c r="AB122" s="800"/>
      <c r="AC122" s="800"/>
      <c r="AD122" s="926">
        <v>76</v>
      </c>
      <c r="AE122" s="926"/>
      <c r="AF122" s="926"/>
      <c r="AG122" s="926"/>
      <c r="AH122" s="926"/>
      <c r="AI122" s="926"/>
      <c r="AJ122" s="926"/>
      <c r="AK122" s="801"/>
      <c r="AL122" s="801"/>
      <c r="AM122" s="801"/>
      <c r="AN122" s="801"/>
      <c r="AO122" s="801"/>
      <c r="AP122" s="801"/>
      <c r="AQ122" s="801"/>
      <c r="AR122" s="801"/>
      <c r="AS122" s="801"/>
      <c r="AT122" s="801"/>
      <c r="AU122" s="801"/>
      <c r="AV122" s="801"/>
      <c r="AW122" s="801"/>
      <c r="AX122" s="802"/>
    </row>
    <row r="123" spans="1:59" ht="19.5" customHeight="1" x14ac:dyDescent="0.15">
      <c r="A123" s="762" t="s">
        <v>621</v>
      </c>
      <c r="B123" s="763"/>
      <c r="C123" s="768" t="s">
        <v>19</v>
      </c>
      <c r="D123" s="769"/>
      <c r="E123" s="769"/>
      <c r="F123" s="769"/>
      <c r="G123" s="769"/>
      <c r="H123" s="769"/>
      <c r="I123" s="769"/>
      <c r="J123" s="769"/>
      <c r="K123" s="770"/>
      <c r="L123" s="771" t="s">
        <v>76</v>
      </c>
      <c r="M123" s="771"/>
      <c r="N123" s="771"/>
      <c r="O123" s="771"/>
      <c r="P123" s="771"/>
      <c r="Q123" s="771"/>
      <c r="R123" s="772" t="s">
        <v>563</v>
      </c>
      <c r="S123" s="772"/>
      <c r="T123" s="772"/>
      <c r="U123" s="772"/>
      <c r="V123" s="772"/>
      <c r="W123" s="772"/>
      <c r="X123" s="773" t="s">
        <v>29</v>
      </c>
      <c r="Y123" s="769"/>
      <c r="Z123" s="769"/>
      <c r="AA123" s="769"/>
      <c r="AB123" s="769"/>
      <c r="AC123" s="769"/>
      <c r="AD123" s="769"/>
      <c r="AE123" s="769"/>
      <c r="AF123" s="769"/>
      <c r="AG123" s="769"/>
      <c r="AH123" s="769"/>
      <c r="AI123" s="769"/>
      <c r="AJ123" s="769"/>
      <c r="AK123" s="769"/>
      <c r="AL123" s="769"/>
      <c r="AM123" s="769"/>
      <c r="AN123" s="769"/>
      <c r="AO123" s="769"/>
      <c r="AP123" s="769"/>
      <c r="AQ123" s="769"/>
      <c r="AR123" s="769"/>
      <c r="AS123" s="769"/>
      <c r="AT123" s="769"/>
      <c r="AU123" s="769"/>
      <c r="AV123" s="769"/>
      <c r="AW123" s="769"/>
      <c r="AX123" s="774"/>
    </row>
    <row r="124" spans="1:59" ht="19.5" customHeight="1" x14ac:dyDescent="0.15">
      <c r="A124" s="764"/>
      <c r="B124" s="765"/>
      <c r="C124" s="775" t="s">
        <v>497</v>
      </c>
      <c r="D124" s="776"/>
      <c r="E124" s="776"/>
      <c r="F124" s="776"/>
      <c r="G124" s="776"/>
      <c r="H124" s="776"/>
      <c r="I124" s="776"/>
      <c r="J124" s="776"/>
      <c r="K124" s="777"/>
      <c r="L124" s="781">
        <v>4</v>
      </c>
      <c r="M124" s="781"/>
      <c r="N124" s="781"/>
      <c r="O124" s="781"/>
      <c r="P124" s="781"/>
      <c r="Q124" s="781"/>
      <c r="R124" s="781"/>
      <c r="S124" s="781"/>
      <c r="T124" s="781"/>
      <c r="U124" s="781"/>
      <c r="V124" s="781"/>
      <c r="W124" s="781"/>
      <c r="X124" s="782"/>
      <c r="Y124" s="783"/>
      <c r="Z124" s="783"/>
      <c r="AA124" s="783"/>
      <c r="AB124" s="783"/>
      <c r="AC124" s="783"/>
      <c r="AD124" s="783"/>
      <c r="AE124" s="783"/>
      <c r="AF124" s="783"/>
      <c r="AG124" s="783"/>
      <c r="AH124" s="783"/>
      <c r="AI124" s="783"/>
      <c r="AJ124" s="783"/>
      <c r="AK124" s="783"/>
      <c r="AL124" s="783"/>
      <c r="AM124" s="783"/>
      <c r="AN124" s="783"/>
      <c r="AO124" s="783"/>
      <c r="AP124" s="783"/>
      <c r="AQ124" s="783"/>
      <c r="AR124" s="783"/>
      <c r="AS124" s="783"/>
      <c r="AT124" s="783"/>
      <c r="AU124" s="783"/>
      <c r="AV124" s="783"/>
      <c r="AW124" s="783"/>
      <c r="AX124" s="784"/>
    </row>
    <row r="125" spans="1:59" ht="19.5" customHeight="1" x14ac:dyDescent="0.15">
      <c r="A125" s="764"/>
      <c r="B125" s="765"/>
      <c r="C125" s="759"/>
      <c r="D125" s="760"/>
      <c r="E125" s="760"/>
      <c r="F125" s="760"/>
      <c r="G125" s="760"/>
      <c r="H125" s="760"/>
      <c r="I125" s="760"/>
      <c r="J125" s="760"/>
      <c r="K125" s="761"/>
      <c r="L125" s="755"/>
      <c r="M125" s="755"/>
      <c r="N125" s="755"/>
      <c r="O125" s="755"/>
      <c r="P125" s="755"/>
      <c r="Q125" s="755"/>
      <c r="R125" s="755"/>
      <c r="S125" s="755"/>
      <c r="T125" s="755"/>
      <c r="U125" s="755"/>
      <c r="V125" s="755"/>
      <c r="W125" s="755"/>
      <c r="X125" s="756"/>
      <c r="Y125" s="757"/>
      <c r="Z125" s="757"/>
      <c r="AA125" s="757"/>
      <c r="AB125" s="757"/>
      <c r="AC125" s="757"/>
      <c r="AD125" s="757"/>
      <c r="AE125" s="757"/>
      <c r="AF125" s="757"/>
      <c r="AG125" s="757"/>
      <c r="AH125" s="757"/>
      <c r="AI125" s="757"/>
      <c r="AJ125" s="757"/>
      <c r="AK125" s="757"/>
      <c r="AL125" s="757"/>
      <c r="AM125" s="757"/>
      <c r="AN125" s="757"/>
      <c r="AO125" s="757"/>
      <c r="AP125" s="757"/>
      <c r="AQ125" s="757"/>
      <c r="AR125" s="757"/>
      <c r="AS125" s="757"/>
      <c r="AT125" s="757"/>
      <c r="AU125" s="757"/>
      <c r="AV125" s="757"/>
      <c r="AW125" s="757"/>
      <c r="AX125" s="758"/>
    </row>
    <row r="126" spans="1:59" ht="19.5" customHeight="1" x14ac:dyDescent="0.15">
      <c r="A126" s="764"/>
      <c r="B126" s="765"/>
      <c r="C126" s="759"/>
      <c r="D126" s="760"/>
      <c r="E126" s="760"/>
      <c r="F126" s="760"/>
      <c r="G126" s="760"/>
      <c r="H126" s="760"/>
      <c r="I126" s="760"/>
      <c r="J126" s="760"/>
      <c r="K126" s="761"/>
      <c r="L126" s="755"/>
      <c r="M126" s="755"/>
      <c r="N126" s="755"/>
      <c r="O126" s="755"/>
      <c r="P126" s="755"/>
      <c r="Q126" s="755"/>
      <c r="R126" s="755"/>
      <c r="S126" s="755"/>
      <c r="T126" s="755"/>
      <c r="U126" s="755"/>
      <c r="V126" s="755"/>
      <c r="W126" s="755"/>
      <c r="X126" s="756"/>
      <c r="Y126" s="757"/>
      <c r="Z126" s="757"/>
      <c r="AA126" s="757"/>
      <c r="AB126" s="757"/>
      <c r="AC126" s="757"/>
      <c r="AD126" s="757"/>
      <c r="AE126" s="757"/>
      <c r="AF126" s="757"/>
      <c r="AG126" s="757"/>
      <c r="AH126" s="757"/>
      <c r="AI126" s="757"/>
      <c r="AJ126" s="757"/>
      <c r="AK126" s="757"/>
      <c r="AL126" s="757"/>
      <c r="AM126" s="757"/>
      <c r="AN126" s="757"/>
      <c r="AO126" s="757"/>
      <c r="AP126" s="757"/>
      <c r="AQ126" s="757"/>
      <c r="AR126" s="757"/>
      <c r="AS126" s="757"/>
      <c r="AT126" s="757"/>
      <c r="AU126" s="757"/>
      <c r="AV126" s="757"/>
      <c r="AW126" s="757"/>
      <c r="AX126" s="758"/>
    </row>
    <row r="127" spans="1:59" ht="19.5" customHeight="1" x14ac:dyDescent="0.15">
      <c r="A127" s="764"/>
      <c r="B127" s="765"/>
      <c r="C127" s="759"/>
      <c r="D127" s="760"/>
      <c r="E127" s="760"/>
      <c r="F127" s="760"/>
      <c r="G127" s="760"/>
      <c r="H127" s="760"/>
      <c r="I127" s="760"/>
      <c r="J127" s="760"/>
      <c r="K127" s="761"/>
      <c r="L127" s="755"/>
      <c r="M127" s="755"/>
      <c r="N127" s="755"/>
      <c r="O127" s="755"/>
      <c r="P127" s="755"/>
      <c r="Q127" s="755"/>
      <c r="R127" s="755"/>
      <c r="S127" s="755"/>
      <c r="T127" s="755"/>
      <c r="U127" s="755"/>
      <c r="V127" s="755"/>
      <c r="W127" s="755"/>
      <c r="X127" s="756"/>
      <c r="Y127" s="757"/>
      <c r="Z127" s="757"/>
      <c r="AA127" s="757"/>
      <c r="AB127" s="757"/>
      <c r="AC127" s="757"/>
      <c r="AD127" s="757"/>
      <c r="AE127" s="757"/>
      <c r="AF127" s="757"/>
      <c r="AG127" s="757"/>
      <c r="AH127" s="757"/>
      <c r="AI127" s="757"/>
      <c r="AJ127" s="757"/>
      <c r="AK127" s="757"/>
      <c r="AL127" s="757"/>
      <c r="AM127" s="757"/>
      <c r="AN127" s="757"/>
      <c r="AO127" s="757"/>
      <c r="AP127" s="757"/>
      <c r="AQ127" s="757"/>
      <c r="AR127" s="757"/>
      <c r="AS127" s="757"/>
      <c r="AT127" s="757"/>
      <c r="AU127" s="757"/>
      <c r="AV127" s="757"/>
      <c r="AW127" s="757"/>
      <c r="AX127" s="758"/>
    </row>
    <row r="128" spans="1:59" ht="19.5" customHeight="1" x14ac:dyDescent="0.15">
      <c r="A128" s="764"/>
      <c r="B128" s="765"/>
      <c r="C128" s="759"/>
      <c r="D128" s="760"/>
      <c r="E128" s="760"/>
      <c r="F128" s="760"/>
      <c r="G128" s="760"/>
      <c r="H128" s="760"/>
      <c r="I128" s="760"/>
      <c r="J128" s="760"/>
      <c r="K128" s="761"/>
      <c r="L128" s="755"/>
      <c r="M128" s="755"/>
      <c r="N128" s="755"/>
      <c r="O128" s="755"/>
      <c r="P128" s="755"/>
      <c r="Q128" s="755"/>
      <c r="R128" s="755"/>
      <c r="S128" s="755"/>
      <c r="T128" s="755"/>
      <c r="U128" s="755"/>
      <c r="V128" s="755"/>
      <c r="W128" s="755"/>
      <c r="X128" s="905"/>
      <c r="Y128" s="906"/>
      <c r="Z128" s="906"/>
      <c r="AA128" s="906"/>
      <c r="AB128" s="906"/>
      <c r="AC128" s="906"/>
      <c r="AD128" s="906"/>
      <c r="AE128" s="906"/>
      <c r="AF128" s="906"/>
      <c r="AG128" s="906"/>
      <c r="AH128" s="906"/>
      <c r="AI128" s="906"/>
      <c r="AJ128" s="906"/>
      <c r="AK128" s="906"/>
      <c r="AL128" s="906"/>
      <c r="AM128" s="906"/>
      <c r="AN128" s="906"/>
      <c r="AO128" s="906"/>
      <c r="AP128" s="906"/>
      <c r="AQ128" s="906"/>
      <c r="AR128" s="906"/>
      <c r="AS128" s="906"/>
      <c r="AT128" s="906"/>
      <c r="AU128" s="906"/>
      <c r="AV128" s="906"/>
      <c r="AW128" s="906"/>
      <c r="AX128" s="907"/>
    </row>
    <row r="129" spans="1:50" ht="19.5" customHeight="1" x14ac:dyDescent="0.15">
      <c r="A129" s="764"/>
      <c r="B129" s="765"/>
      <c r="C129" s="759"/>
      <c r="D129" s="760"/>
      <c r="E129" s="760"/>
      <c r="F129" s="760"/>
      <c r="G129" s="760"/>
      <c r="H129" s="760"/>
      <c r="I129" s="760"/>
      <c r="J129" s="760"/>
      <c r="K129" s="761"/>
      <c r="L129" s="755"/>
      <c r="M129" s="755"/>
      <c r="N129" s="755"/>
      <c r="O129" s="755"/>
      <c r="P129" s="755"/>
      <c r="Q129" s="755"/>
      <c r="R129" s="755"/>
      <c r="S129" s="755"/>
      <c r="T129" s="755"/>
      <c r="U129" s="755"/>
      <c r="V129" s="755"/>
      <c r="W129" s="755"/>
      <c r="X129" s="905"/>
      <c r="Y129" s="906"/>
      <c r="Z129" s="906"/>
      <c r="AA129" s="906"/>
      <c r="AB129" s="906"/>
      <c r="AC129" s="906"/>
      <c r="AD129" s="906"/>
      <c r="AE129" s="906"/>
      <c r="AF129" s="906"/>
      <c r="AG129" s="906"/>
      <c r="AH129" s="906"/>
      <c r="AI129" s="906"/>
      <c r="AJ129" s="906"/>
      <c r="AK129" s="906"/>
      <c r="AL129" s="906"/>
      <c r="AM129" s="906"/>
      <c r="AN129" s="906"/>
      <c r="AO129" s="906"/>
      <c r="AP129" s="906"/>
      <c r="AQ129" s="906"/>
      <c r="AR129" s="906"/>
      <c r="AS129" s="906"/>
      <c r="AT129" s="906"/>
      <c r="AU129" s="906"/>
      <c r="AV129" s="906"/>
      <c r="AW129" s="906"/>
      <c r="AX129" s="907"/>
    </row>
    <row r="130" spans="1:50" ht="19.5" hidden="1" customHeight="1" x14ac:dyDescent="0.15">
      <c r="A130" s="764"/>
      <c r="B130" s="765"/>
      <c r="C130" s="793"/>
      <c r="D130" s="794"/>
      <c r="E130" s="794"/>
      <c r="F130" s="794"/>
      <c r="G130" s="794"/>
      <c r="H130" s="794"/>
      <c r="I130" s="794"/>
      <c r="J130" s="794"/>
      <c r="K130" s="795"/>
      <c r="L130" s="796"/>
      <c r="M130" s="796"/>
      <c r="N130" s="796"/>
      <c r="O130" s="796"/>
      <c r="P130" s="796"/>
      <c r="Q130" s="796"/>
      <c r="R130" s="796"/>
      <c r="S130" s="796"/>
      <c r="T130" s="796"/>
      <c r="U130" s="796"/>
      <c r="V130" s="796"/>
      <c r="W130" s="796"/>
      <c r="X130" s="756"/>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AT130" s="757"/>
      <c r="AU130" s="757"/>
      <c r="AV130" s="757"/>
      <c r="AW130" s="757"/>
      <c r="AX130" s="758"/>
    </row>
    <row r="131" spans="1:50" ht="19.5" customHeight="1" thickBot="1" x14ac:dyDescent="0.2">
      <c r="A131" s="766"/>
      <c r="B131" s="767"/>
      <c r="C131" s="785" t="s">
        <v>22</v>
      </c>
      <c r="D131" s="786"/>
      <c r="E131" s="786"/>
      <c r="F131" s="786"/>
      <c r="G131" s="786"/>
      <c r="H131" s="786"/>
      <c r="I131" s="786"/>
      <c r="J131" s="786"/>
      <c r="K131" s="787"/>
      <c r="L131" s="789">
        <v>4</v>
      </c>
      <c r="M131" s="789"/>
      <c r="N131" s="789"/>
      <c r="O131" s="789"/>
      <c r="P131" s="789"/>
      <c r="Q131" s="789"/>
      <c r="R131" s="789"/>
      <c r="S131" s="789"/>
      <c r="T131" s="789"/>
      <c r="U131" s="789"/>
      <c r="V131" s="789"/>
      <c r="W131" s="789"/>
      <c r="X131" s="790"/>
      <c r="Y131" s="791"/>
      <c r="Z131" s="791"/>
      <c r="AA131" s="791"/>
      <c r="AB131" s="791"/>
      <c r="AC131" s="791"/>
      <c r="AD131" s="791"/>
      <c r="AE131" s="791"/>
      <c r="AF131" s="791"/>
      <c r="AG131" s="791"/>
      <c r="AH131" s="791"/>
      <c r="AI131" s="791"/>
      <c r="AJ131" s="791"/>
      <c r="AK131" s="791"/>
      <c r="AL131" s="791"/>
      <c r="AM131" s="791"/>
      <c r="AN131" s="791"/>
      <c r="AO131" s="791"/>
      <c r="AP131" s="791"/>
      <c r="AQ131" s="791"/>
      <c r="AR131" s="791"/>
      <c r="AS131" s="791"/>
      <c r="AT131" s="791"/>
      <c r="AU131" s="791"/>
      <c r="AV131" s="791"/>
      <c r="AW131" s="791"/>
      <c r="AX131" s="792"/>
    </row>
    <row r="132" spans="1:50" ht="20.25" customHeight="1" thickBot="1" x14ac:dyDescent="0.2">
      <c r="AJ132" s="895"/>
      <c r="AK132" s="895"/>
      <c r="AL132" s="895"/>
      <c r="AM132" s="895"/>
      <c r="AN132" s="895"/>
      <c r="AO132" s="895"/>
      <c r="AP132" s="895"/>
      <c r="AQ132" s="896" t="s">
        <v>542</v>
      </c>
      <c r="AR132" s="896"/>
      <c r="AS132" s="896"/>
      <c r="AT132" s="896"/>
      <c r="AU132" s="896"/>
      <c r="AV132" s="896"/>
      <c r="AW132" s="896"/>
      <c r="AX132" s="896"/>
    </row>
    <row r="133" spans="1:50" ht="24.75" customHeight="1" x14ac:dyDescent="0.15">
      <c r="A133" s="546" t="s">
        <v>566</v>
      </c>
      <c r="B133" s="547"/>
      <c r="C133" s="547"/>
      <c r="D133" s="547"/>
      <c r="E133" s="547"/>
      <c r="F133" s="876"/>
      <c r="G133" s="877" t="s">
        <v>585</v>
      </c>
      <c r="H133" s="878"/>
      <c r="I133" s="878"/>
      <c r="J133" s="878"/>
      <c r="K133" s="878"/>
      <c r="L133" s="878"/>
      <c r="M133" s="878"/>
      <c r="N133" s="878"/>
      <c r="O133" s="878"/>
      <c r="P133" s="878"/>
      <c r="Q133" s="878"/>
      <c r="R133" s="878"/>
      <c r="S133" s="878"/>
      <c r="T133" s="878"/>
      <c r="U133" s="878"/>
      <c r="V133" s="878"/>
      <c r="W133" s="878"/>
      <c r="X133" s="878"/>
      <c r="Y133" s="879" t="s">
        <v>567</v>
      </c>
      <c r="Z133" s="880"/>
      <c r="AA133" s="880"/>
      <c r="AB133" s="880"/>
      <c r="AC133" s="880"/>
      <c r="AD133" s="881"/>
      <c r="AE133" s="880" t="s">
        <v>545</v>
      </c>
      <c r="AF133" s="880"/>
      <c r="AG133" s="880"/>
      <c r="AH133" s="880"/>
      <c r="AI133" s="880"/>
      <c r="AJ133" s="880"/>
      <c r="AK133" s="880"/>
      <c r="AL133" s="880"/>
      <c r="AM133" s="880"/>
      <c r="AN133" s="880"/>
      <c r="AO133" s="880"/>
      <c r="AP133" s="881"/>
      <c r="AQ133" s="882" t="s">
        <v>2</v>
      </c>
      <c r="AR133" s="880"/>
      <c r="AS133" s="880"/>
      <c r="AT133" s="880"/>
      <c r="AU133" s="880"/>
      <c r="AV133" s="880"/>
      <c r="AW133" s="880"/>
      <c r="AX133" s="883"/>
    </row>
    <row r="134" spans="1:50" ht="30" customHeight="1" x14ac:dyDescent="0.15">
      <c r="A134" s="884" t="s">
        <v>568</v>
      </c>
      <c r="B134" s="885"/>
      <c r="C134" s="885"/>
      <c r="D134" s="885"/>
      <c r="E134" s="885"/>
      <c r="F134" s="886"/>
      <c r="G134" s="887" t="s">
        <v>572</v>
      </c>
      <c r="H134" s="888"/>
      <c r="I134" s="888"/>
      <c r="J134" s="888"/>
      <c r="K134" s="888"/>
      <c r="L134" s="888"/>
      <c r="M134" s="888"/>
      <c r="N134" s="888"/>
      <c r="O134" s="888"/>
      <c r="P134" s="888"/>
      <c r="Q134" s="888"/>
      <c r="R134" s="888"/>
      <c r="S134" s="888"/>
      <c r="T134" s="888"/>
      <c r="U134" s="888"/>
      <c r="V134" s="857"/>
      <c r="W134" s="857"/>
      <c r="X134" s="857"/>
      <c r="Y134" s="889" t="s">
        <v>3</v>
      </c>
      <c r="Z134" s="890"/>
      <c r="AA134" s="890"/>
      <c r="AB134" s="890"/>
      <c r="AC134" s="890"/>
      <c r="AD134" s="891"/>
      <c r="AE134" s="890" t="s">
        <v>457</v>
      </c>
      <c r="AF134" s="890"/>
      <c r="AG134" s="890"/>
      <c r="AH134" s="890"/>
      <c r="AI134" s="890"/>
      <c r="AJ134" s="890"/>
      <c r="AK134" s="890"/>
      <c r="AL134" s="890"/>
      <c r="AM134" s="890"/>
      <c r="AN134" s="890"/>
      <c r="AO134" s="890"/>
      <c r="AP134" s="891"/>
      <c r="AQ134" s="892" t="s">
        <v>455</v>
      </c>
      <c r="AR134" s="893"/>
      <c r="AS134" s="893"/>
      <c r="AT134" s="893"/>
      <c r="AU134" s="893"/>
      <c r="AV134" s="893"/>
      <c r="AW134" s="893"/>
      <c r="AX134" s="894"/>
    </row>
    <row r="135" spans="1:50" ht="30" customHeight="1" x14ac:dyDescent="0.15">
      <c r="A135" s="548" t="s">
        <v>4</v>
      </c>
      <c r="B135" s="549"/>
      <c r="C135" s="549"/>
      <c r="D135" s="549"/>
      <c r="E135" s="549"/>
      <c r="F135" s="855"/>
      <c r="G135" s="856" t="s">
        <v>214</v>
      </c>
      <c r="H135" s="857"/>
      <c r="I135" s="857"/>
      <c r="J135" s="857"/>
      <c r="K135" s="857"/>
      <c r="L135" s="857"/>
      <c r="M135" s="857"/>
      <c r="N135" s="857"/>
      <c r="O135" s="857"/>
      <c r="P135" s="857"/>
      <c r="Q135" s="857"/>
      <c r="R135" s="857"/>
      <c r="S135" s="857"/>
      <c r="T135" s="857"/>
      <c r="U135" s="857"/>
      <c r="V135" s="857"/>
      <c r="W135" s="857"/>
      <c r="X135" s="857"/>
      <c r="Y135" s="858" t="s">
        <v>56</v>
      </c>
      <c r="Z135" s="859"/>
      <c r="AA135" s="859"/>
      <c r="AB135" s="859"/>
      <c r="AC135" s="859"/>
      <c r="AD135" s="860"/>
      <c r="AE135" s="861" t="s">
        <v>549</v>
      </c>
      <c r="AF135" s="862"/>
      <c r="AG135" s="862"/>
      <c r="AH135" s="862"/>
      <c r="AI135" s="862"/>
      <c r="AJ135" s="862"/>
      <c r="AK135" s="862"/>
      <c r="AL135" s="862"/>
      <c r="AM135" s="862"/>
      <c r="AN135" s="862"/>
      <c r="AO135" s="862"/>
      <c r="AP135" s="862"/>
      <c r="AQ135" s="863"/>
      <c r="AR135" s="863"/>
      <c r="AS135" s="863"/>
      <c r="AT135" s="863"/>
      <c r="AU135" s="863"/>
      <c r="AV135" s="863"/>
      <c r="AW135" s="863"/>
      <c r="AX135" s="864"/>
    </row>
    <row r="136" spans="1:50" ht="39.75" customHeight="1" x14ac:dyDescent="0.15">
      <c r="A136" s="865" t="s">
        <v>25</v>
      </c>
      <c r="B136" s="866"/>
      <c r="C136" s="866"/>
      <c r="D136" s="866"/>
      <c r="E136" s="866"/>
      <c r="F136" s="867"/>
      <c r="G136" s="868" t="s">
        <v>551</v>
      </c>
      <c r="H136" s="869"/>
      <c r="I136" s="869"/>
      <c r="J136" s="869"/>
      <c r="K136" s="869"/>
      <c r="L136" s="869"/>
      <c r="M136" s="869"/>
      <c r="N136" s="869"/>
      <c r="O136" s="869"/>
      <c r="P136" s="869"/>
      <c r="Q136" s="869"/>
      <c r="R136" s="869"/>
      <c r="S136" s="869"/>
      <c r="T136" s="869"/>
      <c r="U136" s="869"/>
      <c r="V136" s="870"/>
      <c r="W136" s="870"/>
      <c r="X136" s="870"/>
      <c r="Y136" s="871" t="s">
        <v>569</v>
      </c>
      <c r="Z136" s="857"/>
      <c r="AA136" s="857"/>
      <c r="AB136" s="857"/>
      <c r="AC136" s="857"/>
      <c r="AD136" s="872"/>
      <c r="AE136" s="873" t="s">
        <v>570</v>
      </c>
      <c r="AF136" s="874"/>
      <c r="AG136" s="874"/>
      <c r="AH136" s="874"/>
      <c r="AI136" s="874"/>
      <c r="AJ136" s="874"/>
      <c r="AK136" s="874"/>
      <c r="AL136" s="874"/>
      <c r="AM136" s="874"/>
      <c r="AN136" s="874"/>
      <c r="AO136" s="874"/>
      <c r="AP136" s="874"/>
      <c r="AQ136" s="874"/>
      <c r="AR136" s="874"/>
      <c r="AS136" s="874"/>
      <c r="AT136" s="874"/>
      <c r="AU136" s="874"/>
      <c r="AV136" s="874"/>
      <c r="AW136" s="874"/>
      <c r="AX136" s="875"/>
    </row>
    <row r="137" spans="1:50" ht="53.25" customHeight="1" x14ac:dyDescent="0.15">
      <c r="A137" s="485" t="s">
        <v>26</v>
      </c>
      <c r="B137" s="486"/>
      <c r="C137" s="486"/>
      <c r="D137" s="486"/>
      <c r="E137" s="486"/>
      <c r="F137" s="487"/>
      <c r="G137" s="846" t="s">
        <v>573</v>
      </c>
      <c r="H137" s="847"/>
      <c r="I137" s="847"/>
      <c r="J137" s="847"/>
      <c r="K137" s="847"/>
      <c r="L137" s="847"/>
      <c r="M137" s="847"/>
      <c r="N137" s="847"/>
      <c r="O137" s="847"/>
      <c r="P137" s="847"/>
      <c r="Q137" s="847"/>
      <c r="R137" s="847"/>
      <c r="S137" s="847"/>
      <c r="T137" s="847"/>
      <c r="U137" s="847"/>
      <c r="V137" s="847"/>
      <c r="W137" s="847"/>
      <c r="X137" s="847"/>
      <c r="Y137" s="847"/>
      <c r="Z137" s="847"/>
      <c r="AA137" s="847"/>
      <c r="AB137" s="847"/>
      <c r="AC137" s="847"/>
      <c r="AD137" s="847"/>
      <c r="AE137" s="847"/>
      <c r="AF137" s="847"/>
      <c r="AG137" s="847"/>
      <c r="AH137" s="847"/>
      <c r="AI137" s="847"/>
      <c r="AJ137" s="847"/>
      <c r="AK137" s="847"/>
      <c r="AL137" s="847"/>
      <c r="AM137" s="847"/>
      <c r="AN137" s="847"/>
      <c r="AO137" s="847"/>
      <c r="AP137" s="847"/>
      <c r="AQ137" s="847"/>
      <c r="AR137" s="847"/>
      <c r="AS137" s="847"/>
      <c r="AT137" s="847"/>
      <c r="AU137" s="847"/>
      <c r="AV137" s="847"/>
      <c r="AW137" s="847"/>
      <c r="AX137" s="848"/>
    </row>
    <row r="138" spans="1:50" ht="53.25" customHeight="1" x14ac:dyDescent="0.15">
      <c r="A138" s="485" t="s">
        <v>36</v>
      </c>
      <c r="B138" s="486"/>
      <c r="C138" s="486"/>
      <c r="D138" s="486"/>
      <c r="E138" s="486"/>
      <c r="F138" s="487"/>
      <c r="G138" s="849" t="s">
        <v>586</v>
      </c>
      <c r="H138" s="850"/>
      <c r="I138" s="850"/>
      <c r="J138" s="850"/>
      <c r="K138" s="850"/>
      <c r="L138" s="850"/>
      <c r="M138" s="850"/>
      <c r="N138" s="850"/>
      <c r="O138" s="850"/>
      <c r="P138" s="850"/>
      <c r="Q138" s="850"/>
      <c r="R138" s="850"/>
      <c r="S138" s="850"/>
      <c r="T138" s="850"/>
      <c r="U138" s="850"/>
      <c r="V138" s="850"/>
      <c r="W138" s="850"/>
      <c r="X138" s="850"/>
      <c r="Y138" s="850"/>
      <c r="Z138" s="850"/>
      <c r="AA138" s="850"/>
      <c r="AB138" s="850"/>
      <c r="AC138" s="850"/>
      <c r="AD138" s="850"/>
      <c r="AE138" s="850"/>
      <c r="AF138" s="850"/>
      <c r="AG138" s="850"/>
      <c r="AH138" s="850"/>
      <c r="AI138" s="850"/>
      <c r="AJ138" s="850"/>
      <c r="AK138" s="850"/>
      <c r="AL138" s="850"/>
      <c r="AM138" s="850"/>
      <c r="AN138" s="850"/>
      <c r="AO138" s="850"/>
      <c r="AP138" s="850"/>
      <c r="AQ138" s="850"/>
      <c r="AR138" s="850"/>
      <c r="AS138" s="850"/>
      <c r="AT138" s="850"/>
      <c r="AU138" s="850"/>
      <c r="AV138" s="850"/>
      <c r="AW138" s="850"/>
      <c r="AX138" s="851"/>
    </row>
    <row r="139" spans="1:50" ht="21.75" customHeight="1" x14ac:dyDescent="0.15">
      <c r="A139" s="485" t="s">
        <v>6</v>
      </c>
      <c r="B139" s="486"/>
      <c r="C139" s="486"/>
      <c r="D139" s="486"/>
      <c r="E139" s="486"/>
      <c r="F139" s="487"/>
      <c r="G139" s="852" t="s">
        <v>571</v>
      </c>
      <c r="H139" s="853"/>
      <c r="I139" s="853"/>
      <c r="J139" s="853"/>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3"/>
      <c r="AK139" s="853"/>
      <c r="AL139" s="853"/>
      <c r="AM139" s="853"/>
      <c r="AN139" s="853"/>
      <c r="AO139" s="853"/>
      <c r="AP139" s="853"/>
      <c r="AQ139" s="853"/>
      <c r="AR139" s="853"/>
      <c r="AS139" s="853"/>
      <c r="AT139" s="853"/>
      <c r="AU139" s="853"/>
      <c r="AV139" s="853"/>
      <c r="AW139" s="853"/>
      <c r="AX139" s="854"/>
    </row>
    <row r="140" spans="1:50" ht="19.5" customHeight="1" x14ac:dyDescent="0.15">
      <c r="A140" s="826" t="s">
        <v>578</v>
      </c>
      <c r="B140" s="827"/>
      <c r="C140" s="827"/>
      <c r="D140" s="827"/>
      <c r="E140" s="827"/>
      <c r="F140" s="828"/>
      <c r="G140" s="835"/>
      <c r="H140" s="836"/>
      <c r="I140" s="836"/>
      <c r="J140" s="836"/>
      <c r="K140" s="836"/>
      <c r="L140" s="836"/>
      <c r="M140" s="836"/>
      <c r="N140" s="836"/>
      <c r="O140" s="836"/>
      <c r="P140" s="809" t="s">
        <v>559</v>
      </c>
      <c r="Q140" s="810"/>
      <c r="R140" s="810"/>
      <c r="S140" s="810"/>
      <c r="T140" s="810"/>
      <c r="U140" s="810"/>
      <c r="V140" s="837"/>
      <c r="W140" s="809" t="s">
        <v>560</v>
      </c>
      <c r="X140" s="810"/>
      <c r="Y140" s="810"/>
      <c r="Z140" s="810"/>
      <c r="AA140" s="810"/>
      <c r="AB140" s="810"/>
      <c r="AC140" s="837"/>
      <c r="AD140" s="809" t="s">
        <v>561</v>
      </c>
      <c r="AE140" s="810"/>
      <c r="AF140" s="810"/>
      <c r="AG140" s="810"/>
      <c r="AH140" s="810"/>
      <c r="AI140" s="810"/>
      <c r="AJ140" s="837"/>
      <c r="AK140" s="809" t="s">
        <v>562</v>
      </c>
      <c r="AL140" s="810"/>
      <c r="AM140" s="810"/>
      <c r="AN140" s="810"/>
      <c r="AO140" s="810"/>
      <c r="AP140" s="810"/>
      <c r="AQ140" s="811"/>
      <c r="AR140" s="809" t="s">
        <v>563</v>
      </c>
      <c r="AS140" s="810"/>
      <c r="AT140" s="810"/>
      <c r="AU140" s="810"/>
      <c r="AV140" s="810"/>
      <c r="AW140" s="810"/>
      <c r="AX140" s="811"/>
    </row>
    <row r="141" spans="1:50" ht="19.5" customHeight="1" x14ac:dyDescent="0.15">
      <c r="A141" s="829"/>
      <c r="B141" s="830"/>
      <c r="C141" s="830"/>
      <c r="D141" s="830"/>
      <c r="E141" s="830"/>
      <c r="F141" s="831"/>
      <c r="G141" s="812" t="s">
        <v>7</v>
      </c>
      <c r="H141" s="813"/>
      <c r="I141" s="818" t="s">
        <v>8</v>
      </c>
      <c r="J141" s="819"/>
      <c r="K141" s="819"/>
      <c r="L141" s="819"/>
      <c r="M141" s="819"/>
      <c r="N141" s="819"/>
      <c r="O141" s="820"/>
      <c r="P141" s="821">
        <v>4</v>
      </c>
      <c r="Q141" s="821"/>
      <c r="R141" s="821"/>
      <c r="S141" s="821"/>
      <c r="T141" s="821"/>
      <c r="U141" s="821"/>
      <c r="V141" s="821"/>
      <c r="W141" s="821">
        <v>4</v>
      </c>
      <c r="X141" s="821"/>
      <c r="Y141" s="821"/>
      <c r="Z141" s="821"/>
      <c r="AA141" s="821"/>
      <c r="AB141" s="821"/>
      <c r="AC141" s="821"/>
      <c r="AD141" s="821">
        <v>3</v>
      </c>
      <c r="AE141" s="821"/>
      <c r="AF141" s="821"/>
      <c r="AG141" s="821"/>
      <c r="AH141" s="821"/>
      <c r="AI141" s="821"/>
      <c r="AJ141" s="821"/>
      <c r="AK141" s="821">
        <v>3</v>
      </c>
      <c r="AL141" s="821"/>
      <c r="AM141" s="821"/>
      <c r="AN141" s="821"/>
      <c r="AO141" s="821"/>
      <c r="AP141" s="821"/>
      <c r="AQ141" s="821"/>
      <c r="AR141" s="821"/>
      <c r="AS141" s="821"/>
      <c r="AT141" s="821"/>
      <c r="AU141" s="821"/>
      <c r="AV141" s="821"/>
      <c r="AW141" s="821"/>
      <c r="AX141" s="904"/>
    </row>
    <row r="142" spans="1:50" ht="19.5" customHeight="1" x14ac:dyDescent="0.15">
      <c r="A142" s="829"/>
      <c r="B142" s="830"/>
      <c r="C142" s="830"/>
      <c r="D142" s="830"/>
      <c r="E142" s="830"/>
      <c r="F142" s="831"/>
      <c r="G142" s="814"/>
      <c r="H142" s="815"/>
      <c r="I142" s="822" t="s">
        <v>9</v>
      </c>
      <c r="J142" s="823"/>
      <c r="K142" s="823"/>
      <c r="L142" s="823"/>
      <c r="M142" s="823"/>
      <c r="N142" s="823"/>
      <c r="O142" s="824"/>
      <c r="P142" s="825" t="s">
        <v>570</v>
      </c>
      <c r="Q142" s="825"/>
      <c r="R142" s="825"/>
      <c r="S142" s="825"/>
      <c r="T142" s="825"/>
      <c r="U142" s="825"/>
      <c r="V142" s="825"/>
      <c r="W142" s="825" t="s">
        <v>587</v>
      </c>
      <c r="X142" s="825"/>
      <c r="Y142" s="825"/>
      <c r="Z142" s="825"/>
      <c r="AA142" s="825"/>
      <c r="AB142" s="825"/>
      <c r="AC142" s="825"/>
      <c r="AD142" s="825" t="s">
        <v>587</v>
      </c>
      <c r="AE142" s="825"/>
      <c r="AF142" s="825"/>
      <c r="AG142" s="825"/>
      <c r="AH142" s="825"/>
      <c r="AI142" s="825"/>
      <c r="AJ142" s="825"/>
      <c r="AK142" s="825" t="s">
        <v>587</v>
      </c>
      <c r="AL142" s="825"/>
      <c r="AM142" s="825"/>
      <c r="AN142" s="825"/>
      <c r="AO142" s="825"/>
      <c r="AP142" s="825"/>
      <c r="AQ142" s="825"/>
      <c r="AR142" s="844"/>
      <c r="AS142" s="844"/>
      <c r="AT142" s="844"/>
      <c r="AU142" s="844"/>
      <c r="AV142" s="844"/>
      <c r="AW142" s="844"/>
      <c r="AX142" s="845"/>
    </row>
    <row r="143" spans="1:50" ht="19.5" customHeight="1" x14ac:dyDescent="0.15">
      <c r="A143" s="829"/>
      <c r="B143" s="830"/>
      <c r="C143" s="830"/>
      <c r="D143" s="830"/>
      <c r="E143" s="830"/>
      <c r="F143" s="831"/>
      <c r="G143" s="814"/>
      <c r="H143" s="815"/>
      <c r="I143" s="838" t="s">
        <v>62</v>
      </c>
      <c r="J143" s="839"/>
      <c r="K143" s="839"/>
      <c r="L143" s="839"/>
      <c r="M143" s="839"/>
      <c r="N143" s="839"/>
      <c r="O143" s="840"/>
      <c r="P143" s="797" t="s">
        <v>570</v>
      </c>
      <c r="Q143" s="797"/>
      <c r="R143" s="797"/>
      <c r="S143" s="797"/>
      <c r="T143" s="797"/>
      <c r="U143" s="797"/>
      <c r="V143" s="797"/>
      <c r="W143" s="797" t="s">
        <v>570</v>
      </c>
      <c r="X143" s="797"/>
      <c r="Y143" s="797"/>
      <c r="Z143" s="797"/>
      <c r="AA143" s="797"/>
      <c r="AB143" s="797"/>
      <c r="AC143" s="797"/>
      <c r="AD143" s="797" t="s">
        <v>570</v>
      </c>
      <c r="AE143" s="797"/>
      <c r="AF143" s="797"/>
      <c r="AG143" s="797"/>
      <c r="AH143" s="797"/>
      <c r="AI143" s="797"/>
      <c r="AJ143" s="797"/>
      <c r="AK143" s="797" t="s">
        <v>570</v>
      </c>
      <c r="AL143" s="797"/>
      <c r="AM143" s="797"/>
      <c r="AN143" s="797"/>
      <c r="AO143" s="797"/>
      <c r="AP143" s="797"/>
      <c r="AQ143" s="797"/>
      <c r="AR143" s="797"/>
      <c r="AS143" s="797"/>
      <c r="AT143" s="797"/>
      <c r="AU143" s="797"/>
      <c r="AV143" s="797"/>
      <c r="AW143" s="797"/>
      <c r="AX143" s="797"/>
    </row>
    <row r="144" spans="1:50" ht="19.5" customHeight="1" x14ac:dyDescent="0.15">
      <c r="A144" s="829"/>
      <c r="B144" s="830"/>
      <c r="C144" s="830"/>
      <c r="D144" s="830"/>
      <c r="E144" s="830"/>
      <c r="F144" s="831"/>
      <c r="G144" s="814"/>
      <c r="H144" s="815"/>
      <c r="I144" s="838" t="s">
        <v>63</v>
      </c>
      <c r="J144" s="839"/>
      <c r="K144" s="839"/>
      <c r="L144" s="839"/>
      <c r="M144" s="839"/>
      <c r="N144" s="839"/>
      <c r="O144" s="840"/>
      <c r="P144" s="797" t="s">
        <v>570</v>
      </c>
      <c r="Q144" s="797"/>
      <c r="R144" s="797"/>
      <c r="S144" s="797"/>
      <c r="T144" s="797"/>
      <c r="U144" s="797"/>
      <c r="V144" s="797"/>
      <c r="W144" s="797" t="s">
        <v>570</v>
      </c>
      <c r="X144" s="797"/>
      <c r="Y144" s="797"/>
      <c r="Z144" s="797"/>
      <c r="AA144" s="797"/>
      <c r="AB144" s="797"/>
      <c r="AC144" s="797"/>
      <c r="AD144" s="797" t="s">
        <v>570</v>
      </c>
      <c r="AE144" s="797"/>
      <c r="AF144" s="797"/>
      <c r="AG144" s="797"/>
      <c r="AH144" s="797"/>
      <c r="AI144" s="797"/>
      <c r="AJ144" s="797"/>
      <c r="AK144" s="797" t="s">
        <v>570</v>
      </c>
      <c r="AL144" s="797"/>
      <c r="AM144" s="797"/>
      <c r="AN144" s="797"/>
      <c r="AO144" s="797"/>
      <c r="AP144" s="797"/>
      <c r="AQ144" s="797"/>
      <c r="AR144" s="841"/>
      <c r="AS144" s="842"/>
      <c r="AT144" s="842"/>
      <c r="AU144" s="842"/>
      <c r="AV144" s="842"/>
      <c r="AW144" s="842"/>
      <c r="AX144" s="843"/>
    </row>
    <row r="145" spans="1:59" ht="19.5" customHeight="1" x14ac:dyDescent="0.15">
      <c r="A145" s="829"/>
      <c r="B145" s="830"/>
      <c r="C145" s="830"/>
      <c r="D145" s="830"/>
      <c r="E145" s="830"/>
      <c r="F145" s="831"/>
      <c r="G145" s="814"/>
      <c r="H145" s="815"/>
      <c r="I145" s="343" t="s">
        <v>61</v>
      </c>
      <c r="J145" s="499"/>
      <c r="K145" s="499"/>
      <c r="L145" s="499"/>
      <c r="M145" s="499"/>
      <c r="N145" s="499"/>
      <c r="O145" s="500"/>
      <c r="P145" s="797" t="s">
        <v>570</v>
      </c>
      <c r="Q145" s="797"/>
      <c r="R145" s="797"/>
      <c r="S145" s="797"/>
      <c r="T145" s="797"/>
      <c r="U145" s="797"/>
      <c r="V145" s="797"/>
      <c r="W145" s="797" t="s">
        <v>570</v>
      </c>
      <c r="X145" s="797"/>
      <c r="Y145" s="797"/>
      <c r="Z145" s="797"/>
      <c r="AA145" s="797"/>
      <c r="AB145" s="797"/>
      <c r="AC145" s="797"/>
      <c r="AD145" s="797" t="s">
        <v>570</v>
      </c>
      <c r="AE145" s="797"/>
      <c r="AF145" s="797"/>
      <c r="AG145" s="797"/>
      <c r="AH145" s="797"/>
      <c r="AI145" s="797"/>
      <c r="AJ145" s="797"/>
      <c r="AK145" s="797" t="s">
        <v>570</v>
      </c>
      <c r="AL145" s="797"/>
      <c r="AM145" s="797"/>
      <c r="AN145" s="797"/>
      <c r="AO145" s="797"/>
      <c r="AP145" s="797"/>
      <c r="AQ145" s="797"/>
      <c r="AR145" s="803"/>
      <c r="AS145" s="803"/>
      <c r="AT145" s="803"/>
      <c r="AU145" s="803"/>
      <c r="AV145" s="803"/>
      <c r="AW145" s="803"/>
      <c r="AX145" s="804"/>
    </row>
    <row r="146" spans="1:59" ht="19.5" customHeight="1" x14ac:dyDescent="0.15">
      <c r="A146" s="829"/>
      <c r="B146" s="830"/>
      <c r="C146" s="830"/>
      <c r="D146" s="830"/>
      <c r="E146" s="830"/>
      <c r="F146" s="831"/>
      <c r="G146" s="816"/>
      <c r="H146" s="817"/>
      <c r="I146" s="805" t="s">
        <v>22</v>
      </c>
      <c r="J146" s="806"/>
      <c r="K146" s="806"/>
      <c r="L146" s="806"/>
      <c r="M146" s="806"/>
      <c r="N146" s="806"/>
      <c r="O146" s="807"/>
      <c r="P146" s="808">
        <v>4</v>
      </c>
      <c r="Q146" s="808"/>
      <c r="R146" s="808"/>
      <c r="S146" s="808"/>
      <c r="T146" s="808"/>
      <c r="U146" s="808"/>
      <c r="V146" s="808"/>
      <c r="W146" s="808">
        <v>4</v>
      </c>
      <c r="X146" s="808"/>
      <c r="Y146" s="808"/>
      <c r="Z146" s="808"/>
      <c r="AA146" s="808"/>
      <c r="AB146" s="808"/>
      <c r="AC146" s="808"/>
      <c r="AD146" s="808">
        <v>3</v>
      </c>
      <c r="AE146" s="808"/>
      <c r="AF146" s="808"/>
      <c r="AG146" s="808"/>
      <c r="AH146" s="808"/>
      <c r="AI146" s="808"/>
      <c r="AJ146" s="808"/>
      <c r="AK146" s="808">
        <v>3</v>
      </c>
      <c r="AL146" s="808"/>
      <c r="AM146" s="808"/>
      <c r="AN146" s="808"/>
      <c r="AO146" s="808"/>
      <c r="AP146" s="808"/>
      <c r="AQ146" s="808"/>
      <c r="AR146" s="808"/>
      <c r="AS146" s="808"/>
      <c r="AT146" s="808"/>
      <c r="AU146" s="808"/>
      <c r="AV146" s="808"/>
      <c r="AW146" s="808"/>
      <c r="AX146" s="903"/>
    </row>
    <row r="147" spans="1:59" ht="19.5" customHeight="1" x14ac:dyDescent="0.15">
      <c r="A147" s="829"/>
      <c r="B147" s="830"/>
      <c r="C147" s="830"/>
      <c r="D147" s="830"/>
      <c r="E147" s="830"/>
      <c r="F147" s="831"/>
      <c r="G147" s="798" t="s">
        <v>10</v>
      </c>
      <c r="H147" s="799"/>
      <c r="I147" s="799"/>
      <c r="J147" s="799"/>
      <c r="K147" s="799"/>
      <c r="L147" s="799"/>
      <c r="M147" s="799"/>
      <c r="N147" s="799"/>
      <c r="O147" s="799"/>
      <c r="P147" s="800">
        <v>3</v>
      </c>
      <c r="Q147" s="800"/>
      <c r="R147" s="800"/>
      <c r="S147" s="800"/>
      <c r="T147" s="800"/>
      <c r="U147" s="800"/>
      <c r="V147" s="800"/>
      <c r="W147" s="800">
        <v>3</v>
      </c>
      <c r="X147" s="800"/>
      <c r="Y147" s="800"/>
      <c r="Z147" s="800"/>
      <c r="AA147" s="800"/>
      <c r="AB147" s="800"/>
      <c r="AC147" s="800"/>
      <c r="AD147" s="800">
        <v>3</v>
      </c>
      <c r="AE147" s="800"/>
      <c r="AF147" s="800"/>
      <c r="AG147" s="800"/>
      <c r="AH147" s="800"/>
      <c r="AI147" s="800"/>
      <c r="AJ147" s="800"/>
      <c r="AK147" s="801"/>
      <c r="AL147" s="801"/>
      <c r="AM147" s="801"/>
      <c r="AN147" s="801"/>
      <c r="AO147" s="801"/>
      <c r="AP147" s="801"/>
      <c r="AQ147" s="801"/>
      <c r="AR147" s="801"/>
      <c r="AS147" s="801"/>
      <c r="AT147" s="801"/>
      <c r="AU147" s="801"/>
      <c r="AV147" s="801"/>
      <c r="AW147" s="801"/>
      <c r="AX147" s="802"/>
      <c r="BG147" s="71"/>
    </row>
    <row r="148" spans="1:59" ht="19.5" customHeight="1" x14ac:dyDescent="0.15">
      <c r="A148" s="832"/>
      <c r="B148" s="833"/>
      <c r="C148" s="833"/>
      <c r="D148" s="833"/>
      <c r="E148" s="833"/>
      <c r="F148" s="834"/>
      <c r="G148" s="798" t="s">
        <v>11</v>
      </c>
      <c r="H148" s="799"/>
      <c r="I148" s="799"/>
      <c r="J148" s="799"/>
      <c r="K148" s="799"/>
      <c r="L148" s="799"/>
      <c r="M148" s="799"/>
      <c r="N148" s="799"/>
      <c r="O148" s="799"/>
      <c r="P148" s="800">
        <v>79.3</v>
      </c>
      <c r="Q148" s="800"/>
      <c r="R148" s="800"/>
      <c r="S148" s="800"/>
      <c r="T148" s="800"/>
      <c r="U148" s="800"/>
      <c r="V148" s="800"/>
      <c r="W148" s="800">
        <v>79.3</v>
      </c>
      <c r="X148" s="800"/>
      <c r="Y148" s="800"/>
      <c r="Z148" s="800"/>
      <c r="AA148" s="800"/>
      <c r="AB148" s="800"/>
      <c r="AC148" s="800"/>
      <c r="AD148" s="800">
        <v>76.099999999999994</v>
      </c>
      <c r="AE148" s="800"/>
      <c r="AF148" s="800"/>
      <c r="AG148" s="800"/>
      <c r="AH148" s="800"/>
      <c r="AI148" s="800"/>
      <c r="AJ148" s="800"/>
      <c r="AK148" s="801"/>
      <c r="AL148" s="801"/>
      <c r="AM148" s="801"/>
      <c r="AN148" s="801"/>
      <c r="AO148" s="801"/>
      <c r="AP148" s="801"/>
      <c r="AQ148" s="801"/>
      <c r="AR148" s="801"/>
      <c r="AS148" s="801"/>
      <c r="AT148" s="801"/>
      <c r="AU148" s="801"/>
      <c r="AV148" s="801"/>
      <c r="AW148" s="801"/>
      <c r="AX148" s="802"/>
    </row>
    <row r="149" spans="1:59" ht="19.5" customHeight="1" x14ac:dyDescent="0.15">
      <c r="A149" s="762" t="s">
        <v>622</v>
      </c>
      <c r="B149" s="763"/>
      <c r="C149" s="768" t="s">
        <v>19</v>
      </c>
      <c r="D149" s="769"/>
      <c r="E149" s="769"/>
      <c r="F149" s="769"/>
      <c r="G149" s="769"/>
      <c r="H149" s="769"/>
      <c r="I149" s="769"/>
      <c r="J149" s="769"/>
      <c r="K149" s="770"/>
      <c r="L149" s="771" t="s">
        <v>76</v>
      </c>
      <c r="M149" s="771"/>
      <c r="N149" s="771"/>
      <c r="O149" s="771"/>
      <c r="P149" s="771"/>
      <c r="Q149" s="771"/>
      <c r="R149" s="772" t="s">
        <v>563</v>
      </c>
      <c r="S149" s="772"/>
      <c r="T149" s="772"/>
      <c r="U149" s="772"/>
      <c r="V149" s="772"/>
      <c r="W149" s="772"/>
      <c r="X149" s="773" t="s">
        <v>29</v>
      </c>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74"/>
    </row>
    <row r="150" spans="1:59" ht="19.5" customHeight="1" x14ac:dyDescent="0.15">
      <c r="A150" s="764"/>
      <c r="B150" s="765"/>
      <c r="C150" s="775" t="s">
        <v>497</v>
      </c>
      <c r="D150" s="776"/>
      <c r="E150" s="776"/>
      <c r="F150" s="776"/>
      <c r="G150" s="776"/>
      <c r="H150" s="776"/>
      <c r="I150" s="776"/>
      <c r="J150" s="776"/>
      <c r="K150" s="777"/>
      <c r="L150" s="781">
        <v>3</v>
      </c>
      <c r="M150" s="781"/>
      <c r="N150" s="781"/>
      <c r="O150" s="781"/>
      <c r="P150" s="781"/>
      <c r="Q150" s="781"/>
      <c r="R150" s="781"/>
      <c r="S150" s="781"/>
      <c r="T150" s="781"/>
      <c r="U150" s="781"/>
      <c r="V150" s="781"/>
      <c r="W150" s="781"/>
      <c r="X150" s="782"/>
      <c r="Y150" s="783"/>
      <c r="Z150" s="783"/>
      <c r="AA150" s="783"/>
      <c r="AB150" s="783"/>
      <c r="AC150" s="783"/>
      <c r="AD150" s="783"/>
      <c r="AE150" s="783"/>
      <c r="AF150" s="783"/>
      <c r="AG150" s="783"/>
      <c r="AH150" s="783"/>
      <c r="AI150" s="783"/>
      <c r="AJ150" s="783"/>
      <c r="AK150" s="783"/>
      <c r="AL150" s="783"/>
      <c r="AM150" s="783"/>
      <c r="AN150" s="783"/>
      <c r="AO150" s="783"/>
      <c r="AP150" s="783"/>
      <c r="AQ150" s="783"/>
      <c r="AR150" s="783"/>
      <c r="AS150" s="783"/>
      <c r="AT150" s="783"/>
      <c r="AU150" s="783"/>
      <c r="AV150" s="783"/>
      <c r="AW150" s="783"/>
      <c r="AX150" s="784"/>
    </row>
    <row r="151" spans="1:59" ht="19.5" customHeight="1" x14ac:dyDescent="0.15">
      <c r="A151" s="764"/>
      <c r="B151" s="765"/>
      <c r="C151" s="759"/>
      <c r="D151" s="760"/>
      <c r="E151" s="760"/>
      <c r="F151" s="760"/>
      <c r="G151" s="760"/>
      <c r="H151" s="760"/>
      <c r="I151" s="760"/>
      <c r="J151" s="760"/>
      <c r="K151" s="761"/>
      <c r="L151" s="755"/>
      <c r="M151" s="755"/>
      <c r="N151" s="755"/>
      <c r="O151" s="755"/>
      <c r="P151" s="755"/>
      <c r="Q151" s="755"/>
      <c r="R151" s="755"/>
      <c r="S151" s="755"/>
      <c r="T151" s="755"/>
      <c r="U151" s="755"/>
      <c r="V151" s="755"/>
      <c r="W151" s="755"/>
      <c r="X151" s="756"/>
      <c r="Y151" s="757"/>
      <c r="Z151" s="757"/>
      <c r="AA151" s="757"/>
      <c r="AB151" s="757"/>
      <c r="AC151" s="757"/>
      <c r="AD151" s="757"/>
      <c r="AE151" s="757"/>
      <c r="AF151" s="757"/>
      <c r="AG151" s="757"/>
      <c r="AH151" s="757"/>
      <c r="AI151" s="757"/>
      <c r="AJ151" s="757"/>
      <c r="AK151" s="757"/>
      <c r="AL151" s="757"/>
      <c r="AM151" s="757"/>
      <c r="AN151" s="757"/>
      <c r="AO151" s="757"/>
      <c r="AP151" s="757"/>
      <c r="AQ151" s="757"/>
      <c r="AR151" s="757"/>
      <c r="AS151" s="757"/>
      <c r="AT151" s="757"/>
      <c r="AU151" s="757"/>
      <c r="AV151" s="757"/>
      <c r="AW151" s="757"/>
      <c r="AX151" s="758"/>
    </row>
    <row r="152" spans="1:59" ht="19.5" customHeight="1" x14ac:dyDescent="0.15">
      <c r="A152" s="764"/>
      <c r="B152" s="765"/>
      <c r="C152" s="759"/>
      <c r="D152" s="760"/>
      <c r="E152" s="760"/>
      <c r="F152" s="760"/>
      <c r="G152" s="760"/>
      <c r="H152" s="760"/>
      <c r="I152" s="760"/>
      <c r="J152" s="760"/>
      <c r="K152" s="761"/>
      <c r="L152" s="755"/>
      <c r="M152" s="755"/>
      <c r="N152" s="755"/>
      <c r="O152" s="755"/>
      <c r="P152" s="755"/>
      <c r="Q152" s="755"/>
      <c r="R152" s="755"/>
      <c r="S152" s="755"/>
      <c r="T152" s="755"/>
      <c r="U152" s="755"/>
      <c r="V152" s="755"/>
      <c r="W152" s="755"/>
      <c r="X152" s="756"/>
      <c r="Y152" s="757"/>
      <c r="Z152" s="757"/>
      <c r="AA152" s="757"/>
      <c r="AB152" s="757"/>
      <c r="AC152" s="757"/>
      <c r="AD152" s="757"/>
      <c r="AE152" s="757"/>
      <c r="AF152" s="757"/>
      <c r="AG152" s="757"/>
      <c r="AH152" s="757"/>
      <c r="AI152" s="757"/>
      <c r="AJ152" s="757"/>
      <c r="AK152" s="757"/>
      <c r="AL152" s="757"/>
      <c r="AM152" s="757"/>
      <c r="AN152" s="757"/>
      <c r="AO152" s="757"/>
      <c r="AP152" s="757"/>
      <c r="AQ152" s="757"/>
      <c r="AR152" s="757"/>
      <c r="AS152" s="757"/>
      <c r="AT152" s="757"/>
      <c r="AU152" s="757"/>
      <c r="AV152" s="757"/>
      <c r="AW152" s="757"/>
      <c r="AX152" s="758"/>
    </row>
    <row r="153" spans="1:59" ht="19.5" customHeight="1" x14ac:dyDescent="0.15">
      <c r="A153" s="764"/>
      <c r="B153" s="765"/>
      <c r="C153" s="759"/>
      <c r="D153" s="760"/>
      <c r="E153" s="760"/>
      <c r="F153" s="760"/>
      <c r="G153" s="760"/>
      <c r="H153" s="760"/>
      <c r="I153" s="760"/>
      <c r="J153" s="760"/>
      <c r="K153" s="761"/>
      <c r="L153" s="755"/>
      <c r="M153" s="755"/>
      <c r="N153" s="755"/>
      <c r="O153" s="755"/>
      <c r="P153" s="755"/>
      <c r="Q153" s="755"/>
      <c r="R153" s="755"/>
      <c r="S153" s="755"/>
      <c r="T153" s="755"/>
      <c r="U153" s="755"/>
      <c r="V153" s="755"/>
      <c r="W153" s="755"/>
      <c r="X153" s="756"/>
      <c r="Y153" s="757"/>
      <c r="Z153" s="757"/>
      <c r="AA153" s="757"/>
      <c r="AB153" s="757"/>
      <c r="AC153" s="757"/>
      <c r="AD153" s="757"/>
      <c r="AE153" s="757"/>
      <c r="AF153" s="757"/>
      <c r="AG153" s="757"/>
      <c r="AH153" s="757"/>
      <c r="AI153" s="757"/>
      <c r="AJ153" s="757"/>
      <c r="AK153" s="757"/>
      <c r="AL153" s="757"/>
      <c r="AM153" s="757"/>
      <c r="AN153" s="757"/>
      <c r="AO153" s="757"/>
      <c r="AP153" s="757"/>
      <c r="AQ153" s="757"/>
      <c r="AR153" s="757"/>
      <c r="AS153" s="757"/>
      <c r="AT153" s="757"/>
      <c r="AU153" s="757"/>
      <c r="AV153" s="757"/>
      <c r="AW153" s="757"/>
      <c r="AX153" s="758"/>
    </row>
    <row r="154" spans="1:59" ht="19.5" customHeight="1" x14ac:dyDescent="0.15">
      <c r="A154" s="764"/>
      <c r="B154" s="765"/>
      <c r="C154" s="759"/>
      <c r="D154" s="760"/>
      <c r="E154" s="760"/>
      <c r="F154" s="760"/>
      <c r="G154" s="760"/>
      <c r="H154" s="760"/>
      <c r="I154" s="760"/>
      <c r="J154" s="760"/>
      <c r="K154" s="761"/>
      <c r="L154" s="755"/>
      <c r="M154" s="755"/>
      <c r="N154" s="755"/>
      <c r="O154" s="755"/>
      <c r="P154" s="755"/>
      <c r="Q154" s="755"/>
      <c r="R154" s="755"/>
      <c r="S154" s="755"/>
      <c r="T154" s="755"/>
      <c r="U154" s="755"/>
      <c r="V154" s="755"/>
      <c r="W154" s="755"/>
      <c r="X154" s="905"/>
      <c r="Y154" s="906"/>
      <c r="Z154" s="906"/>
      <c r="AA154" s="906"/>
      <c r="AB154" s="906"/>
      <c r="AC154" s="906"/>
      <c r="AD154" s="906"/>
      <c r="AE154" s="906"/>
      <c r="AF154" s="906"/>
      <c r="AG154" s="906"/>
      <c r="AH154" s="906"/>
      <c r="AI154" s="906"/>
      <c r="AJ154" s="906"/>
      <c r="AK154" s="906"/>
      <c r="AL154" s="906"/>
      <c r="AM154" s="906"/>
      <c r="AN154" s="906"/>
      <c r="AO154" s="906"/>
      <c r="AP154" s="906"/>
      <c r="AQ154" s="906"/>
      <c r="AR154" s="906"/>
      <c r="AS154" s="906"/>
      <c r="AT154" s="906"/>
      <c r="AU154" s="906"/>
      <c r="AV154" s="906"/>
      <c r="AW154" s="906"/>
      <c r="AX154" s="907"/>
    </row>
    <row r="155" spans="1:59" ht="19.5" customHeight="1" x14ac:dyDescent="0.15">
      <c r="A155" s="764"/>
      <c r="B155" s="765"/>
      <c r="C155" s="759"/>
      <c r="D155" s="760"/>
      <c r="E155" s="760"/>
      <c r="F155" s="760"/>
      <c r="G155" s="760"/>
      <c r="H155" s="760"/>
      <c r="I155" s="760"/>
      <c r="J155" s="760"/>
      <c r="K155" s="761"/>
      <c r="L155" s="755"/>
      <c r="M155" s="755"/>
      <c r="N155" s="755"/>
      <c r="O155" s="755"/>
      <c r="P155" s="755"/>
      <c r="Q155" s="755"/>
      <c r="R155" s="755"/>
      <c r="S155" s="755"/>
      <c r="T155" s="755"/>
      <c r="U155" s="755"/>
      <c r="V155" s="755"/>
      <c r="W155" s="755"/>
      <c r="X155" s="756"/>
      <c r="Y155" s="757"/>
      <c r="Z155" s="757"/>
      <c r="AA155" s="757"/>
      <c r="AB155" s="757"/>
      <c r="AC155" s="757"/>
      <c r="AD155" s="757"/>
      <c r="AE155" s="757"/>
      <c r="AF155" s="757"/>
      <c r="AG155" s="757"/>
      <c r="AH155" s="757"/>
      <c r="AI155" s="757"/>
      <c r="AJ155" s="757"/>
      <c r="AK155" s="757"/>
      <c r="AL155" s="757"/>
      <c r="AM155" s="757"/>
      <c r="AN155" s="757"/>
      <c r="AO155" s="757"/>
      <c r="AP155" s="757"/>
      <c r="AQ155" s="757"/>
      <c r="AR155" s="757"/>
      <c r="AS155" s="757"/>
      <c r="AT155" s="757"/>
      <c r="AU155" s="757"/>
      <c r="AV155" s="757"/>
      <c r="AW155" s="757"/>
      <c r="AX155" s="758"/>
    </row>
    <row r="156" spans="1:59" ht="19.5" hidden="1" customHeight="1" x14ac:dyDescent="0.15">
      <c r="A156" s="764"/>
      <c r="B156" s="765"/>
      <c r="C156" s="793"/>
      <c r="D156" s="794"/>
      <c r="E156" s="794"/>
      <c r="F156" s="794"/>
      <c r="G156" s="794"/>
      <c r="H156" s="794"/>
      <c r="I156" s="794"/>
      <c r="J156" s="794"/>
      <c r="K156" s="795"/>
      <c r="L156" s="796"/>
      <c r="M156" s="796"/>
      <c r="N156" s="796"/>
      <c r="O156" s="796"/>
      <c r="P156" s="796"/>
      <c r="Q156" s="796"/>
      <c r="R156" s="796"/>
      <c r="S156" s="796"/>
      <c r="T156" s="796"/>
      <c r="U156" s="796"/>
      <c r="V156" s="796"/>
      <c r="W156" s="796"/>
      <c r="X156" s="756"/>
      <c r="Y156" s="757"/>
      <c r="Z156" s="757"/>
      <c r="AA156" s="757"/>
      <c r="AB156" s="757"/>
      <c r="AC156" s="757"/>
      <c r="AD156" s="757"/>
      <c r="AE156" s="757"/>
      <c r="AF156" s="757"/>
      <c r="AG156" s="757"/>
      <c r="AH156" s="757"/>
      <c r="AI156" s="757"/>
      <c r="AJ156" s="757"/>
      <c r="AK156" s="757"/>
      <c r="AL156" s="757"/>
      <c r="AM156" s="757"/>
      <c r="AN156" s="757"/>
      <c r="AO156" s="757"/>
      <c r="AP156" s="757"/>
      <c r="AQ156" s="757"/>
      <c r="AR156" s="757"/>
      <c r="AS156" s="757"/>
      <c r="AT156" s="757"/>
      <c r="AU156" s="757"/>
      <c r="AV156" s="757"/>
      <c r="AW156" s="757"/>
      <c r="AX156" s="758"/>
    </row>
    <row r="157" spans="1:59" ht="19.5" customHeight="1" thickBot="1" x14ac:dyDescent="0.2">
      <c r="A157" s="766"/>
      <c r="B157" s="767"/>
      <c r="C157" s="785" t="s">
        <v>22</v>
      </c>
      <c r="D157" s="786"/>
      <c r="E157" s="786"/>
      <c r="F157" s="786"/>
      <c r="G157" s="786"/>
      <c r="H157" s="786"/>
      <c r="I157" s="786"/>
      <c r="J157" s="786"/>
      <c r="K157" s="787"/>
      <c r="L157" s="789">
        <v>3</v>
      </c>
      <c r="M157" s="789"/>
      <c r="N157" s="789"/>
      <c r="O157" s="789"/>
      <c r="P157" s="789"/>
      <c r="Q157" s="789"/>
      <c r="R157" s="789"/>
      <c r="S157" s="789"/>
      <c r="T157" s="789"/>
      <c r="U157" s="789"/>
      <c r="V157" s="789"/>
      <c r="W157" s="789"/>
      <c r="X157" s="790"/>
      <c r="Y157" s="791"/>
      <c r="Z157" s="791"/>
      <c r="AA157" s="791"/>
      <c r="AB157" s="791"/>
      <c r="AC157" s="791"/>
      <c r="AD157" s="791"/>
      <c r="AE157" s="791"/>
      <c r="AF157" s="791"/>
      <c r="AG157" s="791"/>
      <c r="AH157" s="791"/>
      <c r="AI157" s="791"/>
      <c r="AJ157" s="791"/>
      <c r="AK157" s="791"/>
      <c r="AL157" s="791"/>
      <c r="AM157" s="791"/>
      <c r="AN157" s="791"/>
      <c r="AO157" s="791"/>
      <c r="AP157" s="791"/>
      <c r="AQ157" s="791"/>
      <c r="AR157" s="791"/>
      <c r="AS157" s="791"/>
      <c r="AT157" s="791"/>
      <c r="AU157" s="791"/>
      <c r="AV157" s="791"/>
      <c r="AW157" s="791"/>
      <c r="AX157" s="792"/>
    </row>
    <row r="158" spans="1:59" ht="20.25" customHeight="1" thickBot="1" x14ac:dyDescent="0.2">
      <c r="AJ158" s="895"/>
      <c r="AK158" s="895"/>
      <c r="AL158" s="895"/>
      <c r="AM158" s="895"/>
      <c r="AN158" s="895"/>
      <c r="AO158" s="895"/>
      <c r="AP158" s="895"/>
      <c r="AQ158" s="896" t="s">
        <v>542</v>
      </c>
      <c r="AR158" s="896"/>
      <c r="AS158" s="896"/>
      <c r="AT158" s="896"/>
      <c r="AU158" s="896"/>
      <c r="AV158" s="896"/>
      <c r="AW158" s="896"/>
      <c r="AX158" s="896"/>
    </row>
    <row r="159" spans="1:59" ht="24.75" customHeight="1" x14ac:dyDescent="0.15">
      <c r="A159" s="546" t="s">
        <v>566</v>
      </c>
      <c r="B159" s="547"/>
      <c r="C159" s="547"/>
      <c r="D159" s="547"/>
      <c r="E159" s="547"/>
      <c r="F159" s="876"/>
      <c r="G159" s="877" t="s">
        <v>588</v>
      </c>
      <c r="H159" s="878"/>
      <c r="I159" s="878"/>
      <c r="J159" s="878"/>
      <c r="K159" s="878"/>
      <c r="L159" s="878"/>
      <c r="M159" s="878"/>
      <c r="N159" s="878"/>
      <c r="O159" s="878"/>
      <c r="P159" s="878"/>
      <c r="Q159" s="878"/>
      <c r="R159" s="878"/>
      <c r="S159" s="878"/>
      <c r="T159" s="878"/>
      <c r="U159" s="878"/>
      <c r="V159" s="878"/>
      <c r="W159" s="878"/>
      <c r="X159" s="878"/>
      <c r="Y159" s="879" t="s">
        <v>567</v>
      </c>
      <c r="Z159" s="880"/>
      <c r="AA159" s="880"/>
      <c r="AB159" s="880"/>
      <c r="AC159" s="880"/>
      <c r="AD159" s="881"/>
      <c r="AE159" s="880" t="s">
        <v>545</v>
      </c>
      <c r="AF159" s="880"/>
      <c r="AG159" s="880"/>
      <c r="AH159" s="880"/>
      <c r="AI159" s="880"/>
      <c r="AJ159" s="880"/>
      <c r="AK159" s="880"/>
      <c r="AL159" s="880"/>
      <c r="AM159" s="880"/>
      <c r="AN159" s="880"/>
      <c r="AO159" s="880"/>
      <c r="AP159" s="881"/>
      <c r="AQ159" s="882" t="s">
        <v>2</v>
      </c>
      <c r="AR159" s="880"/>
      <c r="AS159" s="880"/>
      <c r="AT159" s="880"/>
      <c r="AU159" s="880"/>
      <c r="AV159" s="880"/>
      <c r="AW159" s="880"/>
      <c r="AX159" s="883"/>
    </row>
    <row r="160" spans="1:59" ht="30" customHeight="1" x14ac:dyDescent="0.15">
      <c r="A160" s="884" t="s">
        <v>568</v>
      </c>
      <c r="B160" s="885"/>
      <c r="C160" s="885"/>
      <c r="D160" s="885"/>
      <c r="E160" s="885"/>
      <c r="F160" s="886"/>
      <c r="G160" s="887" t="s">
        <v>589</v>
      </c>
      <c r="H160" s="888"/>
      <c r="I160" s="888"/>
      <c r="J160" s="888"/>
      <c r="K160" s="888"/>
      <c r="L160" s="888"/>
      <c r="M160" s="888"/>
      <c r="N160" s="888"/>
      <c r="O160" s="888"/>
      <c r="P160" s="888"/>
      <c r="Q160" s="888"/>
      <c r="R160" s="888"/>
      <c r="S160" s="888"/>
      <c r="T160" s="888"/>
      <c r="U160" s="888"/>
      <c r="V160" s="857"/>
      <c r="W160" s="857"/>
      <c r="X160" s="857"/>
      <c r="Y160" s="889" t="s">
        <v>3</v>
      </c>
      <c r="Z160" s="890"/>
      <c r="AA160" s="890"/>
      <c r="AB160" s="890"/>
      <c r="AC160" s="890"/>
      <c r="AD160" s="891"/>
      <c r="AE160" s="890" t="s">
        <v>457</v>
      </c>
      <c r="AF160" s="890"/>
      <c r="AG160" s="890"/>
      <c r="AH160" s="890"/>
      <c r="AI160" s="890"/>
      <c r="AJ160" s="890"/>
      <c r="AK160" s="890"/>
      <c r="AL160" s="890"/>
      <c r="AM160" s="890"/>
      <c r="AN160" s="890"/>
      <c r="AO160" s="890"/>
      <c r="AP160" s="891"/>
      <c r="AQ160" s="892" t="s">
        <v>455</v>
      </c>
      <c r="AR160" s="893"/>
      <c r="AS160" s="893"/>
      <c r="AT160" s="893"/>
      <c r="AU160" s="893"/>
      <c r="AV160" s="893"/>
      <c r="AW160" s="893"/>
      <c r="AX160" s="894"/>
    </row>
    <row r="161" spans="1:59" ht="30" customHeight="1" x14ac:dyDescent="0.15">
      <c r="A161" s="548" t="s">
        <v>4</v>
      </c>
      <c r="B161" s="549"/>
      <c r="C161" s="549"/>
      <c r="D161" s="549"/>
      <c r="E161" s="549"/>
      <c r="F161" s="855"/>
      <c r="G161" s="856" t="s">
        <v>214</v>
      </c>
      <c r="H161" s="857"/>
      <c r="I161" s="857"/>
      <c r="J161" s="857"/>
      <c r="K161" s="857"/>
      <c r="L161" s="857"/>
      <c r="M161" s="857"/>
      <c r="N161" s="857"/>
      <c r="O161" s="857"/>
      <c r="P161" s="857"/>
      <c r="Q161" s="857"/>
      <c r="R161" s="857"/>
      <c r="S161" s="857"/>
      <c r="T161" s="857"/>
      <c r="U161" s="857"/>
      <c r="V161" s="857"/>
      <c r="W161" s="857"/>
      <c r="X161" s="857"/>
      <c r="Y161" s="858" t="s">
        <v>56</v>
      </c>
      <c r="Z161" s="859"/>
      <c r="AA161" s="859"/>
      <c r="AB161" s="859"/>
      <c r="AC161" s="859"/>
      <c r="AD161" s="860"/>
      <c r="AE161" s="861" t="s">
        <v>549</v>
      </c>
      <c r="AF161" s="862"/>
      <c r="AG161" s="862"/>
      <c r="AH161" s="862"/>
      <c r="AI161" s="862"/>
      <c r="AJ161" s="862"/>
      <c r="AK161" s="862"/>
      <c r="AL161" s="862"/>
      <c r="AM161" s="862"/>
      <c r="AN161" s="862"/>
      <c r="AO161" s="862"/>
      <c r="AP161" s="862"/>
      <c r="AQ161" s="863"/>
      <c r="AR161" s="863"/>
      <c r="AS161" s="863"/>
      <c r="AT161" s="863"/>
      <c r="AU161" s="863"/>
      <c r="AV161" s="863"/>
      <c r="AW161" s="863"/>
      <c r="AX161" s="864"/>
    </row>
    <row r="162" spans="1:59" ht="39.75" customHeight="1" x14ac:dyDescent="0.15">
      <c r="A162" s="865" t="s">
        <v>25</v>
      </c>
      <c r="B162" s="866"/>
      <c r="C162" s="866"/>
      <c r="D162" s="866"/>
      <c r="E162" s="866"/>
      <c r="F162" s="867"/>
      <c r="G162" s="868" t="s">
        <v>551</v>
      </c>
      <c r="H162" s="869"/>
      <c r="I162" s="869"/>
      <c r="J162" s="869"/>
      <c r="K162" s="869"/>
      <c r="L162" s="869"/>
      <c r="M162" s="869"/>
      <c r="N162" s="869"/>
      <c r="O162" s="869"/>
      <c r="P162" s="869"/>
      <c r="Q162" s="869"/>
      <c r="R162" s="869"/>
      <c r="S162" s="869"/>
      <c r="T162" s="869"/>
      <c r="U162" s="869"/>
      <c r="V162" s="870"/>
      <c r="W162" s="870"/>
      <c r="X162" s="870"/>
      <c r="Y162" s="871" t="s">
        <v>569</v>
      </c>
      <c r="Z162" s="857"/>
      <c r="AA162" s="857"/>
      <c r="AB162" s="857"/>
      <c r="AC162" s="857"/>
      <c r="AD162" s="872"/>
      <c r="AE162" s="873" t="s">
        <v>570</v>
      </c>
      <c r="AF162" s="874"/>
      <c r="AG162" s="874"/>
      <c r="AH162" s="874"/>
      <c r="AI162" s="874"/>
      <c r="AJ162" s="874"/>
      <c r="AK162" s="874"/>
      <c r="AL162" s="874"/>
      <c r="AM162" s="874"/>
      <c r="AN162" s="874"/>
      <c r="AO162" s="874"/>
      <c r="AP162" s="874"/>
      <c r="AQ162" s="874"/>
      <c r="AR162" s="874"/>
      <c r="AS162" s="874"/>
      <c r="AT162" s="874"/>
      <c r="AU162" s="874"/>
      <c r="AV162" s="874"/>
      <c r="AW162" s="874"/>
      <c r="AX162" s="875"/>
    </row>
    <row r="163" spans="1:59" ht="53.25" customHeight="1" x14ac:dyDescent="0.15">
      <c r="A163" s="485" t="s">
        <v>26</v>
      </c>
      <c r="B163" s="486"/>
      <c r="C163" s="486"/>
      <c r="D163" s="486"/>
      <c r="E163" s="486"/>
      <c r="F163" s="487"/>
      <c r="G163" s="846" t="s">
        <v>573</v>
      </c>
      <c r="H163" s="847"/>
      <c r="I163" s="847"/>
      <c r="J163" s="847"/>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847"/>
      <c r="AL163" s="847"/>
      <c r="AM163" s="847"/>
      <c r="AN163" s="847"/>
      <c r="AO163" s="847"/>
      <c r="AP163" s="847"/>
      <c r="AQ163" s="847"/>
      <c r="AR163" s="847"/>
      <c r="AS163" s="847"/>
      <c r="AT163" s="847"/>
      <c r="AU163" s="847"/>
      <c r="AV163" s="847"/>
      <c r="AW163" s="847"/>
      <c r="AX163" s="848"/>
    </row>
    <row r="164" spans="1:59" ht="53.25" customHeight="1" x14ac:dyDescent="0.15">
      <c r="A164" s="485" t="s">
        <v>36</v>
      </c>
      <c r="B164" s="486"/>
      <c r="C164" s="486"/>
      <c r="D164" s="486"/>
      <c r="E164" s="486"/>
      <c r="F164" s="487"/>
      <c r="G164" s="849" t="s">
        <v>590</v>
      </c>
      <c r="H164" s="850"/>
      <c r="I164" s="850"/>
      <c r="J164" s="850"/>
      <c r="K164" s="850"/>
      <c r="L164" s="850"/>
      <c r="M164" s="850"/>
      <c r="N164" s="850"/>
      <c r="O164" s="850"/>
      <c r="P164" s="850"/>
      <c r="Q164" s="850"/>
      <c r="R164" s="850"/>
      <c r="S164" s="850"/>
      <c r="T164" s="850"/>
      <c r="U164" s="850"/>
      <c r="V164" s="850"/>
      <c r="W164" s="850"/>
      <c r="X164" s="850"/>
      <c r="Y164" s="850"/>
      <c r="Z164" s="850"/>
      <c r="AA164" s="850"/>
      <c r="AB164" s="850"/>
      <c r="AC164" s="850"/>
      <c r="AD164" s="850"/>
      <c r="AE164" s="850"/>
      <c r="AF164" s="850"/>
      <c r="AG164" s="850"/>
      <c r="AH164" s="850"/>
      <c r="AI164" s="850"/>
      <c r="AJ164" s="850"/>
      <c r="AK164" s="850"/>
      <c r="AL164" s="850"/>
      <c r="AM164" s="850"/>
      <c r="AN164" s="850"/>
      <c r="AO164" s="850"/>
      <c r="AP164" s="850"/>
      <c r="AQ164" s="850"/>
      <c r="AR164" s="850"/>
      <c r="AS164" s="850"/>
      <c r="AT164" s="850"/>
      <c r="AU164" s="850"/>
      <c r="AV164" s="850"/>
      <c r="AW164" s="850"/>
      <c r="AX164" s="851"/>
    </row>
    <row r="165" spans="1:59" ht="21.75" customHeight="1" x14ac:dyDescent="0.15">
      <c r="A165" s="485" t="s">
        <v>6</v>
      </c>
      <c r="B165" s="486"/>
      <c r="C165" s="486"/>
      <c r="D165" s="486"/>
      <c r="E165" s="486"/>
      <c r="F165" s="487"/>
      <c r="G165" s="852" t="s">
        <v>571</v>
      </c>
      <c r="H165" s="853"/>
      <c r="I165" s="853"/>
      <c r="J165" s="853"/>
      <c r="K165" s="853"/>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9" ht="19.5" customHeight="1" x14ac:dyDescent="0.15">
      <c r="A166" s="826" t="s">
        <v>578</v>
      </c>
      <c r="B166" s="827"/>
      <c r="C166" s="827"/>
      <c r="D166" s="827"/>
      <c r="E166" s="827"/>
      <c r="F166" s="828"/>
      <c r="G166" s="835"/>
      <c r="H166" s="836"/>
      <c r="I166" s="836"/>
      <c r="J166" s="836"/>
      <c r="K166" s="836"/>
      <c r="L166" s="836"/>
      <c r="M166" s="836"/>
      <c r="N166" s="836"/>
      <c r="O166" s="836"/>
      <c r="P166" s="809" t="s">
        <v>559</v>
      </c>
      <c r="Q166" s="810"/>
      <c r="R166" s="810"/>
      <c r="S166" s="810"/>
      <c r="T166" s="810"/>
      <c r="U166" s="810"/>
      <c r="V166" s="837"/>
      <c r="W166" s="809" t="s">
        <v>560</v>
      </c>
      <c r="X166" s="810"/>
      <c r="Y166" s="810"/>
      <c r="Z166" s="810"/>
      <c r="AA166" s="810"/>
      <c r="AB166" s="810"/>
      <c r="AC166" s="837"/>
      <c r="AD166" s="809" t="s">
        <v>561</v>
      </c>
      <c r="AE166" s="810"/>
      <c r="AF166" s="810"/>
      <c r="AG166" s="810"/>
      <c r="AH166" s="810"/>
      <c r="AI166" s="810"/>
      <c r="AJ166" s="837"/>
      <c r="AK166" s="809" t="s">
        <v>562</v>
      </c>
      <c r="AL166" s="810"/>
      <c r="AM166" s="810"/>
      <c r="AN166" s="810"/>
      <c r="AO166" s="810"/>
      <c r="AP166" s="810"/>
      <c r="AQ166" s="811"/>
      <c r="AR166" s="809" t="s">
        <v>563</v>
      </c>
      <c r="AS166" s="810"/>
      <c r="AT166" s="810"/>
      <c r="AU166" s="810"/>
      <c r="AV166" s="810"/>
      <c r="AW166" s="810"/>
      <c r="AX166" s="811"/>
    </row>
    <row r="167" spans="1:59" ht="19.5" customHeight="1" x14ac:dyDescent="0.15">
      <c r="A167" s="829"/>
      <c r="B167" s="830"/>
      <c r="C167" s="830"/>
      <c r="D167" s="830"/>
      <c r="E167" s="830"/>
      <c r="F167" s="831"/>
      <c r="G167" s="812" t="s">
        <v>7</v>
      </c>
      <c r="H167" s="813"/>
      <c r="I167" s="818" t="s">
        <v>8</v>
      </c>
      <c r="J167" s="819"/>
      <c r="K167" s="819"/>
      <c r="L167" s="819"/>
      <c r="M167" s="819"/>
      <c r="N167" s="819"/>
      <c r="O167" s="820"/>
      <c r="P167" s="821">
        <v>2</v>
      </c>
      <c r="Q167" s="821"/>
      <c r="R167" s="821"/>
      <c r="S167" s="821"/>
      <c r="T167" s="821"/>
      <c r="U167" s="821"/>
      <c r="V167" s="821"/>
      <c r="W167" s="821">
        <v>2</v>
      </c>
      <c r="X167" s="821"/>
      <c r="Y167" s="821"/>
      <c r="Z167" s="821"/>
      <c r="AA167" s="821"/>
      <c r="AB167" s="821"/>
      <c r="AC167" s="821"/>
      <c r="AD167" s="821">
        <v>2</v>
      </c>
      <c r="AE167" s="821"/>
      <c r="AF167" s="821"/>
      <c r="AG167" s="821"/>
      <c r="AH167" s="821"/>
      <c r="AI167" s="821"/>
      <c r="AJ167" s="821"/>
      <c r="AK167" s="821">
        <v>2</v>
      </c>
      <c r="AL167" s="821"/>
      <c r="AM167" s="821"/>
      <c r="AN167" s="821"/>
      <c r="AO167" s="821"/>
      <c r="AP167" s="821"/>
      <c r="AQ167" s="821"/>
      <c r="AR167" s="821"/>
      <c r="AS167" s="821"/>
      <c r="AT167" s="821"/>
      <c r="AU167" s="821"/>
      <c r="AV167" s="821"/>
      <c r="AW167" s="821"/>
      <c r="AX167" s="904"/>
    </row>
    <row r="168" spans="1:59" ht="19.5" customHeight="1" x14ac:dyDescent="0.15">
      <c r="A168" s="829"/>
      <c r="B168" s="830"/>
      <c r="C168" s="830"/>
      <c r="D168" s="830"/>
      <c r="E168" s="830"/>
      <c r="F168" s="831"/>
      <c r="G168" s="814"/>
      <c r="H168" s="815"/>
      <c r="I168" s="822" t="s">
        <v>9</v>
      </c>
      <c r="J168" s="823"/>
      <c r="K168" s="823"/>
      <c r="L168" s="823"/>
      <c r="M168" s="823"/>
      <c r="N168" s="823"/>
      <c r="O168" s="824"/>
      <c r="P168" s="825" t="s">
        <v>570</v>
      </c>
      <c r="Q168" s="825"/>
      <c r="R168" s="825"/>
      <c r="S168" s="825"/>
      <c r="T168" s="825"/>
      <c r="U168" s="825"/>
      <c r="V168" s="825"/>
      <c r="W168" s="825" t="s">
        <v>587</v>
      </c>
      <c r="X168" s="825"/>
      <c r="Y168" s="825"/>
      <c r="Z168" s="825"/>
      <c r="AA168" s="825"/>
      <c r="AB168" s="825"/>
      <c r="AC168" s="825"/>
      <c r="AD168" s="825" t="s">
        <v>587</v>
      </c>
      <c r="AE168" s="825"/>
      <c r="AF168" s="825"/>
      <c r="AG168" s="825"/>
      <c r="AH168" s="825"/>
      <c r="AI168" s="825"/>
      <c r="AJ168" s="825"/>
      <c r="AK168" s="825" t="s">
        <v>587</v>
      </c>
      <c r="AL168" s="825"/>
      <c r="AM168" s="825"/>
      <c r="AN168" s="825"/>
      <c r="AO168" s="825"/>
      <c r="AP168" s="825"/>
      <c r="AQ168" s="825"/>
      <c r="AR168" s="844"/>
      <c r="AS168" s="844"/>
      <c r="AT168" s="844"/>
      <c r="AU168" s="844"/>
      <c r="AV168" s="844"/>
      <c r="AW168" s="844"/>
      <c r="AX168" s="845"/>
    </row>
    <row r="169" spans="1:59" ht="19.5" customHeight="1" x14ac:dyDescent="0.15">
      <c r="A169" s="829"/>
      <c r="B169" s="830"/>
      <c r="C169" s="830"/>
      <c r="D169" s="830"/>
      <c r="E169" s="830"/>
      <c r="F169" s="831"/>
      <c r="G169" s="814"/>
      <c r="H169" s="815"/>
      <c r="I169" s="838" t="s">
        <v>62</v>
      </c>
      <c r="J169" s="839"/>
      <c r="K169" s="839"/>
      <c r="L169" s="839"/>
      <c r="M169" s="839"/>
      <c r="N169" s="839"/>
      <c r="O169" s="840"/>
      <c r="P169" s="797" t="s">
        <v>570</v>
      </c>
      <c r="Q169" s="797"/>
      <c r="R169" s="797"/>
      <c r="S169" s="797"/>
      <c r="T169" s="797"/>
      <c r="U169" s="797"/>
      <c r="V169" s="797"/>
      <c r="W169" s="797" t="s">
        <v>570</v>
      </c>
      <c r="X169" s="797"/>
      <c r="Y169" s="797"/>
      <c r="Z169" s="797"/>
      <c r="AA169" s="797"/>
      <c r="AB169" s="797"/>
      <c r="AC169" s="797"/>
      <c r="AD169" s="797" t="s">
        <v>570</v>
      </c>
      <c r="AE169" s="797"/>
      <c r="AF169" s="797"/>
      <c r="AG169" s="797"/>
      <c r="AH169" s="797"/>
      <c r="AI169" s="797"/>
      <c r="AJ169" s="797"/>
      <c r="AK169" s="797" t="s">
        <v>570</v>
      </c>
      <c r="AL169" s="797"/>
      <c r="AM169" s="797"/>
      <c r="AN169" s="797"/>
      <c r="AO169" s="797"/>
      <c r="AP169" s="797"/>
      <c r="AQ169" s="797"/>
      <c r="AR169" s="797"/>
      <c r="AS169" s="797"/>
      <c r="AT169" s="797"/>
      <c r="AU169" s="797"/>
      <c r="AV169" s="797"/>
      <c r="AW169" s="797"/>
      <c r="AX169" s="797"/>
    </row>
    <row r="170" spans="1:59" ht="19.5" customHeight="1" x14ac:dyDescent="0.15">
      <c r="A170" s="829"/>
      <c r="B170" s="830"/>
      <c r="C170" s="830"/>
      <c r="D170" s="830"/>
      <c r="E170" s="830"/>
      <c r="F170" s="831"/>
      <c r="G170" s="814"/>
      <c r="H170" s="815"/>
      <c r="I170" s="838" t="s">
        <v>63</v>
      </c>
      <c r="J170" s="839"/>
      <c r="K170" s="839"/>
      <c r="L170" s="839"/>
      <c r="M170" s="839"/>
      <c r="N170" s="839"/>
      <c r="O170" s="840"/>
      <c r="P170" s="797" t="s">
        <v>570</v>
      </c>
      <c r="Q170" s="797"/>
      <c r="R170" s="797"/>
      <c r="S170" s="797"/>
      <c r="T170" s="797"/>
      <c r="U170" s="797"/>
      <c r="V170" s="797"/>
      <c r="W170" s="797" t="s">
        <v>570</v>
      </c>
      <c r="X170" s="797"/>
      <c r="Y170" s="797"/>
      <c r="Z170" s="797"/>
      <c r="AA170" s="797"/>
      <c r="AB170" s="797"/>
      <c r="AC170" s="797"/>
      <c r="AD170" s="797" t="s">
        <v>570</v>
      </c>
      <c r="AE170" s="797"/>
      <c r="AF170" s="797"/>
      <c r="AG170" s="797"/>
      <c r="AH170" s="797"/>
      <c r="AI170" s="797"/>
      <c r="AJ170" s="797"/>
      <c r="AK170" s="797" t="s">
        <v>570</v>
      </c>
      <c r="AL170" s="797"/>
      <c r="AM170" s="797"/>
      <c r="AN170" s="797"/>
      <c r="AO170" s="797"/>
      <c r="AP170" s="797"/>
      <c r="AQ170" s="797"/>
      <c r="AR170" s="841"/>
      <c r="AS170" s="842"/>
      <c r="AT170" s="842"/>
      <c r="AU170" s="842"/>
      <c r="AV170" s="842"/>
      <c r="AW170" s="842"/>
      <c r="AX170" s="843"/>
    </row>
    <row r="171" spans="1:59" ht="19.5" customHeight="1" x14ac:dyDescent="0.15">
      <c r="A171" s="829"/>
      <c r="B171" s="830"/>
      <c r="C171" s="830"/>
      <c r="D171" s="830"/>
      <c r="E171" s="830"/>
      <c r="F171" s="831"/>
      <c r="G171" s="814"/>
      <c r="H171" s="815"/>
      <c r="I171" s="343" t="s">
        <v>61</v>
      </c>
      <c r="J171" s="499"/>
      <c r="K171" s="499"/>
      <c r="L171" s="499"/>
      <c r="M171" s="499"/>
      <c r="N171" s="499"/>
      <c r="O171" s="500"/>
      <c r="P171" s="797" t="s">
        <v>570</v>
      </c>
      <c r="Q171" s="797"/>
      <c r="R171" s="797"/>
      <c r="S171" s="797"/>
      <c r="T171" s="797"/>
      <c r="U171" s="797"/>
      <c r="V171" s="797"/>
      <c r="W171" s="797" t="s">
        <v>570</v>
      </c>
      <c r="X171" s="797"/>
      <c r="Y171" s="797"/>
      <c r="Z171" s="797"/>
      <c r="AA171" s="797"/>
      <c r="AB171" s="797"/>
      <c r="AC171" s="797"/>
      <c r="AD171" s="797" t="s">
        <v>570</v>
      </c>
      <c r="AE171" s="797"/>
      <c r="AF171" s="797"/>
      <c r="AG171" s="797"/>
      <c r="AH171" s="797"/>
      <c r="AI171" s="797"/>
      <c r="AJ171" s="797"/>
      <c r="AK171" s="797" t="s">
        <v>570</v>
      </c>
      <c r="AL171" s="797"/>
      <c r="AM171" s="797"/>
      <c r="AN171" s="797"/>
      <c r="AO171" s="797"/>
      <c r="AP171" s="797"/>
      <c r="AQ171" s="797"/>
      <c r="AR171" s="803"/>
      <c r="AS171" s="803"/>
      <c r="AT171" s="803"/>
      <c r="AU171" s="803"/>
      <c r="AV171" s="803"/>
      <c r="AW171" s="803"/>
      <c r="AX171" s="804"/>
    </row>
    <row r="172" spans="1:59" ht="19.5" customHeight="1" x14ac:dyDescent="0.15">
      <c r="A172" s="829"/>
      <c r="B172" s="830"/>
      <c r="C172" s="830"/>
      <c r="D172" s="830"/>
      <c r="E172" s="830"/>
      <c r="F172" s="831"/>
      <c r="G172" s="816"/>
      <c r="H172" s="817"/>
      <c r="I172" s="805" t="s">
        <v>22</v>
      </c>
      <c r="J172" s="806"/>
      <c r="K172" s="806"/>
      <c r="L172" s="806"/>
      <c r="M172" s="806"/>
      <c r="N172" s="806"/>
      <c r="O172" s="807"/>
      <c r="P172" s="808">
        <v>2</v>
      </c>
      <c r="Q172" s="808"/>
      <c r="R172" s="808"/>
      <c r="S172" s="808"/>
      <c r="T172" s="808"/>
      <c r="U172" s="808"/>
      <c r="V172" s="808"/>
      <c r="W172" s="808">
        <v>2</v>
      </c>
      <c r="X172" s="808"/>
      <c r="Y172" s="808"/>
      <c r="Z172" s="808"/>
      <c r="AA172" s="808"/>
      <c r="AB172" s="808"/>
      <c r="AC172" s="808"/>
      <c r="AD172" s="808">
        <v>2</v>
      </c>
      <c r="AE172" s="808"/>
      <c r="AF172" s="808"/>
      <c r="AG172" s="808"/>
      <c r="AH172" s="808"/>
      <c r="AI172" s="808"/>
      <c r="AJ172" s="808"/>
      <c r="AK172" s="808">
        <v>2</v>
      </c>
      <c r="AL172" s="808"/>
      <c r="AM172" s="808"/>
      <c r="AN172" s="808"/>
      <c r="AO172" s="808"/>
      <c r="AP172" s="808"/>
      <c r="AQ172" s="808"/>
      <c r="AR172" s="808"/>
      <c r="AS172" s="808"/>
      <c r="AT172" s="808"/>
      <c r="AU172" s="808"/>
      <c r="AV172" s="808"/>
      <c r="AW172" s="808"/>
      <c r="AX172" s="903"/>
    </row>
    <row r="173" spans="1:59" ht="19.5" customHeight="1" x14ac:dyDescent="0.15">
      <c r="A173" s="829"/>
      <c r="B173" s="830"/>
      <c r="C173" s="830"/>
      <c r="D173" s="830"/>
      <c r="E173" s="830"/>
      <c r="F173" s="831"/>
      <c r="G173" s="798" t="s">
        <v>10</v>
      </c>
      <c r="H173" s="799"/>
      <c r="I173" s="799"/>
      <c r="J173" s="799"/>
      <c r="K173" s="799"/>
      <c r="L173" s="799"/>
      <c r="M173" s="799"/>
      <c r="N173" s="799"/>
      <c r="O173" s="799"/>
      <c r="P173" s="800">
        <v>2</v>
      </c>
      <c r="Q173" s="800"/>
      <c r="R173" s="800"/>
      <c r="S173" s="800"/>
      <c r="T173" s="800"/>
      <c r="U173" s="800"/>
      <c r="V173" s="800"/>
      <c r="W173" s="800">
        <v>3</v>
      </c>
      <c r="X173" s="800"/>
      <c r="Y173" s="800"/>
      <c r="Z173" s="800"/>
      <c r="AA173" s="800"/>
      <c r="AB173" s="800"/>
      <c r="AC173" s="800"/>
      <c r="AD173" s="800">
        <v>3</v>
      </c>
      <c r="AE173" s="800"/>
      <c r="AF173" s="800"/>
      <c r="AG173" s="800"/>
      <c r="AH173" s="800"/>
      <c r="AI173" s="800"/>
      <c r="AJ173" s="800"/>
      <c r="AK173" s="801"/>
      <c r="AL173" s="801"/>
      <c r="AM173" s="801"/>
      <c r="AN173" s="801"/>
      <c r="AO173" s="801"/>
      <c r="AP173" s="801"/>
      <c r="AQ173" s="801"/>
      <c r="AR173" s="801"/>
      <c r="AS173" s="801"/>
      <c r="AT173" s="801"/>
      <c r="AU173" s="801"/>
      <c r="AV173" s="801"/>
      <c r="AW173" s="801"/>
      <c r="AX173" s="802"/>
      <c r="BG173" s="71"/>
    </row>
    <row r="174" spans="1:59" ht="19.5" customHeight="1" x14ac:dyDescent="0.15">
      <c r="A174" s="832"/>
      <c r="B174" s="833"/>
      <c r="C174" s="833"/>
      <c r="D174" s="833"/>
      <c r="E174" s="833"/>
      <c r="F174" s="834"/>
      <c r="G174" s="798" t="s">
        <v>11</v>
      </c>
      <c r="H174" s="799"/>
      <c r="I174" s="799"/>
      <c r="J174" s="799"/>
      <c r="K174" s="799"/>
      <c r="L174" s="799"/>
      <c r="M174" s="799"/>
      <c r="N174" s="799"/>
      <c r="O174" s="799"/>
      <c r="P174" s="800">
        <v>140.5</v>
      </c>
      <c r="Q174" s="800"/>
      <c r="R174" s="800"/>
      <c r="S174" s="800"/>
      <c r="T174" s="800"/>
      <c r="U174" s="800"/>
      <c r="V174" s="800"/>
      <c r="W174" s="800">
        <v>173.9</v>
      </c>
      <c r="X174" s="800"/>
      <c r="Y174" s="800"/>
      <c r="Z174" s="800"/>
      <c r="AA174" s="800"/>
      <c r="AB174" s="800"/>
      <c r="AC174" s="800"/>
      <c r="AD174" s="800">
        <v>104.6</v>
      </c>
      <c r="AE174" s="800"/>
      <c r="AF174" s="800"/>
      <c r="AG174" s="800"/>
      <c r="AH174" s="800"/>
      <c r="AI174" s="800"/>
      <c r="AJ174" s="800"/>
      <c r="AK174" s="801"/>
      <c r="AL174" s="801"/>
      <c r="AM174" s="801"/>
      <c r="AN174" s="801"/>
      <c r="AO174" s="801"/>
      <c r="AP174" s="801"/>
      <c r="AQ174" s="801"/>
      <c r="AR174" s="801"/>
      <c r="AS174" s="801"/>
      <c r="AT174" s="801"/>
      <c r="AU174" s="801"/>
      <c r="AV174" s="801"/>
      <c r="AW174" s="801"/>
      <c r="AX174" s="802"/>
    </row>
    <row r="175" spans="1:59" ht="19.5" customHeight="1" x14ac:dyDescent="0.15">
      <c r="A175" s="762" t="s">
        <v>622</v>
      </c>
      <c r="B175" s="763"/>
      <c r="C175" s="768" t="s">
        <v>19</v>
      </c>
      <c r="D175" s="769"/>
      <c r="E175" s="769"/>
      <c r="F175" s="769"/>
      <c r="G175" s="769"/>
      <c r="H175" s="769"/>
      <c r="I175" s="769"/>
      <c r="J175" s="769"/>
      <c r="K175" s="770"/>
      <c r="L175" s="771" t="s">
        <v>76</v>
      </c>
      <c r="M175" s="771"/>
      <c r="N175" s="771"/>
      <c r="O175" s="771"/>
      <c r="P175" s="771"/>
      <c r="Q175" s="771"/>
      <c r="R175" s="772" t="s">
        <v>563</v>
      </c>
      <c r="S175" s="772"/>
      <c r="T175" s="772"/>
      <c r="U175" s="772"/>
      <c r="V175" s="772"/>
      <c r="W175" s="772"/>
      <c r="X175" s="773" t="s">
        <v>29</v>
      </c>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74"/>
    </row>
    <row r="176" spans="1:59" ht="19.5" customHeight="1" x14ac:dyDescent="0.15">
      <c r="A176" s="764"/>
      <c r="B176" s="765"/>
      <c r="C176" s="775" t="s">
        <v>497</v>
      </c>
      <c r="D176" s="776"/>
      <c r="E176" s="776"/>
      <c r="F176" s="776"/>
      <c r="G176" s="776"/>
      <c r="H176" s="776"/>
      <c r="I176" s="776"/>
      <c r="J176" s="776"/>
      <c r="K176" s="777"/>
      <c r="L176" s="781">
        <v>2</v>
      </c>
      <c r="M176" s="781"/>
      <c r="N176" s="781"/>
      <c r="O176" s="781"/>
      <c r="P176" s="781"/>
      <c r="Q176" s="781"/>
      <c r="R176" s="781"/>
      <c r="S176" s="781"/>
      <c r="T176" s="781"/>
      <c r="U176" s="781"/>
      <c r="V176" s="781"/>
      <c r="W176" s="781"/>
      <c r="X176" s="782"/>
      <c r="Y176" s="783"/>
      <c r="Z176" s="783"/>
      <c r="AA176" s="783"/>
      <c r="AB176" s="783"/>
      <c r="AC176" s="783"/>
      <c r="AD176" s="783"/>
      <c r="AE176" s="783"/>
      <c r="AF176" s="783"/>
      <c r="AG176" s="783"/>
      <c r="AH176" s="783"/>
      <c r="AI176" s="783"/>
      <c r="AJ176" s="783"/>
      <c r="AK176" s="783"/>
      <c r="AL176" s="783"/>
      <c r="AM176" s="783"/>
      <c r="AN176" s="783"/>
      <c r="AO176" s="783"/>
      <c r="AP176" s="783"/>
      <c r="AQ176" s="783"/>
      <c r="AR176" s="783"/>
      <c r="AS176" s="783"/>
      <c r="AT176" s="783"/>
      <c r="AU176" s="783"/>
      <c r="AV176" s="783"/>
      <c r="AW176" s="783"/>
      <c r="AX176" s="784"/>
    </row>
    <row r="177" spans="1:50" ht="19.5" customHeight="1" x14ac:dyDescent="0.15">
      <c r="A177" s="764"/>
      <c r="B177" s="765"/>
      <c r="C177" s="759"/>
      <c r="D177" s="760"/>
      <c r="E177" s="760"/>
      <c r="F177" s="760"/>
      <c r="G177" s="760"/>
      <c r="H177" s="760"/>
      <c r="I177" s="760"/>
      <c r="J177" s="760"/>
      <c r="K177" s="761"/>
      <c r="L177" s="755"/>
      <c r="M177" s="755"/>
      <c r="N177" s="755"/>
      <c r="O177" s="755"/>
      <c r="P177" s="755"/>
      <c r="Q177" s="755"/>
      <c r="R177" s="755"/>
      <c r="S177" s="755"/>
      <c r="T177" s="755"/>
      <c r="U177" s="755"/>
      <c r="V177" s="755"/>
      <c r="W177" s="755"/>
      <c r="X177" s="756"/>
      <c r="Y177" s="757"/>
      <c r="Z177" s="757"/>
      <c r="AA177" s="757"/>
      <c r="AB177" s="757"/>
      <c r="AC177" s="757"/>
      <c r="AD177" s="757"/>
      <c r="AE177" s="757"/>
      <c r="AF177" s="757"/>
      <c r="AG177" s="757"/>
      <c r="AH177" s="757"/>
      <c r="AI177" s="757"/>
      <c r="AJ177" s="757"/>
      <c r="AK177" s="757"/>
      <c r="AL177" s="757"/>
      <c r="AM177" s="757"/>
      <c r="AN177" s="757"/>
      <c r="AO177" s="757"/>
      <c r="AP177" s="757"/>
      <c r="AQ177" s="757"/>
      <c r="AR177" s="757"/>
      <c r="AS177" s="757"/>
      <c r="AT177" s="757"/>
      <c r="AU177" s="757"/>
      <c r="AV177" s="757"/>
      <c r="AW177" s="757"/>
      <c r="AX177" s="758"/>
    </row>
    <row r="178" spans="1:50" ht="19.5" customHeight="1" x14ac:dyDescent="0.15">
      <c r="A178" s="764"/>
      <c r="B178" s="765"/>
      <c r="C178" s="759"/>
      <c r="D178" s="760"/>
      <c r="E178" s="760"/>
      <c r="F178" s="760"/>
      <c r="G178" s="760"/>
      <c r="H178" s="760"/>
      <c r="I178" s="760"/>
      <c r="J178" s="760"/>
      <c r="K178" s="761"/>
      <c r="L178" s="755"/>
      <c r="M178" s="755"/>
      <c r="N178" s="755"/>
      <c r="O178" s="755"/>
      <c r="P178" s="755"/>
      <c r="Q178" s="755"/>
      <c r="R178" s="755"/>
      <c r="S178" s="755"/>
      <c r="T178" s="755"/>
      <c r="U178" s="755"/>
      <c r="V178" s="755"/>
      <c r="W178" s="755"/>
      <c r="X178" s="756"/>
      <c r="Y178" s="757"/>
      <c r="Z178" s="757"/>
      <c r="AA178" s="757"/>
      <c r="AB178" s="757"/>
      <c r="AC178" s="757"/>
      <c r="AD178" s="757"/>
      <c r="AE178" s="757"/>
      <c r="AF178" s="757"/>
      <c r="AG178" s="757"/>
      <c r="AH178" s="757"/>
      <c r="AI178" s="757"/>
      <c r="AJ178" s="757"/>
      <c r="AK178" s="757"/>
      <c r="AL178" s="757"/>
      <c r="AM178" s="757"/>
      <c r="AN178" s="757"/>
      <c r="AO178" s="757"/>
      <c r="AP178" s="757"/>
      <c r="AQ178" s="757"/>
      <c r="AR178" s="757"/>
      <c r="AS178" s="757"/>
      <c r="AT178" s="757"/>
      <c r="AU178" s="757"/>
      <c r="AV178" s="757"/>
      <c r="AW178" s="757"/>
      <c r="AX178" s="758"/>
    </row>
    <row r="179" spans="1:50" ht="19.5" customHeight="1" x14ac:dyDescent="0.15">
      <c r="A179" s="764"/>
      <c r="B179" s="765"/>
      <c r="C179" s="759"/>
      <c r="D179" s="760"/>
      <c r="E179" s="760"/>
      <c r="F179" s="760"/>
      <c r="G179" s="760"/>
      <c r="H179" s="760"/>
      <c r="I179" s="760"/>
      <c r="J179" s="760"/>
      <c r="K179" s="761"/>
      <c r="L179" s="755"/>
      <c r="M179" s="755"/>
      <c r="N179" s="755"/>
      <c r="O179" s="755"/>
      <c r="P179" s="755"/>
      <c r="Q179" s="755"/>
      <c r="R179" s="755"/>
      <c r="S179" s="755"/>
      <c r="T179" s="755"/>
      <c r="U179" s="755"/>
      <c r="V179" s="755"/>
      <c r="W179" s="755"/>
      <c r="X179" s="756"/>
      <c r="Y179" s="757"/>
      <c r="Z179" s="757"/>
      <c r="AA179" s="757"/>
      <c r="AB179" s="757"/>
      <c r="AC179" s="757"/>
      <c r="AD179" s="757"/>
      <c r="AE179" s="757"/>
      <c r="AF179" s="757"/>
      <c r="AG179" s="757"/>
      <c r="AH179" s="757"/>
      <c r="AI179" s="757"/>
      <c r="AJ179" s="757"/>
      <c r="AK179" s="757"/>
      <c r="AL179" s="757"/>
      <c r="AM179" s="757"/>
      <c r="AN179" s="757"/>
      <c r="AO179" s="757"/>
      <c r="AP179" s="757"/>
      <c r="AQ179" s="757"/>
      <c r="AR179" s="757"/>
      <c r="AS179" s="757"/>
      <c r="AT179" s="757"/>
      <c r="AU179" s="757"/>
      <c r="AV179" s="757"/>
      <c r="AW179" s="757"/>
      <c r="AX179" s="758"/>
    </row>
    <row r="180" spans="1:50" ht="19.5" customHeight="1" x14ac:dyDescent="0.15">
      <c r="A180" s="764"/>
      <c r="B180" s="765"/>
      <c r="C180" s="759"/>
      <c r="D180" s="760"/>
      <c r="E180" s="760"/>
      <c r="F180" s="760"/>
      <c r="G180" s="760"/>
      <c r="H180" s="760"/>
      <c r="I180" s="760"/>
      <c r="J180" s="760"/>
      <c r="K180" s="761"/>
      <c r="L180" s="755"/>
      <c r="M180" s="755"/>
      <c r="N180" s="755"/>
      <c r="O180" s="755"/>
      <c r="P180" s="755"/>
      <c r="Q180" s="755"/>
      <c r="R180" s="755"/>
      <c r="S180" s="755"/>
      <c r="T180" s="755"/>
      <c r="U180" s="755"/>
      <c r="V180" s="755"/>
      <c r="W180" s="755"/>
      <c r="X180" s="905"/>
      <c r="Y180" s="906"/>
      <c r="Z180" s="906"/>
      <c r="AA180" s="906"/>
      <c r="AB180" s="906"/>
      <c r="AC180" s="906"/>
      <c r="AD180" s="906"/>
      <c r="AE180" s="906"/>
      <c r="AF180" s="906"/>
      <c r="AG180" s="906"/>
      <c r="AH180" s="906"/>
      <c r="AI180" s="906"/>
      <c r="AJ180" s="906"/>
      <c r="AK180" s="906"/>
      <c r="AL180" s="906"/>
      <c r="AM180" s="906"/>
      <c r="AN180" s="906"/>
      <c r="AO180" s="906"/>
      <c r="AP180" s="906"/>
      <c r="AQ180" s="906"/>
      <c r="AR180" s="906"/>
      <c r="AS180" s="906"/>
      <c r="AT180" s="906"/>
      <c r="AU180" s="906"/>
      <c r="AV180" s="906"/>
      <c r="AW180" s="906"/>
      <c r="AX180" s="907"/>
    </row>
    <row r="181" spans="1:50" ht="19.5" customHeight="1" x14ac:dyDescent="0.15">
      <c r="A181" s="764"/>
      <c r="B181" s="765"/>
      <c r="C181" s="759"/>
      <c r="D181" s="760"/>
      <c r="E181" s="760"/>
      <c r="F181" s="760"/>
      <c r="G181" s="760"/>
      <c r="H181" s="760"/>
      <c r="I181" s="760"/>
      <c r="J181" s="760"/>
      <c r="K181" s="761"/>
      <c r="L181" s="755"/>
      <c r="M181" s="755"/>
      <c r="N181" s="755"/>
      <c r="O181" s="755"/>
      <c r="P181" s="755"/>
      <c r="Q181" s="755"/>
      <c r="R181" s="755"/>
      <c r="S181" s="755"/>
      <c r="T181" s="755"/>
      <c r="U181" s="755"/>
      <c r="V181" s="755"/>
      <c r="W181" s="755"/>
      <c r="X181" s="756"/>
      <c r="Y181" s="757"/>
      <c r="Z181" s="757"/>
      <c r="AA181" s="757"/>
      <c r="AB181" s="757"/>
      <c r="AC181" s="757"/>
      <c r="AD181" s="757"/>
      <c r="AE181" s="757"/>
      <c r="AF181" s="757"/>
      <c r="AG181" s="757"/>
      <c r="AH181" s="757"/>
      <c r="AI181" s="757"/>
      <c r="AJ181" s="757"/>
      <c r="AK181" s="757"/>
      <c r="AL181" s="757"/>
      <c r="AM181" s="757"/>
      <c r="AN181" s="757"/>
      <c r="AO181" s="757"/>
      <c r="AP181" s="757"/>
      <c r="AQ181" s="757"/>
      <c r="AR181" s="757"/>
      <c r="AS181" s="757"/>
      <c r="AT181" s="757"/>
      <c r="AU181" s="757"/>
      <c r="AV181" s="757"/>
      <c r="AW181" s="757"/>
      <c r="AX181" s="758"/>
    </row>
    <row r="182" spans="1:50" ht="19.5" hidden="1" customHeight="1" x14ac:dyDescent="0.15">
      <c r="A182" s="764"/>
      <c r="B182" s="765"/>
      <c r="C182" s="793"/>
      <c r="D182" s="794"/>
      <c r="E182" s="794"/>
      <c r="F182" s="794"/>
      <c r="G182" s="794"/>
      <c r="H182" s="794"/>
      <c r="I182" s="794"/>
      <c r="J182" s="794"/>
      <c r="K182" s="795"/>
      <c r="L182" s="796"/>
      <c r="M182" s="796"/>
      <c r="N182" s="796"/>
      <c r="O182" s="796"/>
      <c r="P182" s="796"/>
      <c r="Q182" s="796"/>
      <c r="R182" s="796"/>
      <c r="S182" s="796"/>
      <c r="T182" s="796"/>
      <c r="U182" s="796"/>
      <c r="V182" s="796"/>
      <c r="W182" s="796"/>
      <c r="X182" s="756"/>
      <c r="Y182" s="757"/>
      <c r="Z182" s="757"/>
      <c r="AA182" s="757"/>
      <c r="AB182" s="757"/>
      <c r="AC182" s="757"/>
      <c r="AD182" s="757"/>
      <c r="AE182" s="757"/>
      <c r="AF182" s="757"/>
      <c r="AG182" s="757"/>
      <c r="AH182" s="757"/>
      <c r="AI182" s="757"/>
      <c r="AJ182" s="757"/>
      <c r="AK182" s="757"/>
      <c r="AL182" s="757"/>
      <c r="AM182" s="757"/>
      <c r="AN182" s="757"/>
      <c r="AO182" s="757"/>
      <c r="AP182" s="757"/>
      <c r="AQ182" s="757"/>
      <c r="AR182" s="757"/>
      <c r="AS182" s="757"/>
      <c r="AT182" s="757"/>
      <c r="AU182" s="757"/>
      <c r="AV182" s="757"/>
      <c r="AW182" s="757"/>
      <c r="AX182" s="758"/>
    </row>
    <row r="183" spans="1:50" ht="19.5" customHeight="1" thickBot="1" x14ac:dyDescent="0.2">
      <c r="A183" s="766"/>
      <c r="B183" s="767"/>
      <c r="C183" s="785" t="s">
        <v>22</v>
      </c>
      <c r="D183" s="786"/>
      <c r="E183" s="786"/>
      <c r="F183" s="786"/>
      <c r="G183" s="786"/>
      <c r="H183" s="786"/>
      <c r="I183" s="786"/>
      <c r="J183" s="786"/>
      <c r="K183" s="787"/>
      <c r="L183" s="789">
        <v>2</v>
      </c>
      <c r="M183" s="789"/>
      <c r="N183" s="789"/>
      <c r="O183" s="789"/>
      <c r="P183" s="789"/>
      <c r="Q183" s="789"/>
      <c r="R183" s="789"/>
      <c r="S183" s="789"/>
      <c r="T183" s="789"/>
      <c r="U183" s="789"/>
      <c r="V183" s="789"/>
      <c r="W183" s="789"/>
      <c r="X183" s="790"/>
      <c r="Y183" s="791"/>
      <c r="Z183" s="791"/>
      <c r="AA183" s="791"/>
      <c r="AB183" s="791"/>
      <c r="AC183" s="791"/>
      <c r="AD183" s="791"/>
      <c r="AE183" s="791"/>
      <c r="AF183" s="791"/>
      <c r="AG183" s="791"/>
      <c r="AH183" s="791"/>
      <c r="AI183" s="791"/>
      <c r="AJ183" s="791"/>
      <c r="AK183" s="791"/>
      <c r="AL183" s="791"/>
      <c r="AM183" s="791"/>
      <c r="AN183" s="791"/>
      <c r="AO183" s="791"/>
      <c r="AP183" s="791"/>
      <c r="AQ183" s="791"/>
      <c r="AR183" s="791"/>
      <c r="AS183" s="791"/>
      <c r="AT183" s="791"/>
      <c r="AU183" s="791"/>
      <c r="AV183" s="791"/>
      <c r="AW183" s="791"/>
      <c r="AX183" s="792"/>
    </row>
    <row r="184" spans="1:50" ht="20.25" customHeight="1" thickBot="1" x14ac:dyDescent="0.2">
      <c r="AJ184" s="895"/>
      <c r="AK184" s="895"/>
      <c r="AL184" s="895"/>
      <c r="AM184" s="895"/>
      <c r="AN184" s="895"/>
      <c r="AO184" s="895"/>
      <c r="AP184" s="895"/>
      <c r="AQ184" s="896" t="s">
        <v>542</v>
      </c>
      <c r="AR184" s="896"/>
      <c r="AS184" s="896"/>
      <c r="AT184" s="896"/>
      <c r="AU184" s="896"/>
      <c r="AV184" s="896"/>
      <c r="AW184" s="896"/>
      <c r="AX184" s="896"/>
    </row>
    <row r="185" spans="1:50" ht="24.75" customHeight="1" x14ac:dyDescent="0.15">
      <c r="A185" s="546" t="s">
        <v>566</v>
      </c>
      <c r="B185" s="547"/>
      <c r="C185" s="547"/>
      <c r="D185" s="547"/>
      <c r="E185" s="547"/>
      <c r="F185" s="876"/>
      <c r="G185" s="877" t="s">
        <v>591</v>
      </c>
      <c r="H185" s="878"/>
      <c r="I185" s="878"/>
      <c r="J185" s="878"/>
      <c r="K185" s="878"/>
      <c r="L185" s="878"/>
      <c r="M185" s="878"/>
      <c r="N185" s="878"/>
      <c r="O185" s="878"/>
      <c r="P185" s="878"/>
      <c r="Q185" s="878"/>
      <c r="R185" s="878"/>
      <c r="S185" s="878"/>
      <c r="T185" s="878"/>
      <c r="U185" s="878"/>
      <c r="V185" s="878"/>
      <c r="W185" s="878"/>
      <c r="X185" s="878"/>
      <c r="Y185" s="879" t="s">
        <v>567</v>
      </c>
      <c r="Z185" s="880"/>
      <c r="AA185" s="880"/>
      <c r="AB185" s="880"/>
      <c r="AC185" s="880"/>
      <c r="AD185" s="881"/>
      <c r="AE185" s="880" t="s">
        <v>545</v>
      </c>
      <c r="AF185" s="880"/>
      <c r="AG185" s="880"/>
      <c r="AH185" s="880"/>
      <c r="AI185" s="880"/>
      <c r="AJ185" s="880"/>
      <c r="AK185" s="880"/>
      <c r="AL185" s="880"/>
      <c r="AM185" s="880"/>
      <c r="AN185" s="880"/>
      <c r="AO185" s="880"/>
      <c r="AP185" s="881"/>
      <c r="AQ185" s="882" t="s">
        <v>2</v>
      </c>
      <c r="AR185" s="880"/>
      <c r="AS185" s="880"/>
      <c r="AT185" s="880"/>
      <c r="AU185" s="880"/>
      <c r="AV185" s="880"/>
      <c r="AW185" s="880"/>
      <c r="AX185" s="883"/>
    </row>
    <row r="186" spans="1:50" ht="30" customHeight="1" x14ac:dyDescent="0.15">
      <c r="A186" s="884" t="s">
        <v>568</v>
      </c>
      <c r="B186" s="885"/>
      <c r="C186" s="885"/>
      <c r="D186" s="885"/>
      <c r="E186" s="885"/>
      <c r="F186" s="886"/>
      <c r="G186" s="887" t="s">
        <v>592</v>
      </c>
      <c r="H186" s="888"/>
      <c r="I186" s="888"/>
      <c r="J186" s="888"/>
      <c r="K186" s="888"/>
      <c r="L186" s="888"/>
      <c r="M186" s="888"/>
      <c r="N186" s="888"/>
      <c r="O186" s="888"/>
      <c r="P186" s="888"/>
      <c r="Q186" s="888"/>
      <c r="R186" s="888"/>
      <c r="S186" s="888"/>
      <c r="T186" s="888"/>
      <c r="U186" s="888"/>
      <c r="V186" s="857"/>
      <c r="W186" s="857"/>
      <c r="X186" s="857"/>
      <c r="Y186" s="889" t="s">
        <v>3</v>
      </c>
      <c r="Z186" s="890"/>
      <c r="AA186" s="890"/>
      <c r="AB186" s="890"/>
      <c r="AC186" s="890"/>
      <c r="AD186" s="891"/>
      <c r="AE186" s="890" t="s">
        <v>457</v>
      </c>
      <c r="AF186" s="890"/>
      <c r="AG186" s="890"/>
      <c r="AH186" s="890"/>
      <c r="AI186" s="890"/>
      <c r="AJ186" s="890"/>
      <c r="AK186" s="890"/>
      <c r="AL186" s="890"/>
      <c r="AM186" s="890"/>
      <c r="AN186" s="890"/>
      <c r="AO186" s="890"/>
      <c r="AP186" s="891"/>
      <c r="AQ186" s="892" t="s">
        <v>455</v>
      </c>
      <c r="AR186" s="893"/>
      <c r="AS186" s="893"/>
      <c r="AT186" s="893"/>
      <c r="AU186" s="893"/>
      <c r="AV186" s="893"/>
      <c r="AW186" s="893"/>
      <c r="AX186" s="894"/>
    </row>
    <row r="187" spans="1:50" ht="30" customHeight="1" x14ac:dyDescent="0.15">
      <c r="A187" s="548" t="s">
        <v>4</v>
      </c>
      <c r="B187" s="549"/>
      <c r="C187" s="549"/>
      <c r="D187" s="549"/>
      <c r="E187" s="549"/>
      <c r="F187" s="855"/>
      <c r="G187" s="856" t="s">
        <v>214</v>
      </c>
      <c r="H187" s="857"/>
      <c r="I187" s="857"/>
      <c r="J187" s="857"/>
      <c r="K187" s="857"/>
      <c r="L187" s="857"/>
      <c r="M187" s="857"/>
      <c r="N187" s="857"/>
      <c r="O187" s="857"/>
      <c r="P187" s="857"/>
      <c r="Q187" s="857"/>
      <c r="R187" s="857"/>
      <c r="S187" s="857"/>
      <c r="T187" s="857"/>
      <c r="U187" s="857"/>
      <c r="V187" s="857"/>
      <c r="W187" s="857"/>
      <c r="X187" s="857"/>
      <c r="Y187" s="858" t="s">
        <v>56</v>
      </c>
      <c r="Z187" s="859"/>
      <c r="AA187" s="859"/>
      <c r="AB187" s="859"/>
      <c r="AC187" s="859"/>
      <c r="AD187" s="860"/>
      <c r="AE187" s="861" t="s">
        <v>549</v>
      </c>
      <c r="AF187" s="862"/>
      <c r="AG187" s="862"/>
      <c r="AH187" s="862"/>
      <c r="AI187" s="862"/>
      <c r="AJ187" s="862"/>
      <c r="AK187" s="862"/>
      <c r="AL187" s="862"/>
      <c r="AM187" s="862"/>
      <c r="AN187" s="862"/>
      <c r="AO187" s="862"/>
      <c r="AP187" s="862"/>
      <c r="AQ187" s="863"/>
      <c r="AR187" s="863"/>
      <c r="AS187" s="863"/>
      <c r="AT187" s="863"/>
      <c r="AU187" s="863"/>
      <c r="AV187" s="863"/>
      <c r="AW187" s="863"/>
      <c r="AX187" s="864"/>
    </row>
    <row r="188" spans="1:50" ht="39.75" customHeight="1" x14ac:dyDescent="0.15">
      <c r="A188" s="865" t="s">
        <v>25</v>
      </c>
      <c r="B188" s="866"/>
      <c r="C188" s="866"/>
      <c r="D188" s="866"/>
      <c r="E188" s="866"/>
      <c r="F188" s="867"/>
      <c r="G188" s="868" t="s">
        <v>551</v>
      </c>
      <c r="H188" s="869"/>
      <c r="I188" s="869"/>
      <c r="J188" s="869"/>
      <c r="K188" s="869"/>
      <c r="L188" s="869"/>
      <c r="M188" s="869"/>
      <c r="N188" s="869"/>
      <c r="O188" s="869"/>
      <c r="P188" s="869"/>
      <c r="Q188" s="869"/>
      <c r="R188" s="869"/>
      <c r="S188" s="869"/>
      <c r="T188" s="869"/>
      <c r="U188" s="869"/>
      <c r="V188" s="870"/>
      <c r="W188" s="870"/>
      <c r="X188" s="870"/>
      <c r="Y188" s="871" t="s">
        <v>569</v>
      </c>
      <c r="Z188" s="857"/>
      <c r="AA188" s="857"/>
      <c r="AB188" s="857"/>
      <c r="AC188" s="857"/>
      <c r="AD188" s="872"/>
      <c r="AE188" s="873" t="s">
        <v>570</v>
      </c>
      <c r="AF188" s="874"/>
      <c r="AG188" s="874"/>
      <c r="AH188" s="874"/>
      <c r="AI188" s="874"/>
      <c r="AJ188" s="874"/>
      <c r="AK188" s="874"/>
      <c r="AL188" s="874"/>
      <c r="AM188" s="874"/>
      <c r="AN188" s="874"/>
      <c r="AO188" s="874"/>
      <c r="AP188" s="874"/>
      <c r="AQ188" s="874"/>
      <c r="AR188" s="874"/>
      <c r="AS188" s="874"/>
      <c r="AT188" s="874"/>
      <c r="AU188" s="874"/>
      <c r="AV188" s="874"/>
      <c r="AW188" s="874"/>
      <c r="AX188" s="875"/>
    </row>
    <row r="189" spans="1:50" ht="53.25" customHeight="1" x14ac:dyDescent="0.15">
      <c r="A189" s="485" t="s">
        <v>26</v>
      </c>
      <c r="B189" s="486"/>
      <c r="C189" s="486"/>
      <c r="D189" s="486"/>
      <c r="E189" s="486"/>
      <c r="F189" s="487"/>
      <c r="G189" s="846" t="s">
        <v>573</v>
      </c>
      <c r="H189" s="847"/>
      <c r="I189" s="847"/>
      <c r="J189" s="847"/>
      <c r="K189" s="847"/>
      <c r="L189" s="847"/>
      <c r="M189" s="847"/>
      <c r="N189" s="847"/>
      <c r="O189" s="847"/>
      <c r="P189" s="847"/>
      <c r="Q189" s="847"/>
      <c r="R189" s="847"/>
      <c r="S189" s="847"/>
      <c r="T189" s="847"/>
      <c r="U189" s="847"/>
      <c r="V189" s="847"/>
      <c r="W189" s="847"/>
      <c r="X189" s="847"/>
      <c r="Y189" s="847"/>
      <c r="Z189" s="847"/>
      <c r="AA189" s="847"/>
      <c r="AB189" s="847"/>
      <c r="AC189" s="847"/>
      <c r="AD189" s="847"/>
      <c r="AE189" s="847"/>
      <c r="AF189" s="847"/>
      <c r="AG189" s="847"/>
      <c r="AH189" s="847"/>
      <c r="AI189" s="847"/>
      <c r="AJ189" s="847"/>
      <c r="AK189" s="847"/>
      <c r="AL189" s="847"/>
      <c r="AM189" s="847"/>
      <c r="AN189" s="847"/>
      <c r="AO189" s="847"/>
      <c r="AP189" s="847"/>
      <c r="AQ189" s="847"/>
      <c r="AR189" s="847"/>
      <c r="AS189" s="847"/>
      <c r="AT189" s="847"/>
      <c r="AU189" s="847"/>
      <c r="AV189" s="847"/>
      <c r="AW189" s="847"/>
      <c r="AX189" s="848"/>
    </row>
    <row r="190" spans="1:50" ht="53.25" customHeight="1" x14ac:dyDescent="0.15">
      <c r="A190" s="485" t="s">
        <v>36</v>
      </c>
      <c r="B190" s="486"/>
      <c r="C190" s="486"/>
      <c r="D190" s="486"/>
      <c r="E190" s="486"/>
      <c r="F190" s="487"/>
      <c r="G190" s="849" t="s">
        <v>593</v>
      </c>
      <c r="H190" s="850"/>
      <c r="I190" s="850"/>
      <c r="J190" s="850"/>
      <c r="K190" s="850"/>
      <c r="L190" s="850"/>
      <c r="M190" s="850"/>
      <c r="N190" s="850"/>
      <c r="O190" s="850"/>
      <c r="P190" s="850"/>
      <c r="Q190" s="850"/>
      <c r="R190" s="850"/>
      <c r="S190" s="850"/>
      <c r="T190" s="850"/>
      <c r="U190" s="850"/>
      <c r="V190" s="850"/>
      <c r="W190" s="850"/>
      <c r="X190" s="850"/>
      <c r="Y190" s="850"/>
      <c r="Z190" s="850"/>
      <c r="AA190" s="850"/>
      <c r="AB190" s="850"/>
      <c r="AC190" s="850"/>
      <c r="AD190" s="850"/>
      <c r="AE190" s="850"/>
      <c r="AF190" s="850"/>
      <c r="AG190" s="850"/>
      <c r="AH190" s="850"/>
      <c r="AI190" s="850"/>
      <c r="AJ190" s="850"/>
      <c r="AK190" s="850"/>
      <c r="AL190" s="850"/>
      <c r="AM190" s="850"/>
      <c r="AN190" s="850"/>
      <c r="AO190" s="850"/>
      <c r="AP190" s="850"/>
      <c r="AQ190" s="850"/>
      <c r="AR190" s="850"/>
      <c r="AS190" s="850"/>
      <c r="AT190" s="850"/>
      <c r="AU190" s="850"/>
      <c r="AV190" s="850"/>
      <c r="AW190" s="850"/>
      <c r="AX190" s="851"/>
    </row>
    <row r="191" spans="1:50" ht="21.75" customHeight="1" x14ac:dyDescent="0.15">
      <c r="A191" s="485" t="s">
        <v>6</v>
      </c>
      <c r="B191" s="486"/>
      <c r="C191" s="486"/>
      <c r="D191" s="486"/>
      <c r="E191" s="486"/>
      <c r="F191" s="487"/>
      <c r="G191" s="852" t="s">
        <v>571</v>
      </c>
      <c r="H191" s="853"/>
      <c r="I191" s="853"/>
      <c r="J191" s="853"/>
      <c r="K191" s="853"/>
      <c r="L191" s="853"/>
      <c r="M191" s="853"/>
      <c r="N191" s="853"/>
      <c r="O191" s="853"/>
      <c r="P191" s="853"/>
      <c r="Q191" s="853"/>
      <c r="R191" s="853"/>
      <c r="S191" s="853"/>
      <c r="T191" s="853"/>
      <c r="U191" s="853"/>
      <c r="V191" s="853"/>
      <c r="W191" s="853"/>
      <c r="X191" s="853"/>
      <c r="Y191" s="853"/>
      <c r="Z191" s="853"/>
      <c r="AA191" s="853"/>
      <c r="AB191" s="853"/>
      <c r="AC191" s="853"/>
      <c r="AD191" s="853"/>
      <c r="AE191" s="853"/>
      <c r="AF191" s="853"/>
      <c r="AG191" s="853"/>
      <c r="AH191" s="853"/>
      <c r="AI191" s="853"/>
      <c r="AJ191" s="853"/>
      <c r="AK191" s="853"/>
      <c r="AL191" s="853"/>
      <c r="AM191" s="853"/>
      <c r="AN191" s="853"/>
      <c r="AO191" s="853"/>
      <c r="AP191" s="853"/>
      <c r="AQ191" s="853"/>
      <c r="AR191" s="853"/>
      <c r="AS191" s="853"/>
      <c r="AT191" s="853"/>
      <c r="AU191" s="853"/>
      <c r="AV191" s="853"/>
      <c r="AW191" s="853"/>
      <c r="AX191" s="854"/>
    </row>
    <row r="192" spans="1:50" ht="19.5" customHeight="1" x14ac:dyDescent="0.15">
      <c r="A192" s="826" t="s">
        <v>578</v>
      </c>
      <c r="B192" s="827"/>
      <c r="C192" s="827"/>
      <c r="D192" s="827"/>
      <c r="E192" s="827"/>
      <c r="F192" s="828"/>
      <c r="G192" s="835"/>
      <c r="H192" s="836"/>
      <c r="I192" s="836"/>
      <c r="J192" s="836"/>
      <c r="K192" s="836"/>
      <c r="L192" s="836"/>
      <c r="M192" s="836"/>
      <c r="N192" s="836"/>
      <c r="O192" s="836"/>
      <c r="P192" s="809" t="s">
        <v>559</v>
      </c>
      <c r="Q192" s="810"/>
      <c r="R192" s="810"/>
      <c r="S192" s="810"/>
      <c r="T192" s="810"/>
      <c r="U192" s="810"/>
      <c r="V192" s="837"/>
      <c r="W192" s="809" t="s">
        <v>560</v>
      </c>
      <c r="X192" s="810"/>
      <c r="Y192" s="810"/>
      <c r="Z192" s="810"/>
      <c r="AA192" s="810"/>
      <c r="AB192" s="810"/>
      <c r="AC192" s="837"/>
      <c r="AD192" s="809" t="s">
        <v>561</v>
      </c>
      <c r="AE192" s="810"/>
      <c r="AF192" s="810"/>
      <c r="AG192" s="810"/>
      <c r="AH192" s="810"/>
      <c r="AI192" s="810"/>
      <c r="AJ192" s="837"/>
      <c r="AK192" s="809" t="s">
        <v>562</v>
      </c>
      <c r="AL192" s="810"/>
      <c r="AM192" s="810"/>
      <c r="AN192" s="810"/>
      <c r="AO192" s="810"/>
      <c r="AP192" s="810"/>
      <c r="AQ192" s="811"/>
      <c r="AR192" s="809" t="s">
        <v>563</v>
      </c>
      <c r="AS192" s="810"/>
      <c r="AT192" s="810"/>
      <c r="AU192" s="810"/>
      <c r="AV192" s="810"/>
      <c r="AW192" s="810"/>
      <c r="AX192" s="811"/>
    </row>
    <row r="193" spans="1:59" ht="19.5" customHeight="1" x14ac:dyDescent="0.15">
      <c r="A193" s="829"/>
      <c r="B193" s="830"/>
      <c r="C193" s="830"/>
      <c r="D193" s="830"/>
      <c r="E193" s="830"/>
      <c r="F193" s="831"/>
      <c r="G193" s="812" t="s">
        <v>7</v>
      </c>
      <c r="H193" s="813"/>
      <c r="I193" s="818" t="s">
        <v>8</v>
      </c>
      <c r="J193" s="819"/>
      <c r="K193" s="819"/>
      <c r="L193" s="819"/>
      <c r="M193" s="819"/>
      <c r="N193" s="819"/>
      <c r="O193" s="820"/>
      <c r="P193" s="821">
        <v>0.6</v>
      </c>
      <c r="Q193" s="821"/>
      <c r="R193" s="821"/>
      <c r="S193" s="821"/>
      <c r="T193" s="821"/>
      <c r="U193" s="821"/>
      <c r="V193" s="821"/>
      <c r="W193" s="821">
        <v>0.6</v>
      </c>
      <c r="X193" s="821"/>
      <c r="Y193" s="821"/>
      <c r="Z193" s="821"/>
      <c r="AA193" s="821"/>
      <c r="AB193" s="821"/>
      <c r="AC193" s="821"/>
      <c r="AD193" s="821">
        <v>0.6</v>
      </c>
      <c r="AE193" s="821"/>
      <c r="AF193" s="821"/>
      <c r="AG193" s="821"/>
      <c r="AH193" s="821"/>
      <c r="AI193" s="821"/>
      <c r="AJ193" s="821"/>
      <c r="AK193" s="821">
        <v>0.6</v>
      </c>
      <c r="AL193" s="821"/>
      <c r="AM193" s="821"/>
      <c r="AN193" s="821"/>
      <c r="AO193" s="821"/>
      <c r="AP193" s="821"/>
      <c r="AQ193" s="821"/>
      <c r="AR193" s="821"/>
      <c r="AS193" s="821"/>
      <c r="AT193" s="821"/>
      <c r="AU193" s="821"/>
      <c r="AV193" s="821"/>
      <c r="AW193" s="821"/>
      <c r="AX193" s="904"/>
    </row>
    <row r="194" spans="1:59" ht="19.5" customHeight="1" x14ac:dyDescent="0.15">
      <c r="A194" s="829"/>
      <c r="B194" s="830"/>
      <c r="C194" s="830"/>
      <c r="D194" s="830"/>
      <c r="E194" s="830"/>
      <c r="F194" s="831"/>
      <c r="G194" s="814"/>
      <c r="H194" s="815"/>
      <c r="I194" s="822" t="s">
        <v>9</v>
      </c>
      <c r="J194" s="823"/>
      <c r="K194" s="823"/>
      <c r="L194" s="823"/>
      <c r="M194" s="823"/>
      <c r="N194" s="823"/>
      <c r="O194" s="824"/>
      <c r="P194" s="825" t="s">
        <v>570</v>
      </c>
      <c r="Q194" s="825"/>
      <c r="R194" s="825"/>
      <c r="S194" s="825"/>
      <c r="T194" s="825"/>
      <c r="U194" s="825"/>
      <c r="V194" s="825"/>
      <c r="W194" s="825" t="s">
        <v>570</v>
      </c>
      <c r="X194" s="825"/>
      <c r="Y194" s="825"/>
      <c r="Z194" s="825"/>
      <c r="AA194" s="825"/>
      <c r="AB194" s="825"/>
      <c r="AC194" s="825"/>
      <c r="AD194" s="825" t="s">
        <v>587</v>
      </c>
      <c r="AE194" s="825"/>
      <c r="AF194" s="825"/>
      <c r="AG194" s="825"/>
      <c r="AH194" s="825"/>
      <c r="AI194" s="825"/>
      <c r="AJ194" s="825"/>
      <c r="AK194" s="825" t="s">
        <v>587</v>
      </c>
      <c r="AL194" s="825"/>
      <c r="AM194" s="825"/>
      <c r="AN194" s="825"/>
      <c r="AO194" s="825"/>
      <c r="AP194" s="825"/>
      <c r="AQ194" s="825"/>
      <c r="AR194" s="844"/>
      <c r="AS194" s="844"/>
      <c r="AT194" s="844"/>
      <c r="AU194" s="844"/>
      <c r="AV194" s="844"/>
      <c r="AW194" s="844"/>
      <c r="AX194" s="845"/>
    </row>
    <row r="195" spans="1:59" ht="19.5" customHeight="1" x14ac:dyDescent="0.15">
      <c r="A195" s="829"/>
      <c r="B195" s="830"/>
      <c r="C195" s="830"/>
      <c r="D195" s="830"/>
      <c r="E195" s="830"/>
      <c r="F195" s="831"/>
      <c r="G195" s="814"/>
      <c r="H195" s="815"/>
      <c r="I195" s="838" t="s">
        <v>62</v>
      </c>
      <c r="J195" s="839"/>
      <c r="K195" s="839"/>
      <c r="L195" s="839"/>
      <c r="M195" s="839"/>
      <c r="N195" s="839"/>
      <c r="O195" s="840"/>
      <c r="P195" s="797" t="s">
        <v>570</v>
      </c>
      <c r="Q195" s="797"/>
      <c r="R195" s="797"/>
      <c r="S195" s="797"/>
      <c r="T195" s="797"/>
      <c r="U195" s="797"/>
      <c r="V195" s="797"/>
      <c r="W195" s="797" t="s">
        <v>570</v>
      </c>
      <c r="X195" s="797"/>
      <c r="Y195" s="797"/>
      <c r="Z195" s="797"/>
      <c r="AA195" s="797"/>
      <c r="AB195" s="797"/>
      <c r="AC195" s="797"/>
      <c r="AD195" s="797" t="s">
        <v>570</v>
      </c>
      <c r="AE195" s="797"/>
      <c r="AF195" s="797"/>
      <c r="AG195" s="797"/>
      <c r="AH195" s="797"/>
      <c r="AI195" s="797"/>
      <c r="AJ195" s="797"/>
      <c r="AK195" s="797" t="s">
        <v>570</v>
      </c>
      <c r="AL195" s="797"/>
      <c r="AM195" s="797"/>
      <c r="AN195" s="797"/>
      <c r="AO195" s="797"/>
      <c r="AP195" s="797"/>
      <c r="AQ195" s="797"/>
      <c r="AR195" s="797"/>
      <c r="AS195" s="797"/>
      <c r="AT195" s="797"/>
      <c r="AU195" s="797"/>
      <c r="AV195" s="797"/>
      <c r="AW195" s="797"/>
      <c r="AX195" s="797"/>
    </row>
    <row r="196" spans="1:59" ht="19.5" customHeight="1" x14ac:dyDescent="0.15">
      <c r="A196" s="829"/>
      <c r="B196" s="830"/>
      <c r="C196" s="830"/>
      <c r="D196" s="830"/>
      <c r="E196" s="830"/>
      <c r="F196" s="831"/>
      <c r="G196" s="814"/>
      <c r="H196" s="815"/>
      <c r="I196" s="838" t="s">
        <v>63</v>
      </c>
      <c r="J196" s="839"/>
      <c r="K196" s="839"/>
      <c r="L196" s="839"/>
      <c r="M196" s="839"/>
      <c r="N196" s="839"/>
      <c r="O196" s="840"/>
      <c r="P196" s="797" t="s">
        <v>570</v>
      </c>
      <c r="Q196" s="797"/>
      <c r="R196" s="797"/>
      <c r="S196" s="797"/>
      <c r="T196" s="797"/>
      <c r="U196" s="797"/>
      <c r="V196" s="797"/>
      <c r="W196" s="797" t="s">
        <v>570</v>
      </c>
      <c r="X196" s="797"/>
      <c r="Y196" s="797"/>
      <c r="Z196" s="797"/>
      <c r="AA196" s="797"/>
      <c r="AB196" s="797"/>
      <c r="AC196" s="797"/>
      <c r="AD196" s="797" t="s">
        <v>570</v>
      </c>
      <c r="AE196" s="797"/>
      <c r="AF196" s="797"/>
      <c r="AG196" s="797"/>
      <c r="AH196" s="797"/>
      <c r="AI196" s="797"/>
      <c r="AJ196" s="797"/>
      <c r="AK196" s="797" t="s">
        <v>570</v>
      </c>
      <c r="AL196" s="797"/>
      <c r="AM196" s="797"/>
      <c r="AN196" s="797"/>
      <c r="AO196" s="797"/>
      <c r="AP196" s="797"/>
      <c r="AQ196" s="797"/>
      <c r="AR196" s="841"/>
      <c r="AS196" s="842"/>
      <c r="AT196" s="842"/>
      <c r="AU196" s="842"/>
      <c r="AV196" s="842"/>
      <c r="AW196" s="842"/>
      <c r="AX196" s="843"/>
    </row>
    <row r="197" spans="1:59" ht="19.5" customHeight="1" x14ac:dyDescent="0.15">
      <c r="A197" s="829"/>
      <c r="B197" s="830"/>
      <c r="C197" s="830"/>
      <c r="D197" s="830"/>
      <c r="E197" s="830"/>
      <c r="F197" s="831"/>
      <c r="G197" s="814"/>
      <c r="H197" s="815"/>
      <c r="I197" s="343" t="s">
        <v>61</v>
      </c>
      <c r="J197" s="499"/>
      <c r="K197" s="499"/>
      <c r="L197" s="499"/>
      <c r="M197" s="499"/>
      <c r="N197" s="499"/>
      <c r="O197" s="500"/>
      <c r="P197" s="797" t="s">
        <v>570</v>
      </c>
      <c r="Q197" s="797"/>
      <c r="R197" s="797"/>
      <c r="S197" s="797"/>
      <c r="T197" s="797"/>
      <c r="U197" s="797"/>
      <c r="V197" s="797"/>
      <c r="W197" s="797" t="s">
        <v>570</v>
      </c>
      <c r="X197" s="797"/>
      <c r="Y197" s="797"/>
      <c r="Z197" s="797"/>
      <c r="AA197" s="797"/>
      <c r="AB197" s="797"/>
      <c r="AC197" s="797"/>
      <c r="AD197" s="797" t="s">
        <v>570</v>
      </c>
      <c r="AE197" s="797"/>
      <c r="AF197" s="797"/>
      <c r="AG197" s="797"/>
      <c r="AH197" s="797"/>
      <c r="AI197" s="797"/>
      <c r="AJ197" s="797"/>
      <c r="AK197" s="797" t="s">
        <v>570</v>
      </c>
      <c r="AL197" s="797"/>
      <c r="AM197" s="797"/>
      <c r="AN197" s="797"/>
      <c r="AO197" s="797"/>
      <c r="AP197" s="797"/>
      <c r="AQ197" s="797"/>
      <c r="AR197" s="803"/>
      <c r="AS197" s="803"/>
      <c r="AT197" s="803"/>
      <c r="AU197" s="803"/>
      <c r="AV197" s="803"/>
      <c r="AW197" s="803"/>
      <c r="AX197" s="804"/>
    </row>
    <row r="198" spans="1:59" ht="19.5" customHeight="1" x14ac:dyDescent="0.15">
      <c r="A198" s="829"/>
      <c r="B198" s="830"/>
      <c r="C198" s="830"/>
      <c r="D198" s="830"/>
      <c r="E198" s="830"/>
      <c r="F198" s="831"/>
      <c r="G198" s="816"/>
      <c r="H198" s="817"/>
      <c r="I198" s="805" t="s">
        <v>22</v>
      </c>
      <c r="J198" s="806"/>
      <c r="K198" s="806"/>
      <c r="L198" s="806"/>
      <c r="M198" s="806"/>
      <c r="N198" s="806"/>
      <c r="O198" s="807"/>
      <c r="P198" s="919">
        <v>0.6</v>
      </c>
      <c r="Q198" s="919"/>
      <c r="R198" s="919"/>
      <c r="S198" s="919"/>
      <c r="T198" s="919"/>
      <c r="U198" s="919"/>
      <c r="V198" s="919"/>
      <c r="W198" s="919">
        <v>0.6</v>
      </c>
      <c r="X198" s="919"/>
      <c r="Y198" s="919"/>
      <c r="Z198" s="919"/>
      <c r="AA198" s="919"/>
      <c r="AB198" s="919"/>
      <c r="AC198" s="919"/>
      <c r="AD198" s="919">
        <v>0.6</v>
      </c>
      <c r="AE198" s="919"/>
      <c r="AF198" s="919"/>
      <c r="AG198" s="919"/>
      <c r="AH198" s="919"/>
      <c r="AI198" s="919"/>
      <c r="AJ198" s="919"/>
      <c r="AK198" s="808">
        <v>0.6</v>
      </c>
      <c r="AL198" s="808"/>
      <c r="AM198" s="808"/>
      <c r="AN198" s="808"/>
      <c r="AO198" s="808"/>
      <c r="AP198" s="808"/>
      <c r="AQ198" s="808"/>
      <c r="AR198" s="808"/>
      <c r="AS198" s="808"/>
      <c r="AT198" s="808"/>
      <c r="AU198" s="808"/>
      <c r="AV198" s="808"/>
      <c r="AW198" s="808"/>
      <c r="AX198" s="903"/>
    </row>
    <row r="199" spans="1:59" ht="19.5" customHeight="1" x14ac:dyDescent="0.15">
      <c r="A199" s="829"/>
      <c r="B199" s="830"/>
      <c r="C199" s="830"/>
      <c r="D199" s="830"/>
      <c r="E199" s="830"/>
      <c r="F199" s="831"/>
      <c r="G199" s="798" t="s">
        <v>10</v>
      </c>
      <c r="H199" s="799"/>
      <c r="I199" s="799"/>
      <c r="J199" s="799"/>
      <c r="K199" s="799"/>
      <c r="L199" s="799"/>
      <c r="M199" s="799"/>
      <c r="N199" s="799"/>
      <c r="O199" s="799"/>
      <c r="P199" s="800">
        <v>0.6</v>
      </c>
      <c r="Q199" s="800"/>
      <c r="R199" s="800"/>
      <c r="S199" s="800"/>
      <c r="T199" s="800"/>
      <c r="U199" s="800"/>
      <c r="V199" s="800"/>
      <c r="W199" s="800">
        <v>0.6</v>
      </c>
      <c r="X199" s="800"/>
      <c r="Y199" s="800"/>
      <c r="Z199" s="800"/>
      <c r="AA199" s="800"/>
      <c r="AB199" s="800"/>
      <c r="AC199" s="800"/>
      <c r="AD199" s="800">
        <v>0.4</v>
      </c>
      <c r="AE199" s="800"/>
      <c r="AF199" s="800"/>
      <c r="AG199" s="800"/>
      <c r="AH199" s="800"/>
      <c r="AI199" s="800"/>
      <c r="AJ199" s="800"/>
      <c r="AK199" s="801"/>
      <c r="AL199" s="801"/>
      <c r="AM199" s="801"/>
      <c r="AN199" s="801"/>
      <c r="AO199" s="801"/>
      <c r="AP199" s="801"/>
      <c r="AQ199" s="801"/>
      <c r="AR199" s="801"/>
      <c r="AS199" s="801"/>
      <c r="AT199" s="801"/>
      <c r="AU199" s="801"/>
      <c r="AV199" s="801"/>
      <c r="AW199" s="801"/>
      <c r="AX199" s="802"/>
      <c r="BG199" s="71"/>
    </row>
    <row r="200" spans="1:59" ht="19.5" customHeight="1" x14ac:dyDescent="0.15">
      <c r="A200" s="832"/>
      <c r="B200" s="833"/>
      <c r="C200" s="833"/>
      <c r="D200" s="833"/>
      <c r="E200" s="833"/>
      <c r="F200" s="834"/>
      <c r="G200" s="798" t="s">
        <v>11</v>
      </c>
      <c r="H200" s="799"/>
      <c r="I200" s="799"/>
      <c r="J200" s="799"/>
      <c r="K200" s="799"/>
      <c r="L200" s="799"/>
      <c r="M200" s="799"/>
      <c r="N200" s="799"/>
      <c r="O200" s="799"/>
      <c r="P200" s="800">
        <v>99.5</v>
      </c>
      <c r="Q200" s="800"/>
      <c r="R200" s="800"/>
      <c r="S200" s="800"/>
      <c r="T200" s="800"/>
      <c r="U200" s="800"/>
      <c r="V200" s="800"/>
      <c r="W200" s="800">
        <v>99.5</v>
      </c>
      <c r="X200" s="800"/>
      <c r="Y200" s="800"/>
      <c r="Z200" s="800"/>
      <c r="AA200" s="800"/>
      <c r="AB200" s="800"/>
      <c r="AC200" s="800"/>
      <c r="AD200" s="800">
        <v>60</v>
      </c>
      <c r="AE200" s="800"/>
      <c r="AF200" s="800"/>
      <c r="AG200" s="800"/>
      <c r="AH200" s="800"/>
      <c r="AI200" s="800"/>
      <c r="AJ200" s="800"/>
      <c r="AK200" s="801"/>
      <c r="AL200" s="801"/>
      <c r="AM200" s="801"/>
      <c r="AN200" s="801"/>
      <c r="AO200" s="801"/>
      <c r="AP200" s="801"/>
      <c r="AQ200" s="801"/>
      <c r="AR200" s="801"/>
      <c r="AS200" s="801"/>
      <c r="AT200" s="801"/>
      <c r="AU200" s="801"/>
      <c r="AV200" s="801"/>
      <c r="AW200" s="801"/>
      <c r="AX200" s="802"/>
    </row>
    <row r="201" spans="1:59" ht="19.5" customHeight="1" x14ac:dyDescent="0.15">
      <c r="A201" s="762" t="s">
        <v>622</v>
      </c>
      <c r="B201" s="763"/>
      <c r="C201" s="768" t="s">
        <v>19</v>
      </c>
      <c r="D201" s="769"/>
      <c r="E201" s="769"/>
      <c r="F201" s="769"/>
      <c r="G201" s="769"/>
      <c r="H201" s="769"/>
      <c r="I201" s="769"/>
      <c r="J201" s="769"/>
      <c r="K201" s="770"/>
      <c r="L201" s="771" t="s">
        <v>76</v>
      </c>
      <c r="M201" s="771"/>
      <c r="N201" s="771"/>
      <c r="O201" s="771"/>
      <c r="P201" s="771"/>
      <c r="Q201" s="771"/>
      <c r="R201" s="772" t="s">
        <v>563</v>
      </c>
      <c r="S201" s="772"/>
      <c r="T201" s="772"/>
      <c r="U201" s="772"/>
      <c r="V201" s="772"/>
      <c r="W201" s="772"/>
      <c r="X201" s="773" t="s">
        <v>29</v>
      </c>
      <c r="Y201" s="769"/>
      <c r="Z201" s="769"/>
      <c r="AA201" s="769"/>
      <c r="AB201" s="769"/>
      <c r="AC201" s="769"/>
      <c r="AD201" s="769"/>
      <c r="AE201" s="769"/>
      <c r="AF201" s="769"/>
      <c r="AG201" s="769"/>
      <c r="AH201" s="769"/>
      <c r="AI201" s="769"/>
      <c r="AJ201" s="769"/>
      <c r="AK201" s="769"/>
      <c r="AL201" s="769"/>
      <c r="AM201" s="769"/>
      <c r="AN201" s="769"/>
      <c r="AO201" s="769"/>
      <c r="AP201" s="769"/>
      <c r="AQ201" s="769"/>
      <c r="AR201" s="769"/>
      <c r="AS201" s="769"/>
      <c r="AT201" s="769"/>
      <c r="AU201" s="769"/>
      <c r="AV201" s="769"/>
      <c r="AW201" s="769"/>
      <c r="AX201" s="774"/>
    </row>
    <row r="202" spans="1:59" ht="19.5" customHeight="1" x14ac:dyDescent="0.15">
      <c r="A202" s="764"/>
      <c r="B202" s="765"/>
      <c r="C202" s="775" t="s">
        <v>497</v>
      </c>
      <c r="D202" s="776"/>
      <c r="E202" s="776"/>
      <c r="F202" s="776"/>
      <c r="G202" s="776"/>
      <c r="H202" s="776"/>
      <c r="I202" s="776"/>
      <c r="J202" s="776"/>
      <c r="K202" s="777"/>
      <c r="L202" s="917">
        <v>0.6</v>
      </c>
      <c r="M202" s="917"/>
      <c r="N202" s="917"/>
      <c r="O202" s="917"/>
      <c r="P202" s="917"/>
      <c r="Q202" s="917"/>
      <c r="R202" s="917"/>
      <c r="S202" s="917"/>
      <c r="T202" s="917"/>
      <c r="U202" s="917"/>
      <c r="V202" s="917"/>
      <c r="W202" s="917"/>
      <c r="X202" s="782"/>
      <c r="Y202" s="783"/>
      <c r="Z202" s="783"/>
      <c r="AA202" s="783"/>
      <c r="AB202" s="783"/>
      <c r="AC202" s="783"/>
      <c r="AD202" s="783"/>
      <c r="AE202" s="783"/>
      <c r="AF202" s="783"/>
      <c r="AG202" s="783"/>
      <c r="AH202" s="783"/>
      <c r="AI202" s="783"/>
      <c r="AJ202" s="783"/>
      <c r="AK202" s="783"/>
      <c r="AL202" s="783"/>
      <c r="AM202" s="783"/>
      <c r="AN202" s="783"/>
      <c r="AO202" s="783"/>
      <c r="AP202" s="783"/>
      <c r="AQ202" s="783"/>
      <c r="AR202" s="783"/>
      <c r="AS202" s="783"/>
      <c r="AT202" s="783"/>
      <c r="AU202" s="783"/>
      <c r="AV202" s="783"/>
      <c r="AW202" s="783"/>
      <c r="AX202" s="784"/>
    </row>
    <row r="203" spans="1:59" ht="19.5" customHeight="1" x14ac:dyDescent="0.15">
      <c r="A203" s="764"/>
      <c r="B203" s="765"/>
      <c r="C203" s="759"/>
      <c r="D203" s="760"/>
      <c r="E203" s="760"/>
      <c r="F203" s="760"/>
      <c r="G203" s="760"/>
      <c r="H203" s="760"/>
      <c r="I203" s="760"/>
      <c r="J203" s="760"/>
      <c r="K203" s="761"/>
      <c r="L203" s="915"/>
      <c r="M203" s="915"/>
      <c r="N203" s="915"/>
      <c r="O203" s="915"/>
      <c r="P203" s="915"/>
      <c r="Q203" s="915"/>
      <c r="R203" s="915"/>
      <c r="S203" s="915"/>
      <c r="T203" s="915"/>
      <c r="U203" s="915"/>
      <c r="V203" s="915"/>
      <c r="W203" s="915"/>
      <c r="X203" s="756"/>
      <c r="Y203" s="757"/>
      <c r="Z203" s="757"/>
      <c r="AA203" s="757"/>
      <c r="AB203" s="757"/>
      <c r="AC203" s="757"/>
      <c r="AD203" s="757"/>
      <c r="AE203" s="757"/>
      <c r="AF203" s="757"/>
      <c r="AG203" s="757"/>
      <c r="AH203" s="757"/>
      <c r="AI203" s="757"/>
      <c r="AJ203" s="757"/>
      <c r="AK203" s="757"/>
      <c r="AL203" s="757"/>
      <c r="AM203" s="757"/>
      <c r="AN203" s="757"/>
      <c r="AO203" s="757"/>
      <c r="AP203" s="757"/>
      <c r="AQ203" s="757"/>
      <c r="AR203" s="757"/>
      <c r="AS203" s="757"/>
      <c r="AT203" s="757"/>
      <c r="AU203" s="757"/>
      <c r="AV203" s="757"/>
      <c r="AW203" s="757"/>
      <c r="AX203" s="758"/>
    </row>
    <row r="204" spans="1:59" ht="19.5" customHeight="1" x14ac:dyDescent="0.15">
      <c r="A204" s="764"/>
      <c r="B204" s="765"/>
      <c r="C204" s="759"/>
      <c r="D204" s="760"/>
      <c r="E204" s="760"/>
      <c r="F204" s="760"/>
      <c r="G204" s="760"/>
      <c r="H204" s="760"/>
      <c r="I204" s="760"/>
      <c r="J204" s="760"/>
      <c r="K204" s="761"/>
      <c r="L204" s="915"/>
      <c r="M204" s="915"/>
      <c r="N204" s="915"/>
      <c r="O204" s="915"/>
      <c r="P204" s="915"/>
      <c r="Q204" s="915"/>
      <c r="R204" s="915"/>
      <c r="S204" s="915"/>
      <c r="T204" s="915"/>
      <c r="U204" s="915"/>
      <c r="V204" s="915"/>
      <c r="W204" s="915"/>
      <c r="X204" s="756"/>
      <c r="Y204" s="757"/>
      <c r="Z204" s="757"/>
      <c r="AA204" s="757"/>
      <c r="AB204" s="757"/>
      <c r="AC204" s="757"/>
      <c r="AD204" s="757"/>
      <c r="AE204" s="757"/>
      <c r="AF204" s="757"/>
      <c r="AG204" s="757"/>
      <c r="AH204" s="757"/>
      <c r="AI204" s="757"/>
      <c r="AJ204" s="757"/>
      <c r="AK204" s="757"/>
      <c r="AL204" s="757"/>
      <c r="AM204" s="757"/>
      <c r="AN204" s="757"/>
      <c r="AO204" s="757"/>
      <c r="AP204" s="757"/>
      <c r="AQ204" s="757"/>
      <c r="AR204" s="757"/>
      <c r="AS204" s="757"/>
      <c r="AT204" s="757"/>
      <c r="AU204" s="757"/>
      <c r="AV204" s="757"/>
      <c r="AW204" s="757"/>
      <c r="AX204" s="758"/>
    </row>
    <row r="205" spans="1:59" ht="19.5" customHeight="1" x14ac:dyDescent="0.15">
      <c r="A205" s="764"/>
      <c r="B205" s="765"/>
      <c r="C205" s="759"/>
      <c r="D205" s="760"/>
      <c r="E205" s="760"/>
      <c r="F205" s="760"/>
      <c r="G205" s="760"/>
      <c r="H205" s="760"/>
      <c r="I205" s="760"/>
      <c r="J205" s="760"/>
      <c r="K205" s="761"/>
      <c r="L205" s="915"/>
      <c r="M205" s="915"/>
      <c r="N205" s="915"/>
      <c r="O205" s="915"/>
      <c r="P205" s="915"/>
      <c r="Q205" s="915"/>
      <c r="R205" s="915"/>
      <c r="S205" s="915"/>
      <c r="T205" s="915"/>
      <c r="U205" s="915"/>
      <c r="V205" s="915"/>
      <c r="W205" s="915"/>
      <c r="X205" s="756"/>
      <c r="Y205" s="757"/>
      <c r="Z205" s="757"/>
      <c r="AA205" s="757"/>
      <c r="AB205" s="757"/>
      <c r="AC205" s="757"/>
      <c r="AD205" s="757"/>
      <c r="AE205" s="757"/>
      <c r="AF205" s="757"/>
      <c r="AG205" s="757"/>
      <c r="AH205" s="757"/>
      <c r="AI205" s="757"/>
      <c r="AJ205" s="757"/>
      <c r="AK205" s="757"/>
      <c r="AL205" s="757"/>
      <c r="AM205" s="757"/>
      <c r="AN205" s="757"/>
      <c r="AO205" s="757"/>
      <c r="AP205" s="757"/>
      <c r="AQ205" s="757"/>
      <c r="AR205" s="757"/>
      <c r="AS205" s="757"/>
      <c r="AT205" s="757"/>
      <c r="AU205" s="757"/>
      <c r="AV205" s="757"/>
      <c r="AW205" s="757"/>
      <c r="AX205" s="758"/>
    </row>
    <row r="206" spans="1:59" ht="19.5" customHeight="1" x14ac:dyDescent="0.15">
      <c r="A206" s="764"/>
      <c r="B206" s="765"/>
      <c r="C206" s="759"/>
      <c r="D206" s="760"/>
      <c r="E206" s="760"/>
      <c r="F206" s="760"/>
      <c r="G206" s="760"/>
      <c r="H206" s="760"/>
      <c r="I206" s="760"/>
      <c r="J206" s="760"/>
      <c r="K206" s="761"/>
      <c r="L206" s="915"/>
      <c r="M206" s="915"/>
      <c r="N206" s="915"/>
      <c r="O206" s="915"/>
      <c r="P206" s="915"/>
      <c r="Q206" s="915"/>
      <c r="R206" s="915"/>
      <c r="S206" s="915"/>
      <c r="T206" s="915"/>
      <c r="U206" s="915"/>
      <c r="V206" s="915"/>
      <c r="W206" s="915"/>
      <c r="X206" s="905"/>
      <c r="Y206" s="906"/>
      <c r="Z206" s="906"/>
      <c r="AA206" s="906"/>
      <c r="AB206" s="906"/>
      <c r="AC206" s="906"/>
      <c r="AD206" s="906"/>
      <c r="AE206" s="906"/>
      <c r="AF206" s="906"/>
      <c r="AG206" s="906"/>
      <c r="AH206" s="906"/>
      <c r="AI206" s="906"/>
      <c r="AJ206" s="906"/>
      <c r="AK206" s="906"/>
      <c r="AL206" s="906"/>
      <c r="AM206" s="906"/>
      <c r="AN206" s="906"/>
      <c r="AO206" s="906"/>
      <c r="AP206" s="906"/>
      <c r="AQ206" s="906"/>
      <c r="AR206" s="906"/>
      <c r="AS206" s="906"/>
      <c r="AT206" s="906"/>
      <c r="AU206" s="906"/>
      <c r="AV206" s="906"/>
      <c r="AW206" s="906"/>
      <c r="AX206" s="907"/>
    </row>
    <row r="207" spans="1:59" ht="19.5" customHeight="1" x14ac:dyDescent="0.15">
      <c r="A207" s="764"/>
      <c r="B207" s="765"/>
      <c r="C207" s="759"/>
      <c r="D207" s="760"/>
      <c r="E207" s="760"/>
      <c r="F207" s="760"/>
      <c r="G207" s="760"/>
      <c r="H207" s="760"/>
      <c r="I207" s="760"/>
      <c r="J207" s="760"/>
      <c r="K207" s="761"/>
      <c r="L207" s="915"/>
      <c r="M207" s="915"/>
      <c r="N207" s="915"/>
      <c r="O207" s="915"/>
      <c r="P207" s="915"/>
      <c r="Q207" s="915"/>
      <c r="R207" s="915"/>
      <c r="S207" s="915"/>
      <c r="T207" s="915"/>
      <c r="U207" s="915"/>
      <c r="V207" s="915"/>
      <c r="W207" s="915"/>
      <c r="X207" s="756"/>
      <c r="Y207" s="757"/>
      <c r="Z207" s="757"/>
      <c r="AA207" s="757"/>
      <c r="AB207" s="757"/>
      <c r="AC207" s="757"/>
      <c r="AD207" s="757"/>
      <c r="AE207" s="757"/>
      <c r="AF207" s="757"/>
      <c r="AG207" s="757"/>
      <c r="AH207" s="757"/>
      <c r="AI207" s="757"/>
      <c r="AJ207" s="757"/>
      <c r="AK207" s="757"/>
      <c r="AL207" s="757"/>
      <c r="AM207" s="757"/>
      <c r="AN207" s="757"/>
      <c r="AO207" s="757"/>
      <c r="AP207" s="757"/>
      <c r="AQ207" s="757"/>
      <c r="AR207" s="757"/>
      <c r="AS207" s="757"/>
      <c r="AT207" s="757"/>
      <c r="AU207" s="757"/>
      <c r="AV207" s="757"/>
      <c r="AW207" s="757"/>
      <c r="AX207" s="758"/>
    </row>
    <row r="208" spans="1:59" ht="19.5" hidden="1" customHeight="1" x14ac:dyDescent="0.15">
      <c r="A208" s="764"/>
      <c r="B208" s="765"/>
      <c r="C208" s="793"/>
      <c r="D208" s="794"/>
      <c r="E208" s="794"/>
      <c r="F208" s="794"/>
      <c r="G208" s="794"/>
      <c r="H208" s="794"/>
      <c r="I208" s="794"/>
      <c r="J208" s="794"/>
      <c r="K208" s="795"/>
      <c r="L208" s="916"/>
      <c r="M208" s="916"/>
      <c r="N208" s="916"/>
      <c r="O208" s="916"/>
      <c r="P208" s="916"/>
      <c r="Q208" s="916"/>
      <c r="R208" s="916"/>
      <c r="S208" s="916"/>
      <c r="T208" s="916"/>
      <c r="U208" s="916"/>
      <c r="V208" s="916"/>
      <c r="W208" s="916"/>
      <c r="X208" s="756"/>
      <c r="Y208" s="757"/>
      <c r="Z208" s="757"/>
      <c r="AA208" s="757"/>
      <c r="AB208" s="757"/>
      <c r="AC208" s="757"/>
      <c r="AD208" s="757"/>
      <c r="AE208" s="757"/>
      <c r="AF208" s="757"/>
      <c r="AG208" s="757"/>
      <c r="AH208" s="757"/>
      <c r="AI208" s="757"/>
      <c r="AJ208" s="757"/>
      <c r="AK208" s="757"/>
      <c r="AL208" s="757"/>
      <c r="AM208" s="757"/>
      <c r="AN208" s="757"/>
      <c r="AO208" s="757"/>
      <c r="AP208" s="757"/>
      <c r="AQ208" s="757"/>
      <c r="AR208" s="757"/>
      <c r="AS208" s="757"/>
      <c r="AT208" s="757"/>
      <c r="AU208" s="757"/>
      <c r="AV208" s="757"/>
      <c r="AW208" s="757"/>
      <c r="AX208" s="758"/>
    </row>
    <row r="209" spans="1:50" ht="19.5" customHeight="1" thickBot="1" x14ac:dyDescent="0.2">
      <c r="A209" s="766"/>
      <c r="B209" s="767"/>
      <c r="C209" s="785" t="s">
        <v>22</v>
      </c>
      <c r="D209" s="786"/>
      <c r="E209" s="786"/>
      <c r="F209" s="786"/>
      <c r="G209" s="786"/>
      <c r="H209" s="786"/>
      <c r="I209" s="786"/>
      <c r="J209" s="786"/>
      <c r="K209" s="787"/>
      <c r="L209" s="918">
        <v>0.6</v>
      </c>
      <c r="M209" s="918"/>
      <c r="N209" s="918"/>
      <c r="O209" s="918"/>
      <c r="P209" s="918"/>
      <c r="Q209" s="918"/>
      <c r="R209" s="918"/>
      <c r="S209" s="918"/>
      <c r="T209" s="918"/>
      <c r="U209" s="918"/>
      <c r="V209" s="918"/>
      <c r="W209" s="918"/>
      <c r="X209" s="790"/>
      <c r="Y209" s="791"/>
      <c r="Z209" s="791"/>
      <c r="AA209" s="791"/>
      <c r="AB209" s="791"/>
      <c r="AC209" s="791"/>
      <c r="AD209" s="791"/>
      <c r="AE209" s="791"/>
      <c r="AF209" s="791"/>
      <c r="AG209" s="791"/>
      <c r="AH209" s="791"/>
      <c r="AI209" s="791"/>
      <c r="AJ209" s="791"/>
      <c r="AK209" s="791"/>
      <c r="AL209" s="791"/>
      <c r="AM209" s="791"/>
      <c r="AN209" s="791"/>
      <c r="AO209" s="791"/>
      <c r="AP209" s="791"/>
      <c r="AQ209" s="791"/>
      <c r="AR209" s="791"/>
      <c r="AS209" s="791"/>
      <c r="AT209" s="791"/>
      <c r="AU209" s="791"/>
      <c r="AV209" s="791"/>
      <c r="AW209" s="791"/>
      <c r="AX209" s="792"/>
    </row>
    <row r="210" spans="1:50" ht="20.25" customHeight="1" thickBot="1" x14ac:dyDescent="0.2">
      <c r="AJ210" s="895"/>
      <c r="AK210" s="895"/>
      <c r="AL210" s="895"/>
      <c r="AM210" s="895"/>
      <c r="AN210" s="895"/>
      <c r="AO210" s="895"/>
      <c r="AP210" s="895"/>
      <c r="AQ210" s="896" t="s">
        <v>542</v>
      </c>
      <c r="AR210" s="896"/>
      <c r="AS210" s="896"/>
      <c r="AT210" s="896"/>
      <c r="AU210" s="896"/>
      <c r="AV210" s="896"/>
      <c r="AW210" s="896"/>
      <c r="AX210" s="896"/>
    </row>
    <row r="211" spans="1:50" ht="24.75" customHeight="1" x14ac:dyDescent="0.15">
      <c r="A211" s="546" t="s">
        <v>566</v>
      </c>
      <c r="B211" s="547"/>
      <c r="C211" s="547"/>
      <c r="D211" s="547"/>
      <c r="E211" s="547"/>
      <c r="F211" s="876"/>
      <c r="G211" s="877" t="s">
        <v>623</v>
      </c>
      <c r="H211" s="878"/>
      <c r="I211" s="878"/>
      <c r="J211" s="878"/>
      <c r="K211" s="878"/>
      <c r="L211" s="878"/>
      <c r="M211" s="878"/>
      <c r="N211" s="878"/>
      <c r="O211" s="878"/>
      <c r="P211" s="878"/>
      <c r="Q211" s="878"/>
      <c r="R211" s="878"/>
      <c r="S211" s="878"/>
      <c r="T211" s="878"/>
      <c r="U211" s="878"/>
      <c r="V211" s="878"/>
      <c r="W211" s="878"/>
      <c r="X211" s="914"/>
      <c r="Y211" s="879" t="s">
        <v>567</v>
      </c>
      <c r="Z211" s="880"/>
      <c r="AA211" s="880"/>
      <c r="AB211" s="880"/>
      <c r="AC211" s="880"/>
      <c r="AD211" s="881"/>
      <c r="AE211" s="880" t="s">
        <v>594</v>
      </c>
      <c r="AF211" s="880"/>
      <c r="AG211" s="880"/>
      <c r="AH211" s="880"/>
      <c r="AI211" s="880"/>
      <c r="AJ211" s="880"/>
      <c r="AK211" s="880"/>
      <c r="AL211" s="880"/>
      <c r="AM211" s="880"/>
      <c r="AN211" s="880"/>
      <c r="AO211" s="880"/>
      <c r="AP211" s="881"/>
      <c r="AQ211" s="882" t="s">
        <v>2</v>
      </c>
      <c r="AR211" s="880"/>
      <c r="AS211" s="880"/>
      <c r="AT211" s="880"/>
      <c r="AU211" s="880"/>
      <c r="AV211" s="880"/>
      <c r="AW211" s="880"/>
      <c r="AX211" s="883"/>
    </row>
    <row r="212" spans="1:50" ht="30" customHeight="1" x14ac:dyDescent="0.15">
      <c r="A212" s="884" t="s">
        <v>568</v>
      </c>
      <c r="B212" s="885"/>
      <c r="C212" s="885"/>
      <c r="D212" s="885"/>
      <c r="E212" s="885"/>
      <c r="F212" s="886"/>
      <c r="G212" s="887" t="s">
        <v>595</v>
      </c>
      <c r="H212" s="888"/>
      <c r="I212" s="888"/>
      <c r="J212" s="888"/>
      <c r="K212" s="888"/>
      <c r="L212" s="888"/>
      <c r="M212" s="888"/>
      <c r="N212" s="888"/>
      <c r="O212" s="888"/>
      <c r="P212" s="888"/>
      <c r="Q212" s="888"/>
      <c r="R212" s="888"/>
      <c r="S212" s="888"/>
      <c r="T212" s="888"/>
      <c r="U212" s="888"/>
      <c r="V212" s="857"/>
      <c r="W212" s="857"/>
      <c r="X212" s="872"/>
      <c r="Y212" s="889" t="s">
        <v>3</v>
      </c>
      <c r="Z212" s="890"/>
      <c r="AA212" s="890"/>
      <c r="AB212" s="890"/>
      <c r="AC212" s="890"/>
      <c r="AD212" s="891"/>
      <c r="AE212" s="890" t="s">
        <v>457</v>
      </c>
      <c r="AF212" s="890"/>
      <c r="AG212" s="890"/>
      <c r="AH212" s="890"/>
      <c r="AI212" s="890"/>
      <c r="AJ212" s="890"/>
      <c r="AK212" s="890"/>
      <c r="AL212" s="890"/>
      <c r="AM212" s="890"/>
      <c r="AN212" s="890"/>
      <c r="AO212" s="890"/>
      <c r="AP212" s="891"/>
      <c r="AQ212" s="892" t="s">
        <v>455</v>
      </c>
      <c r="AR212" s="893"/>
      <c r="AS212" s="893"/>
      <c r="AT212" s="893"/>
      <c r="AU212" s="893"/>
      <c r="AV212" s="893"/>
      <c r="AW212" s="893"/>
      <c r="AX212" s="894"/>
    </row>
    <row r="213" spans="1:50" ht="30" customHeight="1" x14ac:dyDescent="0.15">
      <c r="A213" s="548" t="s">
        <v>4</v>
      </c>
      <c r="B213" s="549"/>
      <c r="C213" s="549"/>
      <c r="D213" s="549"/>
      <c r="E213" s="549"/>
      <c r="F213" s="855"/>
      <c r="G213" s="856" t="s">
        <v>214</v>
      </c>
      <c r="H213" s="857"/>
      <c r="I213" s="857"/>
      <c r="J213" s="857"/>
      <c r="K213" s="857"/>
      <c r="L213" s="857"/>
      <c r="M213" s="857"/>
      <c r="N213" s="857"/>
      <c r="O213" s="857"/>
      <c r="P213" s="857"/>
      <c r="Q213" s="857"/>
      <c r="R213" s="857"/>
      <c r="S213" s="857"/>
      <c r="T213" s="857"/>
      <c r="U213" s="857"/>
      <c r="V213" s="857"/>
      <c r="W213" s="857"/>
      <c r="X213" s="857"/>
      <c r="Y213" s="858" t="s">
        <v>56</v>
      </c>
      <c r="Z213" s="859"/>
      <c r="AA213" s="859"/>
      <c r="AB213" s="859"/>
      <c r="AC213" s="859"/>
      <c r="AD213" s="860"/>
      <c r="AE213" s="861" t="s">
        <v>549</v>
      </c>
      <c r="AF213" s="862"/>
      <c r="AG213" s="862"/>
      <c r="AH213" s="862"/>
      <c r="AI213" s="862"/>
      <c r="AJ213" s="862"/>
      <c r="AK213" s="862"/>
      <c r="AL213" s="862"/>
      <c r="AM213" s="862"/>
      <c r="AN213" s="862"/>
      <c r="AO213" s="862"/>
      <c r="AP213" s="862"/>
      <c r="AQ213" s="863"/>
      <c r="AR213" s="863"/>
      <c r="AS213" s="863"/>
      <c r="AT213" s="863"/>
      <c r="AU213" s="863"/>
      <c r="AV213" s="863"/>
      <c r="AW213" s="863"/>
      <c r="AX213" s="864"/>
    </row>
    <row r="214" spans="1:50" ht="39.75" customHeight="1" x14ac:dyDescent="0.15">
      <c r="A214" s="865" t="s">
        <v>25</v>
      </c>
      <c r="B214" s="866"/>
      <c r="C214" s="866"/>
      <c r="D214" s="866"/>
      <c r="E214" s="866"/>
      <c r="F214" s="867"/>
      <c r="G214" s="868" t="s">
        <v>551</v>
      </c>
      <c r="H214" s="869"/>
      <c r="I214" s="869"/>
      <c r="J214" s="869"/>
      <c r="K214" s="869"/>
      <c r="L214" s="869"/>
      <c r="M214" s="869"/>
      <c r="N214" s="869"/>
      <c r="O214" s="869"/>
      <c r="P214" s="869"/>
      <c r="Q214" s="869"/>
      <c r="R214" s="869"/>
      <c r="S214" s="869"/>
      <c r="T214" s="869"/>
      <c r="U214" s="869"/>
      <c r="V214" s="870"/>
      <c r="W214" s="870"/>
      <c r="X214" s="870"/>
      <c r="Y214" s="871" t="s">
        <v>569</v>
      </c>
      <c r="Z214" s="857"/>
      <c r="AA214" s="857"/>
      <c r="AB214" s="857"/>
      <c r="AC214" s="857"/>
      <c r="AD214" s="872"/>
      <c r="AE214" s="873" t="s">
        <v>570</v>
      </c>
      <c r="AF214" s="874"/>
      <c r="AG214" s="874"/>
      <c r="AH214" s="874"/>
      <c r="AI214" s="874"/>
      <c r="AJ214" s="874"/>
      <c r="AK214" s="874"/>
      <c r="AL214" s="874"/>
      <c r="AM214" s="874"/>
      <c r="AN214" s="874"/>
      <c r="AO214" s="874"/>
      <c r="AP214" s="874"/>
      <c r="AQ214" s="874"/>
      <c r="AR214" s="874"/>
      <c r="AS214" s="874"/>
      <c r="AT214" s="874"/>
      <c r="AU214" s="874"/>
      <c r="AV214" s="874"/>
      <c r="AW214" s="874"/>
      <c r="AX214" s="875"/>
    </row>
    <row r="215" spans="1:50" ht="53.25" customHeight="1" x14ac:dyDescent="0.15">
      <c r="A215" s="485" t="s">
        <v>26</v>
      </c>
      <c r="B215" s="486"/>
      <c r="C215" s="486"/>
      <c r="D215" s="486"/>
      <c r="E215" s="486"/>
      <c r="F215" s="487"/>
      <c r="G215" s="846" t="s">
        <v>596</v>
      </c>
      <c r="H215" s="847"/>
      <c r="I215" s="847"/>
      <c r="J215" s="847"/>
      <c r="K215" s="847"/>
      <c r="L215" s="847"/>
      <c r="M215" s="847"/>
      <c r="N215" s="847"/>
      <c r="O215" s="847"/>
      <c r="P215" s="847"/>
      <c r="Q215" s="847"/>
      <c r="R215" s="847"/>
      <c r="S215" s="847"/>
      <c r="T215" s="847"/>
      <c r="U215" s="847"/>
      <c r="V215" s="847"/>
      <c r="W215" s="847"/>
      <c r="X215" s="847"/>
      <c r="Y215" s="847"/>
      <c r="Z215" s="847"/>
      <c r="AA215" s="847"/>
      <c r="AB215" s="847"/>
      <c r="AC215" s="847"/>
      <c r="AD215" s="847"/>
      <c r="AE215" s="847"/>
      <c r="AF215" s="847"/>
      <c r="AG215" s="847"/>
      <c r="AH215" s="847"/>
      <c r="AI215" s="847"/>
      <c r="AJ215" s="847"/>
      <c r="AK215" s="847"/>
      <c r="AL215" s="847"/>
      <c r="AM215" s="847"/>
      <c r="AN215" s="847"/>
      <c r="AO215" s="847"/>
      <c r="AP215" s="847"/>
      <c r="AQ215" s="847"/>
      <c r="AR215" s="847"/>
      <c r="AS215" s="847"/>
      <c r="AT215" s="847"/>
      <c r="AU215" s="847"/>
      <c r="AV215" s="847"/>
      <c r="AW215" s="847"/>
      <c r="AX215" s="848"/>
    </row>
    <row r="216" spans="1:50" ht="53.25" customHeight="1" x14ac:dyDescent="0.15">
      <c r="A216" s="485" t="s">
        <v>36</v>
      </c>
      <c r="B216" s="486"/>
      <c r="C216" s="486"/>
      <c r="D216" s="486"/>
      <c r="E216" s="486"/>
      <c r="F216" s="487"/>
      <c r="G216" s="849" t="s">
        <v>597</v>
      </c>
      <c r="H216" s="850"/>
      <c r="I216" s="850"/>
      <c r="J216" s="850"/>
      <c r="K216" s="850"/>
      <c r="L216" s="850"/>
      <c r="M216" s="850"/>
      <c r="N216" s="850"/>
      <c r="O216" s="850"/>
      <c r="P216" s="850"/>
      <c r="Q216" s="850"/>
      <c r="R216" s="850"/>
      <c r="S216" s="850"/>
      <c r="T216" s="850"/>
      <c r="U216" s="850"/>
      <c r="V216" s="850"/>
      <c r="W216" s="850"/>
      <c r="X216" s="850"/>
      <c r="Y216" s="850"/>
      <c r="Z216" s="850"/>
      <c r="AA216" s="850"/>
      <c r="AB216" s="850"/>
      <c r="AC216" s="850"/>
      <c r="AD216" s="850"/>
      <c r="AE216" s="850"/>
      <c r="AF216" s="850"/>
      <c r="AG216" s="850"/>
      <c r="AH216" s="850"/>
      <c r="AI216" s="850"/>
      <c r="AJ216" s="850"/>
      <c r="AK216" s="850"/>
      <c r="AL216" s="850"/>
      <c r="AM216" s="850"/>
      <c r="AN216" s="850"/>
      <c r="AO216" s="850"/>
      <c r="AP216" s="850"/>
      <c r="AQ216" s="850"/>
      <c r="AR216" s="850"/>
      <c r="AS216" s="850"/>
      <c r="AT216" s="850"/>
      <c r="AU216" s="850"/>
      <c r="AV216" s="850"/>
      <c r="AW216" s="850"/>
      <c r="AX216" s="851"/>
    </row>
    <row r="217" spans="1:50" ht="21.75" customHeight="1" x14ac:dyDescent="0.15">
      <c r="A217" s="485" t="s">
        <v>6</v>
      </c>
      <c r="B217" s="486"/>
      <c r="C217" s="486"/>
      <c r="D217" s="486"/>
      <c r="E217" s="486"/>
      <c r="F217" s="487"/>
      <c r="G217" s="852" t="s">
        <v>571</v>
      </c>
      <c r="H217" s="853"/>
      <c r="I217" s="853"/>
      <c r="J217" s="853"/>
      <c r="K217" s="853"/>
      <c r="L217" s="853"/>
      <c r="M217" s="853"/>
      <c r="N217" s="853"/>
      <c r="O217" s="853"/>
      <c r="P217" s="853"/>
      <c r="Q217" s="853"/>
      <c r="R217" s="853"/>
      <c r="S217" s="853"/>
      <c r="T217" s="853"/>
      <c r="U217" s="853"/>
      <c r="V217" s="853"/>
      <c r="W217" s="853"/>
      <c r="X217" s="853"/>
      <c r="Y217" s="853"/>
      <c r="Z217" s="853"/>
      <c r="AA217" s="853"/>
      <c r="AB217" s="853"/>
      <c r="AC217" s="853"/>
      <c r="AD217" s="853"/>
      <c r="AE217" s="853"/>
      <c r="AF217" s="853"/>
      <c r="AG217" s="853"/>
      <c r="AH217" s="853"/>
      <c r="AI217" s="853"/>
      <c r="AJ217" s="853"/>
      <c r="AK217" s="853"/>
      <c r="AL217" s="853"/>
      <c r="AM217" s="853"/>
      <c r="AN217" s="853"/>
      <c r="AO217" s="853"/>
      <c r="AP217" s="853"/>
      <c r="AQ217" s="853"/>
      <c r="AR217" s="853"/>
      <c r="AS217" s="853"/>
      <c r="AT217" s="853"/>
      <c r="AU217" s="853"/>
      <c r="AV217" s="853"/>
      <c r="AW217" s="853"/>
      <c r="AX217" s="854"/>
    </row>
    <row r="218" spans="1:50" ht="19.5" customHeight="1" x14ac:dyDescent="0.15">
      <c r="A218" s="826" t="s">
        <v>578</v>
      </c>
      <c r="B218" s="827"/>
      <c r="C218" s="827"/>
      <c r="D218" s="827"/>
      <c r="E218" s="827"/>
      <c r="F218" s="828"/>
      <c r="G218" s="835"/>
      <c r="H218" s="836"/>
      <c r="I218" s="836"/>
      <c r="J218" s="836"/>
      <c r="K218" s="836"/>
      <c r="L218" s="836"/>
      <c r="M218" s="836"/>
      <c r="N218" s="836"/>
      <c r="O218" s="836"/>
      <c r="P218" s="809" t="s">
        <v>559</v>
      </c>
      <c r="Q218" s="810"/>
      <c r="R218" s="810"/>
      <c r="S218" s="810"/>
      <c r="T218" s="810"/>
      <c r="U218" s="810"/>
      <c r="V218" s="837"/>
      <c r="W218" s="809" t="s">
        <v>560</v>
      </c>
      <c r="X218" s="810"/>
      <c r="Y218" s="810"/>
      <c r="Z218" s="810"/>
      <c r="AA218" s="810"/>
      <c r="AB218" s="810"/>
      <c r="AC218" s="837"/>
      <c r="AD218" s="809" t="s">
        <v>561</v>
      </c>
      <c r="AE218" s="810"/>
      <c r="AF218" s="810"/>
      <c r="AG218" s="810"/>
      <c r="AH218" s="810"/>
      <c r="AI218" s="810"/>
      <c r="AJ218" s="837"/>
      <c r="AK218" s="809" t="s">
        <v>562</v>
      </c>
      <c r="AL218" s="810"/>
      <c r="AM218" s="810"/>
      <c r="AN218" s="810"/>
      <c r="AO218" s="810"/>
      <c r="AP218" s="810"/>
      <c r="AQ218" s="811"/>
      <c r="AR218" s="809" t="s">
        <v>563</v>
      </c>
      <c r="AS218" s="810"/>
      <c r="AT218" s="810"/>
      <c r="AU218" s="810"/>
      <c r="AV218" s="810"/>
      <c r="AW218" s="810"/>
      <c r="AX218" s="811"/>
    </row>
    <row r="219" spans="1:50" ht="19.5" customHeight="1" x14ac:dyDescent="0.15">
      <c r="A219" s="829"/>
      <c r="B219" s="830"/>
      <c r="C219" s="830"/>
      <c r="D219" s="830"/>
      <c r="E219" s="830"/>
      <c r="F219" s="831"/>
      <c r="G219" s="812" t="s">
        <v>7</v>
      </c>
      <c r="H219" s="813"/>
      <c r="I219" s="818" t="s">
        <v>8</v>
      </c>
      <c r="J219" s="819"/>
      <c r="K219" s="819"/>
      <c r="L219" s="819"/>
      <c r="M219" s="819"/>
      <c r="N219" s="819"/>
      <c r="O219" s="820"/>
      <c r="P219" s="821">
        <v>11</v>
      </c>
      <c r="Q219" s="821"/>
      <c r="R219" s="821"/>
      <c r="S219" s="821"/>
      <c r="T219" s="821"/>
      <c r="U219" s="821"/>
      <c r="V219" s="821"/>
      <c r="W219" s="821">
        <v>5</v>
      </c>
      <c r="X219" s="821"/>
      <c r="Y219" s="821"/>
      <c r="Z219" s="821"/>
      <c r="AA219" s="821"/>
      <c r="AB219" s="821"/>
      <c r="AC219" s="821"/>
      <c r="AD219" s="821">
        <v>3</v>
      </c>
      <c r="AE219" s="821"/>
      <c r="AF219" s="821"/>
      <c r="AG219" s="821"/>
      <c r="AH219" s="821"/>
      <c r="AI219" s="821"/>
      <c r="AJ219" s="821"/>
      <c r="AK219" s="821">
        <v>3</v>
      </c>
      <c r="AL219" s="821"/>
      <c r="AM219" s="821"/>
      <c r="AN219" s="821"/>
      <c r="AO219" s="821"/>
      <c r="AP219" s="821"/>
      <c r="AQ219" s="821"/>
      <c r="AR219" s="821"/>
      <c r="AS219" s="821"/>
      <c r="AT219" s="821"/>
      <c r="AU219" s="821"/>
      <c r="AV219" s="821"/>
      <c r="AW219" s="821"/>
      <c r="AX219" s="904"/>
    </row>
    <row r="220" spans="1:50" ht="19.5" customHeight="1" x14ac:dyDescent="0.15">
      <c r="A220" s="829"/>
      <c r="B220" s="830"/>
      <c r="C220" s="830"/>
      <c r="D220" s="830"/>
      <c r="E220" s="830"/>
      <c r="F220" s="831"/>
      <c r="G220" s="814"/>
      <c r="H220" s="815"/>
      <c r="I220" s="822" t="s">
        <v>9</v>
      </c>
      <c r="J220" s="823"/>
      <c r="K220" s="823"/>
      <c r="L220" s="823"/>
      <c r="M220" s="823"/>
      <c r="N220" s="823"/>
      <c r="O220" s="824"/>
      <c r="P220" s="825" t="s">
        <v>570</v>
      </c>
      <c r="Q220" s="825"/>
      <c r="R220" s="825"/>
      <c r="S220" s="825"/>
      <c r="T220" s="825"/>
      <c r="U220" s="825"/>
      <c r="V220" s="825"/>
      <c r="W220" s="825" t="s">
        <v>570</v>
      </c>
      <c r="X220" s="825"/>
      <c r="Y220" s="825"/>
      <c r="Z220" s="825"/>
      <c r="AA220" s="825"/>
      <c r="AB220" s="825"/>
      <c r="AC220" s="825"/>
      <c r="AD220" s="825" t="s">
        <v>570</v>
      </c>
      <c r="AE220" s="825"/>
      <c r="AF220" s="825"/>
      <c r="AG220" s="825"/>
      <c r="AH220" s="825"/>
      <c r="AI220" s="825"/>
      <c r="AJ220" s="825"/>
      <c r="AK220" s="825" t="s">
        <v>570</v>
      </c>
      <c r="AL220" s="825"/>
      <c r="AM220" s="825"/>
      <c r="AN220" s="825"/>
      <c r="AO220" s="825"/>
      <c r="AP220" s="825"/>
      <c r="AQ220" s="825"/>
      <c r="AR220" s="844"/>
      <c r="AS220" s="844"/>
      <c r="AT220" s="844"/>
      <c r="AU220" s="844"/>
      <c r="AV220" s="844"/>
      <c r="AW220" s="844"/>
      <c r="AX220" s="845"/>
    </row>
    <row r="221" spans="1:50" ht="19.5" customHeight="1" x14ac:dyDescent="0.15">
      <c r="A221" s="829"/>
      <c r="B221" s="830"/>
      <c r="C221" s="830"/>
      <c r="D221" s="830"/>
      <c r="E221" s="830"/>
      <c r="F221" s="831"/>
      <c r="G221" s="814"/>
      <c r="H221" s="815"/>
      <c r="I221" s="838" t="s">
        <v>62</v>
      </c>
      <c r="J221" s="839"/>
      <c r="K221" s="839"/>
      <c r="L221" s="839"/>
      <c r="M221" s="839"/>
      <c r="N221" s="839"/>
      <c r="O221" s="840"/>
      <c r="P221" s="797" t="s">
        <v>570</v>
      </c>
      <c r="Q221" s="797"/>
      <c r="R221" s="797"/>
      <c r="S221" s="797"/>
      <c r="T221" s="797"/>
      <c r="U221" s="797"/>
      <c r="V221" s="797"/>
      <c r="W221" s="797" t="s">
        <v>570</v>
      </c>
      <c r="X221" s="797"/>
      <c r="Y221" s="797"/>
      <c r="Z221" s="797"/>
      <c r="AA221" s="797"/>
      <c r="AB221" s="797"/>
      <c r="AC221" s="797"/>
      <c r="AD221" s="797" t="s">
        <v>570</v>
      </c>
      <c r="AE221" s="797"/>
      <c r="AF221" s="797"/>
      <c r="AG221" s="797"/>
      <c r="AH221" s="797"/>
      <c r="AI221" s="797"/>
      <c r="AJ221" s="797"/>
      <c r="AK221" s="797" t="s">
        <v>570</v>
      </c>
      <c r="AL221" s="797"/>
      <c r="AM221" s="797"/>
      <c r="AN221" s="797"/>
      <c r="AO221" s="797"/>
      <c r="AP221" s="797"/>
      <c r="AQ221" s="797"/>
      <c r="AR221" s="797"/>
      <c r="AS221" s="797"/>
      <c r="AT221" s="797"/>
      <c r="AU221" s="797"/>
      <c r="AV221" s="797"/>
      <c r="AW221" s="797"/>
      <c r="AX221" s="797"/>
    </row>
    <row r="222" spans="1:50" ht="19.5" customHeight="1" x14ac:dyDescent="0.15">
      <c r="A222" s="829"/>
      <c r="B222" s="830"/>
      <c r="C222" s="830"/>
      <c r="D222" s="830"/>
      <c r="E222" s="830"/>
      <c r="F222" s="831"/>
      <c r="G222" s="814"/>
      <c r="H222" s="815"/>
      <c r="I222" s="838" t="s">
        <v>63</v>
      </c>
      <c r="J222" s="839"/>
      <c r="K222" s="839"/>
      <c r="L222" s="839"/>
      <c r="M222" s="839"/>
      <c r="N222" s="839"/>
      <c r="O222" s="840"/>
      <c r="P222" s="797" t="s">
        <v>570</v>
      </c>
      <c r="Q222" s="797"/>
      <c r="R222" s="797"/>
      <c r="S222" s="797"/>
      <c r="T222" s="797"/>
      <c r="U222" s="797"/>
      <c r="V222" s="797"/>
      <c r="W222" s="797" t="s">
        <v>570</v>
      </c>
      <c r="X222" s="797"/>
      <c r="Y222" s="797"/>
      <c r="Z222" s="797"/>
      <c r="AA222" s="797"/>
      <c r="AB222" s="797"/>
      <c r="AC222" s="797"/>
      <c r="AD222" s="797" t="s">
        <v>570</v>
      </c>
      <c r="AE222" s="797"/>
      <c r="AF222" s="797"/>
      <c r="AG222" s="797"/>
      <c r="AH222" s="797"/>
      <c r="AI222" s="797"/>
      <c r="AJ222" s="797"/>
      <c r="AK222" s="797" t="s">
        <v>570</v>
      </c>
      <c r="AL222" s="797"/>
      <c r="AM222" s="797"/>
      <c r="AN222" s="797"/>
      <c r="AO222" s="797"/>
      <c r="AP222" s="797"/>
      <c r="AQ222" s="797"/>
      <c r="AR222" s="841"/>
      <c r="AS222" s="842"/>
      <c r="AT222" s="842"/>
      <c r="AU222" s="842"/>
      <c r="AV222" s="842"/>
      <c r="AW222" s="842"/>
      <c r="AX222" s="843"/>
    </row>
    <row r="223" spans="1:50" ht="19.5" customHeight="1" x14ac:dyDescent="0.15">
      <c r="A223" s="829"/>
      <c r="B223" s="830"/>
      <c r="C223" s="830"/>
      <c r="D223" s="830"/>
      <c r="E223" s="830"/>
      <c r="F223" s="831"/>
      <c r="G223" s="814"/>
      <c r="H223" s="815"/>
      <c r="I223" s="343" t="s">
        <v>61</v>
      </c>
      <c r="J223" s="499"/>
      <c r="K223" s="499"/>
      <c r="L223" s="499"/>
      <c r="M223" s="499"/>
      <c r="N223" s="499"/>
      <c r="O223" s="500"/>
      <c r="P223" s="797" t="s">
        <v>570</v>
      </c>
      <c r="Q223" s="797"/>
      <c r="R223" s="797"/>
      <c r="S223" s="797"/>
      <c r="T223" s="797"/>
      <c r="U223" s="797"/>
      <c r="V223" s="797"/>
      <c r="W223" s="797" t="s">
        <v>570</v>
      </c>
      <c r="X223" s="797"/>
      <c r="Y223" s="797"/>
      <c r="Z223" s="797"/>
      <c r="AA223" s="797"/>
      <c r="AB223" s="797"/>
      <c r="AC223" s="797"/>
      <c r="AD223" s="797" t="s">
        <v>570</v>
      </c>
      <c r="AE223" s="797"/>
      <c r="AF223" s="797"/>
      <c r="AG223" s="797"/>
      <c r="AH223" s="797"/>
      <c r="AI223" s="797"/>
      <c r="AJ223" s="797"/>
      <c r="AK223" s="797" t="s">
        <v>570</v>
      </c>
      <c r="AL223" s="797"/>
      <c r="AM223" s="797"/>
      <c r="AN223" s="797"/>
      <c r="AO223" s="797"/>
      <c r="AP223" s="797"/>
      <c r="AQ223" s="797"/>
      <c r="AR223" s="803"/>
      <c r="AS223" s="803"/>
      <c r="AT223" s="803"/>
      <c r="AU223" s="803"/>
      <c r="AV223" s="803"/>
      <c r="AW223" s="803"/>
      <c r="AX223" s="804"/>
    </row>
    <row r="224" spans="1:50" ht="19.5" customHeight="1" x14ac:dyDescent="0.15">
      <c r="A224" s="829"/>
      <c r="B224" s="830"/>
      <c r="C224" s="830"/>
      <c r="D224" s="830"/>
      <c r="E224" s="830"/>
      <c r="F224" s="831"/>
      <c r="G224" s="816"/>
      <c r="H224" s="817"/>
      <c r="I224" s="805" t="s">
        <v>22</v>
      </c>
      <c r="J224" s="806"/>
      <c r="K224" s="806"/>
      <c r="L224" s="806"/>
      <c r="M224" s="806"/>
      <c r="N224" s="806"/>
      <c r="O224" s="807"/>
      <c r="P224" s="808">
        <v>11</v>
      </c>
      <c r="Q224" s="808"/>
      <c r="R224" s="808"/>
      <c r="S224" s="808"/>
      <c r="T224" s="808"/>
      <c r="U224" s="808"/>
      <c r="V224" s="808"/>
      <c r="W224" s="808">
        <v>5</v>
      </c>
      <c r="X224" s="808"/>
      <c r="Y224" s="808"/>
      <c r="Z224" s="808"/>
      <c r="AA224" s="808"/>
      <c r="AB224" s="808"/>
      <c r="AC224" s="808"/>
      <c r="AD224" s="808">
        <v>3</v>
      </c>
      <c r="AE224" s="808"/>
      <c r="AF224" s="808"/>
      <c r="AG224" s="808"/>
      <c r="AH224" s="808"/>
      <c r="AI224" s="808"/>
      <c r="AJ224" s="808"/>
      <c r="AK224" s="808">
        <v>3</v>
      </c>
      <c r="AL224" s="808"/>
      <c r="AM224" s="808"/>
      <c r="AN224" s="808"/>
      <c r="AO224" s="808"/>
      <c r="AP224" s="808"/>
      <c r="AQ224" s="808"/>
      <c r="AR224" s="808"/>
      <c r="AS224" s="808"/>
      <c r="AT224" s="808"/>
      <c r="AU224" s="808"/>
      <c r="AV224" s="808"/>
      <c r="AW224" s="808"/>
      <c r="AX224" s="903"/>
    </row>
    <row r="225" spans="1:59" ht="19.5" customHeight="1" x14ac:dyDescent="0.15">
      <c r="A225" s="829"/>
      <c r="B225" s="830"/>
      <c r="C225" s="830"/>
      <c r="D225" s="830"/>
      <c r="E225" s="830"/>
      <c r="F225" s="831"/>
      <c r="G225" s="798" t="s">
        <v>10</v>
      </c>
      <c r="H225" s="799"/>
      <c r="I225" s="799"/>
      <c r="J225" s="799"/>
      <c r="K225" s="799"/>
      <c r="L225" s="799"/>
      <c r="M225" s="799"/>
      <c r="N225" s="799"/>
      <c r="O225" s="799"/>
      <c r="P225" s="800">
        <v>6</v>
      </c>
      <c r="Q225" s="800"/>
      <c r="R225" s="800"/>
      <c r="S225" s="800"/>
      <c r="T225" s="800"/>
      <c r="U225" s="800"/>
      <c r="V225" s="800"/>
      <c r="W225" s="800">
        <v>0.7</v>
      </c>
      <c r="X225" s="800"/>
      <c r="Y225" s="800"/>
      <c r="Z225" s="800"/>
      <c r="AA225" s="800"/>
      <c r="AB225" s="800"/>
      <c r="AC225" s="800"/>
      <c r="AD225" s="800">
        <v>1</v>
      </c>
      <c r="AE225" s="800"/>
      <c r="AF225" s="800"/>
      <c r="AG225" s="800"/>
      <c r="AH225" s="800"/>
      <c r="AI225" s="800"/>
      <c r="AJ225" s="800"/>
      <c r="AK225" s="801"/>
      <c r="AL225" s="801"/>
      <c r="AM225" s="801"/>
      <c r="AN225" s="801"/>
      <c r="AO225" s="801"/>
      <c r="AP225" s="801"/>
      <c r="AQ225" s="801"/>
      <c r="AR225" s="801"/>
      <c r="AS225" s="801"/>
      <c r="AT225" s="801"/>
      <c r="AU225" s="801"/>
      <c r="AV225" s="801"/>
      <c r="AW225" s="801"/>
      <c r="AX225" s="802"/>
      <c r="BG225" s="71"/>
    </row>
    <row r="226" spans="1:59" ht="19.5" customHeight="1" x14ac:dyDescent="0.15">
      <c r="A226" s="832"/>
      <c r="B226" s="833"/>
      <c r="C226" s="833"/>
      <c r="D226" s="833"/>
      <c r="E226" s="833"/>
      <c r="F226" s="834"/>
      <c r="G226" s="798" t="s">
        <v>11</v>
      </c>
      <c r="H226" s="799"/>
      <c r="I226" s="799"/>
      <c r="J226" s="799"/>
      <c r="K226" s="799"/>
      <c r="L226" s="799"/>
      <c r="M226" s="799"/>
      <c r="N226" s="799"/>
      <c r="O226" s="799"/>
      <c r="P226" s="800">
        <v>59.1</v>
      </c>
      <c r="Q226" s="800"/>
      <c r="R226" s="800"/>
      <c r="S226" s="800"/>
      <c r="T226" s="800"/>
      <c r="U226" s="800"/>
      <c r="V226" s="800"/>
      <c r="W226" s="800">
        <v>15.2</v>
      </c>
      <c r="X226" s="800"/>
      <c r="Y226" s="800"/>
      <c r="Z226" s="800"/>
      <c r="AA226" s="800"/>
      <c r="AB226" s="800"/>
      <c r="AC226" s="800"/>
      <c r="AD226" s="800">
        <v>40.700000000000003</v>
      </c>
      <c r="AE226" s="800"/>
      <c r="AF226" s="800"/>
      <c r="AG226" s="800"/>
      <c r="AH226" s="800"/>
      <c r="AI226" s="800"/>
      <c r="AJ226" s="800"/>
      <c r="AK226" s="801"/>
      <c r="AL226" s="801"/>
      <c r="AM226" s="801"/>
      <c r="AN226" s="801"/>
      <c r="AO226" s="801"/>
      <c r="AP226" s="801"/>
      <c r="AQ226" s="801"/>
      <c r="AR226" s="801"/>
      <c r="AS226" s="801"/>
      <c r="AT226" s="801"/>
      <c r="AU226" s="801"/>
      <c r="AV226" s="801"/>
      <c r="AW226" s="801"/>
      <c r="AX226" s="802"/>
    </row>
    <row r="227" spans="1:59" ht="19.5" customHeight="1" x14ac:dyDescent="0.15">
      <c r="A227" s="762" t="s">
        <v>624</v>
      </c>
      <c r="B227" s="763"/>
      <c r="C227" s="768" t="s">
        <v>19</v>
      </c>
      <c r="D227" s="769"/>
      <c r="E227" s="769"/>
      <c r="F227" s="769"/>
      <c r="G227" s="769"/>
      <c r="H227" s="769"/>
      <c r="I227" s="769"/>
      <c r="J227" s="769"/>
      <c r="K227" s="770"/>
      <c r="L227" s="771" t="s">
        <v>76</v>
      </c>
      <c r="M227" s="771"/>
      <c r="N227" s="771"/>
      <c r="O227" s="771"/>
      <c r="P227" s="771"/>
      <c r="Q227" s="771"/>
      <c r="R227" s="772" t="s">
        <v>563</v>
      </c>
      <c r="S227" s="772"/>
      <c r="T227" s="772"/>
      <c r="U227" s="772"/>
      <c r="V227" s="772"/>
      <c r="W227" s="772"/>
      <c r="X227" s="773" t="s">
        <v>29</v>
      </c>
      <c r="Y227" s="769"/>
      <c r="Z227" s="769"/>
      <c r="AA227" s="769"/>
      <c r="AB227" s="769"/>
      <c r="AC227" s="769"/>
      <c r="AD227" s="769"/>
      <c r="AE227" s="769"/>
      <c r="AF227" s="769"/>
      <c r="AG227" s="769"/>
      <c r="AH227" s="769"/>
      <c r="AI227" s="769"/>
      <c r="AJ227" s="769"/>
      <c r="AK227" s="769"/>
      <c r="AL227" s="769"/>
      <c r="AM227" s="769"/>
      <c r="AN227" s="769"/>
      <c r="AO227" s="769"/>
      <c r="AP227" s="769"/>
      <c r="AQ227" s="769"/>
      <c r="AR227" s="769"/>
      <c r="AS227" s="769"/>
      <c r="AT227" s="769"/>
      <c r="AU227" s="769"/>
      <c r="AV227" s="769"/>
      <c r="AW227" s="769"/>
      <c r="AX227" s="774"/>
    </row>
    <row r="228" spans="1:59" ht="19.5" customHeight="1" x14ac:dyDescent="0.15">
      <c r="A228" s="764"/>
      <c r="B228" s="765"/>
      <c r="C228" s="775" t="s">
        <v>598</v>
      </c>
      <c r="D228" s="776"/>
      <c r="E228" s="776"/>
      <c r="F228" s="776"/>
      <c r="G228" s="776"/>
      <c r="H228" s="776"/>
      <c r="I228" s="776"/>
      <c r="J228" s="776"/>
      <c r="K228" s="777"/>
      <c r="L228" s="900">
        <v>3</v>
      </c>
      <c r="M228" s="901"/>
      <c r="N228" s="901"/>
      <c r="O228" s="901"/>
      <c r="P228" s="901"/>
      <c r="Q228" s="902"/>
      <c r="R228" s="781"/>
      <c r="S228" s="781"/>
      <c r="T228" s="781"/>
      <c r="U228" s="781"/>
      <c r="V228" s="781"/>
      <c r="W228" s="781"/>
      <c r="X228" s="911"/>
      <c r="Y228" s="912"/>
      <c r="Z228" s="912"/>
      <c r="AA228" s="912"/>
      <c r="AB228" s="912"/>
      <c r="AC228" s="912"/>
      <c r="AD228" s="912"/>
      <c r="AE228" s="912"/>
      <c r="AF228" s="912"/>
      <c r="AG228" s="912"/>
      <c r="AH228" s="912"/>
      <c r="AI228" s="912"/>
      <c r="AJ228" s="912"/>
      <c r="AK228" s="912"/>
      <c r="AL228" s="912"/>
      <c r="AM228" s="912"/>
      <c r="AN228" s="912"/>
      <c r="AO228" s="912"/>
      <c r="AP228" s="912"/>
      <c r="AQ228" s="912"/>
      <c r="AR228" s="912"/>
      <c r="AS228" s="912"/>
      <c r="AT228" s="912"/>
      <c r="AU228" s="912"/>
      <c r="AV228" s="912"/>
      <c r="AW228" s="912"/>
      <c r="AX228" s="913"/>
    </row>
    <row r="229" spans="1:59" ht="19.5" customHeight="1" x14ac:dyDescent="0.15">
      <c r="A229" s="764"/>
      <c r="B229" s="765"/>
      <c r="C229" s="759"/>
      <c r="D229" s="760"/>
      <c r="E229" s="760"/>
      <c r="F229" s="760"/>
      <c r="G229" s="760"/>
      <c r="H229" s="760"/>
      <c r="I229" s="760"/>
      <c r="J229" s="760"/>
      <c r="K229" s="761"/>
      <c r="L229" s="755"/>
      <c r="M229" s="755"/>
      <c r="N229" s="755"/>
      <c r="O229" s="755"/>
      <c r="P229" s="755"/>
      <c r="Q229" s="755"/>
      <c r="R229" s="755"/>
      <c r="S229" s="755"/>
      <c r="T229" s="755"/>
      <c r="U229" s="755"/>
      <c r="V229" s="755"/>
      <c r="W229" s="755"/>
      <c r="X229" s="908"/>
      <c r="Y229" s="909"/>
      <c r="Z229" s="909"/>
      <c r="AA229" s="909"/>
      <c r="AB229" s="909"/>
      <c r="AC229" s="909"/>
      <c r="AD229" s="909"/>
      <c r="AE229" s="909"/>
      <c r="AF229" s="909"/>
      <c r="AG229" s="909"/>
      <c r="AH229" s="909"/>
      <c r="AI229" s="909"/>
      <c r="AJ229" s="909"/>
      <c r="AK229" s="909"/>
      <c r="AL229" s="909"/>
      <c r="AM229" s="909"/>
      <c r="AN229" s="909"/>
      <c r="AO229" s="909"/>
      <c r="AP229" s="909"/>
      <c r="AQ229" s="909"/>
      <c r="AR229" s="909"/>
      <c r="AS229" s="909"/>
      <c r="AT229" s="909"/>
      <c r="AU229" s="909"/>
      <c r="AV229" s="909"/>
      <c r="AW229" s="909"/>
      <c r="AX229" s="910"/>
    </row>
    <row r="230" spans="1:59" ht="19.5" customHeight="1" x14ac:dyDescent="0.15">
      <c r="A230" s="764"/>
      <c r="B230" s="765"/>
      <c r="C230" s="759"/>
      <c r="D230" s="760"/>
      <c r="E230" s="760"/>
      <c r="F230" s="760"/>
      <c r="G230" s="760"/>
      <c r="H230" s="760"/>
      <c r="I230" s="760"/>
      <c r="J230" s="760"/>
      <c r="K230" s="761"/>
      <c r="L230" s="755"/>
      <c r="M230" s="755"/>
      <c r="N230" s="755"/>
      <c r="O230" s="755"/>
      <c r="P230" s="755"/>
      <c r="Q230" s="755"/>
      <c r="R230" s="755"/>
      <c r="S230" s="755"/>
      <c r="T230" s="755"/>
      <c r="U230" s="755"/>
      <c r="V230" s="755"/>
      <c r="W230" s="755"/>
      <c r="X230" s="756"/>
      <c r="Y230" s="757"/>
      <c r="Z230" s="757"/>
      <c r="AA230" s="757"/>
      <c r="AB230" s="757"/>
      <c r="AC230" s="757"/>
      <c r="AD230" s="757"/>
      <c r="AE230" s="757"/>
      <c r="AF230" s="757"/>
      <c r="AG230" s="757"/>
      <c r="AH230" s="757"/>
      <c r="AI230" s="757"/>
      <c r="AJ230" s="757"/>
      <c r="AK230" s="757"/>
      <c r="AL230" s="757"/>
      <c r="AM230" s="757"/>
      <c r="AN230" s="757"/>
      <c r="AO230" s="757"/>
      <c r="AP230" s="757"/>
      <c r="AQ230" s="757"/>
      <c r="AR230" s="757"/>
      <c r="AS230" s="757"/>
      <c r="AT230" s="757"/>
      <c r="AU230" s="757"/>
      <c r="AV230" s="757"/>
      <c r="AW230" s="757"/>
      <c r="AX230" s="758"/>
    </row>
    <row r="231" spans="1:59" ht="19.5" customHeight="1" x14ac:dyDescent="0.15">
      <c r="A231" s="764"/>
      <c r="B231" s="765"/>
      <c r="C231" s="759"/>
      <c r="D231" s="760"/>
      <c r="E231" s="760"/>
      <c r="F231" s="760"/>
      <c r="G231" s="760"/>
      <c r="H231" s="760"/>
      <c r="I231" s="760"/>
      <c r="J231" s="760"/>
      <c r="K231" s="761"/>
      <c r="L231" s="755"/>
      <c r="M231" s="755"/>
      <c r="N231" s="755"/>
      <c r="O231" s="755"/>
      <c r="P231" s="755"/>
      <c r="Q231" s="755"/>
      <c r="R231" s="755"/>
      <c r="S231" s="755"/>
      <c r="T231" s="755"/>
      <c r="U231" s="755"/>
      <c r="V231" s="755"/>
      <c r="W231" s="755"/>
      <c r="X231" s="905"/>
      <c r="Y231" s="906"/>
      <c r="Z231" s="906"/>
      <c r="AA231" s="906"/>
      <c r="AB231" s="906"/>
      <c r="AC231" s="906"/>
      <c r="AD231" s="906"/>
      <c r="AE231" s="906"/>
      <c r="AF231" s="906"/>
      <c r="AG231" s="906"/>
      <c r="AH231" s="906"/>
      <c r="AI231" s="906"/>
      <c r="AJ231" s="906"/>
      <c r="AK231" s="906"/>
      <c r="AL231" s="906"/>
      <c r="AM231" s="906"/>
      <c r="AN231" s="906"/>
      <c r="AO231" s="906"/>
      <c r="AP231" s="906"/>
      <c r="AQ231" s="906"/>
      <c r="AR231" s="906"/>
      <c r="AS231" s="906"/>
      <c r="AT231" s="906"/>
      <c r="AU231" s="906"/>
      <c r="AV231" s="906"/>
      <c r="AW231" s="906"/>
      <c r="AX231" s="907"/>
    </row>
    <row r="232" spans="1:59" ht="19.5" customHeight="1" x14ac:dyDescent="0.15">
      <c r="A232" s="764"/>
      <c r="B232" s="765"/>
      <c r="C232" s="759"/>
      <c r="D232" s="760"/>
      <c r="E232" s="760"/>
      <c r="F232" s="760"/>
      <c r="G232" s="760"/>
      <c r="H232" s="760"/>
      <c r="I232" s="760"/>
      <c r="J232" s="760"/>
      <c r="K232" s="761"/>
      <c r="L232" s="755"/>
      <c r="M232" s="755"/>
      <c r="N232" s="755"/>
      <c r="O232" s="755"/>
      <c r="P232" s="755"/>
      <c r="Q232" s="755"/>
      <c r="R232" s="755"/>
      <c r="S232" s="755"/>
      <c r="T232" s="755"/>
      <c r="U232" s="755"/>
      <c r="V232" s="755"/>
      <c r="W232" s="755"/>
      <c r="X232" s="756"/>
      <c r="Y232" s="757"/>
      <c r="Z232" s="757"/>
      <c r="AA232" s="757"/>
      <c r="AB232" s="757"/>
      <c r="AC232" s="757"/>
      <c r="AD232" s="757"/>
      <c r="AE232" s="757"/>
      <c r="AF232" s="757"/>
      <c r="AG232" s="757"/>
      <c r="AH232" s="757"/>
      <c r="AI232" s="757"/>
      <c r="AJ232" s="757"/>
      <c r="AK232" s="757"/>
      <c r="AL232" s="757"/>
      <c r="AM232" s="757"/>
      <c r="AN232" s="757"/>
      <c r="AO232" s="757"/>
      <c r="AP232" s="757"/>
      <c r="AQ232" s="757"/>
      <c r="AR232" s="757"/>
      <c r="AS232" s="757"/>
      <c r="AT232" s="757"/>
      <c r="AU232" s="757"/>
      <c r="AV232" s="757"/>
      <c r="AW232" s="757"/>
      <c r="AX232" s="758"/>
    </row>
    <row r="233" spans="1:59" ht="19.5" customHeight="1" x14ac:dyDescent="0.15">
      <c r="A233" s="764"/>
      <c r="B233" s="765"/>
      <c r="C233" s="759"/>
      <c r="D233" s="760"/>
      <c r="E233" s="760"/>
      <c r="F233" s="760"/>
      <c r="G233" s="760"/>
      <c r="H233" s="760"/>
      <c r="I233" s="760"/>
      <c r="J233" s="760"/>
      <c r="K233" s="761"/>
      <c r="L233" s="755"/>
      <c r="M233" s="755"/>
      <c r="N233" s="755"/>
      <c r="O233" s="755"/>
      <c r="P233" s="755"/>
      <c r="Q233" s="755"/>
      <c r="R233" s="755"/>
      <c r="S233" s="755"/>
      <c r="T233" s="755"/>
      <c r="U233" s="755"/>
      <c r="V233" s="755"/>
      <c r="W233" s="755"/>
      <c r="X233" s="756"/>
      <c r="Y233" s="757"/>
      <c r="Z233" s="757"/>
      <c r="AA233" s="757"/>
      <c r="AB233" s="757"/>
      <c r="AC233" s="757"/>
      <c r="AD233" s="757"/>
      <c r="AE233" s="757"/>
      <c r="AF233" s="757"/>
      <c r="AG233" s="757"/>
      <c r="AH233" s="757"/>
      <c r="AI233" s="757"/>
      <c r="AJ233" s="757"/>
      <c r="AK233" s="757"/>
      <c r="AL233" s="757"/>
      <c r="AM233" s="757"/>
      <c r="AN233" s="757"/>
      <c r="AO233" s="757"/>
      <c r="AP233" s="757"/>
      <c r="AQ233" s="757"/>
      <c r="AR233" s="757"/>
      <c r="AS233" s="757"/>
      <c r="AT233" s="757"/>
      <c r="AU233" s="757"/>
      <c r="AV233" s="757"/>
      <c r="AW233" s="757"/>
      <c r="AX233" s="758"/>
    </row>
    <row r="234" spans="1:59" ht="19.5" hidden="1" customHeight="1" x14ac:dyDescent="0.15">
      <c r="A234" s="764"/>
      <c r="B234" s="765"/>
      <c r="C234" s="793"/>
      <c r="D234" s="794"/>
      <c r="E234" s="794"/>
      <c r="F234" s="794"/>
      <c r="G234" s="794"/>
      <c r="H234" s="794"/>
      <c r="I234" s="794"/>
      <c r="J234" s="794"/>
      <c r="K234" s="795"/>
      <c r="L234" s="796"/>
      <c r="M234" s="796"/>
      <c r="N234" s="796"/>
      <c r="O234" s="796"/>
      <c r="P234" s="796"/>
      <c r="Q234" s="796"/>
      <c r="R234" s="796"/>
      <c r="S234" s="796"/>
      <c r="T234" s="796"/>
      <c r="U234" s="796"/>
      <c r="V234" s="796"/>
      <c r="W234" s="796"/>
      <c r="X234" s="756"/>
      <c r="Y234" s="757"/>
      <c r="Z234" s="757"/>
      <c r="AA234" s="757"/>
      <c r="AB234" s="757"/>
      <c r="AC234" s="757"/>
      <c r="AD234" s="757"/>
      <c r="AE234" s="757"/>
      <c r="AF234" s="757"/>
      <c r="AG234" s="757"/>
      <c r="AH234" s="757"/>
      <c r="AI234" s="757"/>
      <c r="AJ234" s="757"/>
      <c r="AK234" s="757"/>
      <c r="AL234" s="757"/>
      <c r="AM234" s="757"/>
      <c r="AN234" s="757"/>
      <c r="AO234" s="757"/>
      <c r="AP234" s="757"/>
      <c r="AQ234" s="757"/>
      <c r="AR234" s="757"/>
      <c r="AS234" s="757"/>
      <c r="AT234" s="757"/>
      <c r="AU234" s="757"/>
      <c r="AV234" s="757"/>
      <c r="AW234" s="757"/>
      <c r="AX234" s="758"/>
    </row>
    <row r="235" spans="1:59" ht="19.5" customHeight="1" thickBot="1" x14ac:dyDescent="0.2">
      <c r="A235" s="766"/>
      <c r="B235" s="767"/>
      <c r="C235" s="785" t="s">
        <v>22</v>
      </c>
      <c r="D235" s="786"/>
      <c r="E235" s="786"/>
      <c r="F235" s="786"/>
      <c r="G235" s="786"/>
      <c r="H235" s="786"/>
      <c r="I235" s="786"/>
      <c r="J235" s="786"/>
      <c r="K235" s="787"/>
      <c r="L235" s="789">
        <v>3</v>
      </c>
      <c r="M235" s="789"/>
      <c r="N235" s="789"/>
      <c r="O235" s="789"/>
      <c r="P235" s="789"/>
      <c r="Q235" s="789"/>
      <c r="R235" s="789"/>
      <c r="S235" s="789"/>
      <c r="T235" s="789"/>
      <c r="U235" s="789"/>
      <c r="V235" s="789"/>
      <c r="W235" s="789"/>
      <c r="X235" s="790"/>
      <c r="Y235" s="791"/>
      <c r="Z235" s="791"/>
      <c r="AA235" s="791"/>
      <c r="AB235" s="791"/>
      <c r="AC235" s="791"/>
      <c r="AD235" s="791"/>
      <c r="AE235" s="791"/>
      <c r="AF235" s="791"/>
      <c r="AG235" s="791"/>
      <c r="AH235" s="791"/>
      <c r="AI235" s="791"/>
      <c r="AJ235" s="791"/>
      <c r="AK235" s="791"/>
      <c r="AL235" s="791"/>
      <c r="AM235" s="791"/>
      <c r="AN235" s="791"/>
      <c r="AO235" s="791"/>
      <c r="AP235" s="791"/>
      <c r="AQ235" s="791"/>
      <c r="AR235" s="791"/>
      <c r="AS235" s="791"/>
      <c r="AT235" s="791"/>
      <c r="AU235" s="791"/>
      <c r="AV235" s="791"/>
      <c r="AW235" s="791"/>
      <c r="AX235" s="792"/>
    </row>
    <row r="236" spans="1:59" ht="20.25" customHeight="1" thickBot="1" x14ac:dyDescent="0.2">
      <c r="AJ236" s="895"/>
      <c r="AK236" s="895"/>
      <c r="AL236" s="895"/>
      <c r="AM236" s="895"/>
      <c r="AN236" s="895"/>
      <c r="AO236" s="895"/>
      <c r="AP236" s="895"/>
      <c r="AQ236" s="896" t="s">
        <v>542</v>
      </c>
      <c r="AR236" s="896"/>
      <c r="AS236" s="896"/>
      <c r="AT236" s="896"/>
      <c r="AU236" s="896"/>
      <c r="AV236" s="896"/>
      <c r="AW236" s="896"/>
      <c r="AX236" s="896"/>
    </row>
    <row r="237" spans="1:59" ht="24.75" customHeight="1" x14ac:dyDescent="0.15">
      <c r="A237" s="546" t="s">
        <v>566</v>
      </c>
      <c r="B237" s="547"/>
      <c r="C237" s="547"/>
      <c r="D237" s="547"/>
      <c r="E237" s="547"/>
      <c r="F237" s="876"/>
      <c r="G237" s="877" t="s">
        <v>517</v>
      </c>
      <c r="H237" s="878"/>
      <c r="I237" s="878"/>
      <c r="J237" s="878"/>
      <c r="K237" s="878"/>
      <c r="L237" s="878"/>
      <c r="M237" s="878"/>
      <c r="N237" s="878"/>
      <c r="O237" s="878"/>
      <c r="P237" s="878"/>
      <c r="Q237" s="878"/>
      <c r="R237" s="878"/>
      <c r="S237" s="878"/>
      <c r="T237" s="878"/>
      <c r="U237" s="878"/>
      <c r="V237" s="878"/>
      <c r="W237" s="878"/>
      <c r="X237" s="878"/>
      <c r="Y237" s="879" t="s">
        <v>567</v>
      </c>
      <c r="Z237" s="880"/>
      <c r="AA237" s="880"/>
      <c r="AB237" s="880"/>
      <c r="AC237" s="880"/>
      <c r="AD237" s="881"/>
      <c r="AE237" s="880" t="s">
        <v>594</v>
      </c>
      <c r="AF237" s="880"/>
      <c r="AG237" s="880"/>
      <c r="AH237" s="880"/>
      <c r="AI237" s="880"/>
      <c r="AJ237" s="880"/>
      <c r="AK237" s="880"/>
      <c r="AL237" s="880"/>
      <c r="AM237" s="880"/>
      <c r="AN237" s="880"/>
      <c r="AO237" s="880"/>
      <c r="AP237" s="881"/>
      <c r="AQ237" s="882" t="s">
        <v>2</v>
      </c>
      <c r="AR237" s="880"/>
      <c r="AS237" s="880"/>
      <c r="AT237" s="880"/>
      <c r="AU237" s="880"/>
      <c r="AV237" s="880"/>
      <c r="AW237" s="880"/>
      <c r="AX237" s="883"/>
    </row>
    <row r="238" spans="1:59" ht="30" customHeight="1" x14ac:dyDescent="0.15">
      <c r="A238" s="884" t="s">
        <v>568</v>
      </c>
      <c r="B238" s="885"/>
      <c r="C238" s="885"/>
      <c r="D238" s="885"/>
      <c r="E238" s="885"/>
      <c r="F238" s="886"/>
      <c r="G238" s="887" t="s">
        <v>572</v>
      </c>
      <c r="H238" s="888"/>
      <c r="I238" s="888"/>
      <c r="J238" s="888"/>
      <c r="K238" s="888"/>
      <c r="L238" s="888"/>
      <c r="M238" s="888"/>
      <c r="N238" s="888"/>
      <c r="O238" s="888"/>
      <c r="P238" s="888"/>
      <c r="Q238" s="888"/>
      <c r="R238" s="888"/>
      <c r="S238" s="888"/>
      <c r="T238" s="888"/>
      <c r="U238" s="888"/>
      <c r="V238" s="857"/>
      <c r="W238" s="857"/>
      <c r="X238" s="872"/>
      <c r="Y238" s="889" t="s">
        <v>3</v>
      </c>
      <c r="Z238" s="890"/>
      <c r="AA238" s="890"/>
      <c r="AB238" s="890"/>
      <c r="AC238" s="890"/>
      <c r="AD238" s="891"/>
      <c r="AE238" s="890" t="s">
        <v>457</v>
      </c>
      <c r="AF238" s="890"/>
      <c r="AG238" s="890"/>
      <c r="AH238" s="890"/>
      <c r="AI238" s="890"/>
      <c r="AJ238" s="890"/>
      <c r="AK238" s="890"/>
      <c r="AL238" s="890"/>
      <c r="AM238" s="890"/>
      <c r="AN238" s="890"/>
      <c r="AO238" s="890"/>
      <c r="AP238" s="891"/>
      <c r="AQ238" s="892" t="s">
        <v>455</v>
      </c>
      <c r="AR238" s="893"/>
      <c r="AS238" s="893"/>
      <c r="AT238" s="893"/>
      <c r="AU238" s="893"/>
      <c r="AV238" s="893"/>
      <c r="AW238" s="893"/>
      <c r="AX238" s="894"/>
    </row>
    <row r="239" spans="1:59" ht="30" customHeight="1" x14ac:dyDescent="0.15">
      <c r="A239" s="548" t="s">
        <v>4</v>
      </c>
      <c r="B239" s="549"/>
      <c r="C239" s="549"/>
      <c r="D239" s="549"/>
      <c r="E239" s="549"/>
      <c r="F239" s="855"/>
      <c r="G239" s="856" t="s">
        <v>214</v>
      </c>
      <c r="H239" s="857"/>
      <c r="I239" s="857"/>
      <c r="J239" s="857"/>
      <c r="K239" s="857"/>
      <c r="L239" s="857"/>
      <c r="M239" s="857"/>
      <c r="N239" s="857"/>
      <c r="O239" s="857"/>
      <c r="P239" s="857"/>
      <c r="Q239" s="857"/>
      <c r="R239" s="857"/>
      <c r="S239" s="857"/>
      <c r="T239" s="857"/>
      <c r="U239" s="857"/>
      <c r="V239" s="857"/>
      <c r="W239" s="857"/>
      <c r="X239" s="857"/>
      <c r="Y239" s="858" t="s">
        <v>56</v>
      </c>
      <c r="Z239" s="859"/>
      <c r="AA239" s="859"/>
      <c r="AB239" s="859"/>
      <c r="AC239" s="859"/>
      <c r="AD239" s="860"/>
      <c r="AE239" s="861" t="s">
        <v>549</v>
      </c>
      <c r="AF239" s="862"/>
      <c r="AG239" s="862"/>
      <c r="AH239" s="862"/>
      <c r="AI239" s="862"/>
      <c r="AJ239" s="862"/>
      <c r="AK239" s="862"/>
      <c r="AL239" s="862"/>
      <c r="AM239" s="862"/>
      <c r="AN239" s="862"/>
      <c r="AO239" s="862"/>
      <c r="AP239" s="862"/>
      <c r="AQ239" s="863"/>
      <c r="AR239" s="863"/>
      <c r="AS239" s="863"/>
      <c r="AT239" s="863"/>
      <c r="AU239" s="863"/>
      <c r="AV239" s="863"/>
      <c r="AW239" s="863"/>
      <c r="AX239" s="864"/>
    </row>
    <row r="240" spans="1:59" ht="39.75" customHeight="1" x14ac:dyDescent="0.15">
      <c r="A240" s="865" t="s">
        <v>25</v>
      </c>
      <c r="B240" s="866"/>
      <c r="C240" s="866"/>
      <c r="D240" s="866"/>
      <c r="E240" s="866"/>
      <c r="F240" s="867"/>
      <c r="G240" s="868" t="s">
        <v>551</v>
      </c>
      <c r="H240" s="869"/>
      <c r="I240" s="869"/>
      <c r="J240" s="869"/>
      <c r="K240" s="869"/>
      <c r="L240" s="869"/>
      <c r="M240" s="869"/>
      <c r="N240" s="869"/>
      <c r="O240" s="869"/>
      <c r="P240" s="869"/>
      <c r="Q240" s="869"/>
      <c r="R240" s="869"/>
      <c r="S240" s="869"/>
      <c r="T240" s="869"/>
      <c r="U240" s="869"/>
      <c r="V240" s="870"/>
      <c r="W240" s="870"/>
      <c r="X240" s="870"/>
      <c r="Y240" s="871" t="s">
        <v>569</v>
      </c>
      <c r="Z240" s="857"/>
      <c r="AA240" s="857"/>
      <c r="AB240" s="857"/>
      <c r="AC240" s="857"/>
      <c r="AD240" s="872"/>
      <c r="AE240" s="873" t="s">
        <v>570</v>
      </c>
      <c r="AF240" s="874"/>
      <c r="AG240" s="874"/>
      <c r="AH240" s="874"/>
      <c r="AI240" s="874"/>
      <c r="AJ240" s="874"/>
      <c r="AK240" s="874"/>
      <c r="AL240" s="874"/>
      <c r="AM240" s="874"/>
      <c r="AN240" s="874"/>
      <c r="AO240" s="874"/>
      <c r="AP240" s="874"/>
      <c r="AQ240" s="874"/>
      <c r="AR240" s="874"/>
      <c r="AS240" s="874"/>
      <c r="AT240" s="874"/>
      <c r="AU240" s="874"/>
      <c r="AV240" s="874"/>
      <c r="AW240" s="874"/>
      <c r="AX240" s="875"/>
    </row>
    <row r="241" spans="1:59" ht="53.25" customHeight="1" x14ac:dyDescent="0.15">
      <c r="A241" s="485" t="s">
        <v>26</v>
      </c>
      <c r="B241" s="486"/>
      <c r="C241" s="486"/>
      <c r="D241" s="486"/>
      <c r="E241" s="486"/>
      <c r="F241" s="487"/>
      <c r="G241" s="846" t="s">
        <v>599</v>
      </c>
      <c r="H241" s="847"/>
      <c r="I241" s="847"/>
      <c r="J241" s="847"/>
      <c r="K241" s="847"/>
      <c r="L241" s="847"/>
      <c r="M241" s="847"/>
      <c r="N241" s="847"/>
      <c r="O241" s="847"/>
      <c r="P241" s="847"/>
      <c r="Q241" s="847"/>
      <c r="R241" s="847"/>
      <c r="S241" s="847"/>
      <c r="T241" s="847"/>
      <c r="U241" s="847"/>
      <c r="V241" s="847"/>
      <c r="W241" s="847"/>
      <c r="X241" s="847"/>
      <c r="Y241" s="847"/>
      <c r="Z241" s="847"/>
      <c r="AA241" s="847"/>
      <c r="AB241" s="847"/>
      <c r="AC241" s="847"/>
      <c r="AD241" s="847"/>
      <c r="AE241" s="847"/>
      <c r="AF241" s="847"/>
      <c r="AG241" s="847"/>
      <c r="AH241" s="847"/>
      <c r="AI241" s="847"/>
      <c r="AJ241" s="847"/>
      <c r="AK241" s="847"/>
      <c r="AL241" s="847"/>
      <c r="AM241" s="847"/>
      <c r="AN241" s="847"/>
      <c r="AO241" s="847"/>
      <c r="AP241" s="847"/>
      <c r="AQ241" s="847"/>
      <c r="AR241" s="847"/>
      <c r="AS241" s="847"/>
      <c r="AT241" s="847"/>
      <c r="AU241" s="847"/>
      <c r="AV241" s="847"/>
      <c r="AW241" s="847"/>
      <c r="AX241" s="848"/>
    </row>
    <row r="242" spans="1:59" ht="53.25" customHeight="1" x14ac:dyDescent="0.15">
      <c r="A242" s="485" t="s">
        <v>36</v>
      </c>
      <c r="B242" s="486"/>
      <c r="C242" s="486"/>
      <c r="D242" s="486"/>
      <c r="E242" s="486"/>
      <c r="F242" s="487"/>
      <c r="G242" s="849" t="s">
        <v>600</v>
      </c>
      <c r="H242" s="850"/>
      <c r="I242" s="850"/>
      <c r="J242" s="850"/>
      <c r="K242" s="850"/>
      <c r="L242" s="850"/>
      <c r="M242" s="850"/>
      <c r="N242" s="850"/>
      <c r="O242" s="850"/>
      <c r="P242" s="850"/>
      <c r="Q242" s="850"/>
      <c r="R242" s="850"/>
      <c r="S242" s="850"/>
      <c r="T242" s="850"/>
      <c r="U242" s="850"/>
      <c r="V242" s="850"/>
      <c r="W242" s="850"/>
      <c r="X242" s="850"/>
      <c r="Y242" s="850"/>
      <c r="Z242" s="850"/>
      <c r="AA242" s="850"/>
      <c r="AB242" s="850"/>
      <c r="AC242" s="850"/>
      <c r="AD242" s="850"/>
      <c r="AE242" s="850"/>
      <c r="AF242" s="850"/>
      <c r="AG242" s="850"/>
      <c r="AH242" s="850"/>
      <c r="AI242" s="850"/>
      <c r="AJ242" s="850"/>
      <c r="AK242" s="850"/>
      <c r="AL242" s="850"/>
      <c r="AM242" s="850"/>
      <c r="AN242" s="850"/>
      <c r="AO242" s="850"/>
      <c r="AP242" s="850"/>
      <c r="AQ242" s="850"/>
      <c r="AR242" s="850"/>
      <c r="AS242" s="850"/>
      <c r="AT242" s="850"/>
      <c r="AU242" s="850"/>
      <c r="AV242" s="850"/>
      <c r="AW242" s="850"/>
      <c r="AX242" s="851"/>
    </row>
    <row r="243" spans="1:59" ht="21.75" customHeight="1" x14ac:dyDescent="0.15">
      <c r="A243" s="485" t="s">
        <v>6</v>
      </c>
      <c r="B243" s="486"/>
      <c r="C243" s="486"/>
      <c r="D243" s="486"/>
      <c r="E243" s="486"/>
      <c r="F243" s="487"/>
      <c r="G243" s="852" t="s">
        <v>571</v>
      </c>
      <c r="H243" s="853"/>
      <c r="I243" s="853"/>
      <c r="J243" s="853"/>
      <c r="K243" s="853"/>
      <c r="L243" s="853"/>
      <c r="M243" s="853"/>
      <c r="N243" s="853"/>
      <c r="O243" s="853"/>
      <c r="P243" s="853"/>
      <c r="Q243" s="853"/>
      <c r="R243" s="853"/>
      <c r="S243" s="853"/>
      <c r="T243" s="853"/>
      <c r="U243" s="853"/>
      <c r="V243" s="853"/>
      <c r="W243" s="853"/>
      <c r="X243" s="853"/>
      <c r="Y243" s="853"/>
      <c r="Z243" s="853"/>
      <c r="AA243" s="853"/>
      <c r="AB243" s="853"/>
      <c r="AC243" s="853"/>
      <c r="AD243" s="853"/>
      <c r="AE243" s="853"/>
      <c r="AF243" s="853"/>
      <c r="AG243" s="853"/>
      <c r="AH243" s="853"/>
      <c r="AI243" s="853"/>
      <c r="AJ243" s="853"/>
      <c r="AK243" s="853"/>
      <c r="AL243" s="853"/>
      <c r="AM243" s="853"/>
      <c r="AN243" s="853"/>
      <c r="AO243" s="853"/>
      <c r="AP243" s="853"/>
      <c r="AQ243" s="853"/>
      <c r="AR243" s="853"/>
      <c r="AS243" s="853"/>
      <c r="AT243" s="853"/>
      <c r="AU243" s="853"/>
      <c r="AV243" s="853"/>
      <c r="AW243" s="853"/>
      <c r="AX243" s="854"/>
    </row>
    <row r="244" spans="1:59" ht="19.5" customHeight="1" x14ac:dyDescent="0.15">
      <c r="A244" s="826" t="s">
        <v>578</v>
      </c>
      <c r="B244" s="827"/>
      <c r="C244" s="827"/>
      <c r="D244" s="827"/>
      <c r="E244" s="827"/>
      <c r="F244" s="828"/>
      <c r="G244" s="835"/>
      <c r="H244" s="836"/>
      <c r="I244" s="836"/>
      <c r="J244" s="836"/>
      <c r="K244" s="836"/>
      <c r="L244" s="836"/>
      <c r="M244" s="836"/>
      <c r="N244" s="836"/>
      <c r="O244" s="836"/>
      <c r="P244" s="809" t="s">
        <v>559</v>
      </c>
      <c r="Q244" s="810"/>
      <c r="R244" s="810"/>
      <c r="S244" s="810"/>
      <c r="T244" s="810"/>
      <c r="U244" s="810"/>
      <c r="V244" s="837"/>
      <c r="W244" s="809" t="s">
        <v>560</v>
      </c>
      <c r="X244" s="810"/>
      <c r="Y244" s="810"/>
      <c r="Z244" s="810"/>
      <c r="AA244" s="810"/>
      <c r="AB244" s="810"/>
      <c r="AC244" s="837"/>
      <c r="AD244" s="809" t="s">
        <v>561</v>
      </c>
      <c r="AE244" s="810"/>
      <c r="AF244" s="810"/>
      <c r="AG244" s="810"/>
      <c r="AH244" s="810"/>
      <c r="AI244" s="810"/>
      <c r="AJ244" s="837"/>
      <c r="AK244" s="809" t="s">
        <v>562</v>
      </c>
      <c r="AL244" s="810"/>
      <c r="AM244" s="810"/>
      <c r="AN244" s="810"/>
      <c r="AO244" s="810"/>
      <c r="AP244" s="810"/>
      <c r="AQ244" s="811"/>
      <c r="AR244" s="809" t="s">
        <v>563</v>
      </c>
      <c r="AS244" s="810"/>
      <c r="AT244" s="810"/>
      <c r="AU244" s="810"/>
      <c r="AV244" s="810"/>
      <c r="AW244" s="810"/>
      <c r="AX244" s="811"/>
    </row>
    <row r="245" spans="1:59" ht="19.5" customHeight="1" x14ac:dyDescent="0.15">
      <c r="A245" s="829"/>
      <c r="B245" s="830"/>
      <c r="C245" s="830"/>
      <c r="D245" s="830"/>
      <c r="E245" s="830"/>
      <c r="F245" s="831"/>
      <c r="G245" s="812" t="s">
        <v>7</v>
      </c>
      <c r="H245" s="813"/>
      <c r="I245" s="818" t="s">
        <v>8</v>
      </c>
      <c r="J245" s="819"/>
      <c r="K245" s="819"/>
      <c r="L245" s="819"/>
      <c r="M245" s="819"/>
      <c r="N245" s="819"/>
      <c r="O245" s="820"/>
      <c r="P245" s="821">
        <v>7</v>
      </c>
      <c r="Q245" s="821"/>
      <c r="R245" s="821"/>
      <c r="S245" s="821"/>
      <c r="T245" s="821"/>
      <c r="U245" s="821"/>
      <c r="V245" s="821"/>
      <c r="W245" s="821">
        <v>7</v>
      </c>
      <c r="X245" s="821"/>
      <c r="Y245" s="821"/>
      <c r="Z245" s="821"/>
      <c r="AA245" s="821"/>
      <c r="AB245" s="821"/>
      <c r="AC245" s="821"/>
      <c r="AD245" s="821">
        <v>6</v>
      </c>
      <c r="AE245" s="821"/>
      <c r="AF245" s="821"/>
      <c r="AG245" s="821"/>
      <c r="AH245" s="821"/>
      <c r="AI245" s="821"/>
      <c r="AJ245" s="821"/>
      <c r="AK245" s="821">
        <v>6</v>
      </c>
      <c r="AL245" s="821"/>
      <c r="AM245" s="821"/>
      <c r="AN245" s="821"/>
      <c r="AO245" s="821"/>
      <c r="AP245" s="821"/>
      <c r="AQ245" s="821"/>
      <c r="AR245" s="821"/>
      <c r="AS245" s="821"/>
      <c r="AT245" s="821"/>
      <c r="AU245" s="821"/>
      <c r="AV245" s="821"/>
      <c r="AW245" s="821"/>
      <c r="AX245" s="904"/>
    </row>
    <row r="246" spans="1:59" ht="19.5" customHeight="1" x14ac:dyDescent="0.15">
      <c r="A246" s="829"/>
      <c r="B246" s="830"/>
      <c r="C246" s="830"/>
      <c r="D246" s="830"/>
      <c r="E246" s="830"/>
      <c r="F246" s="831"/>
      <c r="G246" s="814"/>
      <c r="H246" s="815"/>
      <c r="I246" s="822" t="s">
        <v>9</v>
      </c>
      <c r="J246" s="823"/>
      <c r="K246" s="823"/>
      <c r="L246" s="823"/>
      <c r="M246" s="823"/>
      <c r="N246" s="823"/>
      <c r="O246" s="824"/>
      <c r="P246" s="825" t="s">
        <v>570</v>
      </c>
      <c r="Q246" s="825"/>
      <c r="R246" s="825"/>
      <c r="S246" s="825"/>
      <c r="T246" s="825"/>
      <c r="U246" s="825"/>
      <c r="V246" s="825"/>
      <c r="W246" s="825" t="s">
        <v>570</v>
      </c>
      <c r="X246" s="825"/>
      <c r="Y246" s="825"/>
      <c r="Z246" s="825"/>
      <c r="AA246" s="825"/>
      <c r="AB246" s="825"/>
      <c r="AC246" s="825"/>
      <c r="AD246" s="825" t="s">
        <v>570</v>
      </c>
      <c r="AE246" s="825"/>
      <c r="AF246" s="825"/>
      <c r="AG246" s="825"/>
      <c r="AH246" s="825"/>
      <c r="AI246" s="825"/>
      <c r="AJ246" s="825"/>
      <c r="AK246" s="825" t="s">
        <v>570</v>
      </c>
      <c r="AL246" s="825"/>
      <c r="AM246" s="825"/>
      <c r="AN246" s="825"/>
      <c r="AO246" s="825"/>
      <c r="AP246" s="825"/>
      <c r="AQ246" s="825"/>
      <c r="AR246" s="844"/>
      <c r="AS246" s="844"/>
      <c r="AT246" s="844"/>
      <c r="AU246" s="844"/>
      <c r="AV246" s="844"/>
      <c r="AW246" s="844"/>
      <c r="AX246" s="845"/>
    </row>
    <row r="247" spans="1:59" ht="19.5" customHeight="1" x14ac:dyDescent="0.15">
      <c r="A247" s="829"/>
      <c r="B247" s="830"/>
      <c r="C247" s="830"/>
      <c r="D247" s="830"/>
      <c r="E247" s="830"/>
      <c r="F247" s="831"/>
      <c r="G247" s="814"/>
      <c r="H247" s="815"/>
      <c r="I247" s="838" t="s">
        <v>62</v>
      </c>
      <c r="J247" s="839"/>
      <c r="K247" s="839"/>
      <c r="L247" s="839"/>
      <c r="M247" s="839"/>
      <c r="N247" s="839"/>
      <c r="O247" s="840"/>
      <c r="P247" s="797" t="s">
        <v>570</v>
      </c>
      <c r="Q247" s="797"/>
      <c r="R247" s="797"/>
      <c r="S247" s="797"/>
      <c r="T247" s="797"/>
      <c r="U247" s="797"/>
      <c r="V247" s="797"/>
      <c r="W247" s="797" t="s">
        <v>570</v>
      </c>
      <c r="X247" s="797"/>
      <c r="Y247" s="797"/>
      <c r="Z247" s="797"/>
      <c r="AA247" s="797"/>
      <c r="AB247" s="797"/>
      <c r="AC247" s="797"/>
      <c r="AD247" s="797" t="s">
        <v>570</v>
      </c>
      <c r="AE247" s="797"/>
      <c r="AF247" s="797"/>
      <c r="AG247" s="797"/>
      <c r="AH247" s="797"/>
      <c r="AI247" s="797"/>
      <c r="AJ247" s="797"/>
      <c r="AK247" s="797" t="s">
        <v>570</v>
      </c>
      <c r="AL247" s="797"/>
      <c r="AM247" s="797"/>
      <c r="AN247" s="797"/>
      <c r="AO247" s="797"/>
      <c r="AP247" s="797"/>
      <c r="AQ247" s="797"/>
      <c r="AR247" s="797"/>
      <c r="AS247" s="797"/>
      <c r="AT247" s="797"/>
      <c r="AU247" s="797"/>
      <c r="AV247" s="797"/>
      <c r="AW247" s="797"/>
      <c r="AX247" s="797"/>
    </row>
    <row r="248" spans="1:59" ht="19.5" customHeight="1" x14ac:dyDescent="0.15">
      <c r="A248" s="829"/>
      <c r="B248" s="830"/>
      <c r="C248" s="830"/>
      <c r="D248" s="830"/>
      <c r="E248" s="830"/>
      <c r="F248" s="831"/>
      <c r="G248" s="814"/>
      <c r="H248" s="815"/>
      <c r="I248" s="838" t="s">
        <v>63</v>
      </c>
      <c r="J248" s="839"/>
      <c r="K248" s="839"/>
      <c r="L248" s="839"/>
      <c r="M248" s="839"/>
      <c r="N248" s="839"/>
      <c r="O248" s="840"/>
      <c r="P248" s="797" t="s">
        <v>570</v>
      </c>
      <c r="Q248" s="797"/>
      <c r="R248" s="797"/>
      <c r="S248" s="797"/>
      <c r="T248" s="797"/>
      <c r="U248" s="797"/>
      <c r="V248" s="797"/>
      <c r="W248" s="797" t="s">
        <v>570</v>
      </c>
      <c r="X248" s="797"/>
      <c r="Y248" s="797"/>
      <c r="Z248" s="797"/>
      <c r="AA248" s="797"/>
      <c r="AB248" s="797"/>
      <c r="AC248" s="797"/>
      <c r="AD248" s="797" t="s">
        <v>570</v>
      </c>
      <c r="AE248" s="797"/>
      <c r="AF248" s="797"/>
      <c r="AG248" s="797"/>
      <c r="AH248" s="797"/>
      <c r="AI248" s="797"/>
      <c r="AJ248" s="797"/>
      <c r="AK248" s="797" t="s">
        <v>570</v>
      </c>
      <c r="AL248" s="797"/>
      <c r="AM248" s="797"/>
      <c r="AN248" s="797"/>
      <c r="AO248" s="797"/>
      <c r="AP248" s="797"/>
      <c r="AQ248" s="797"/>
      <c r="AR248" s="841"/>
      <c r="AS248" s="842"/>
      <c r="AT248" s="842"/>
      <c r="AU248" s="842"/>
      <c r="AV248" s="842"/>
      <c r="AW248" s="842"/>
      <c r="AX248" s="843"/>
    </row>
    <row r="249" spans="1:59" ht="19.5" customHeight="1" x14ac:dyDescent="0.15">
      <c r="A249" s="829"/>
      <c r="B249" s="830"/>
      <c r="C249" s="830"/>
      <c r="D249" s="830"/>
      <c r="E249" s="830"/>
      <c r="F249" s="831"/>
      <c r="G249" s="814"/>
      <c r="H249" s="815"/>
      <c r="I249" s="343" t="s">
        <v>61</v>
      </c>
      <c r="J249" s="499"/>
      <c r="K249" s="499"/>
      <c r="L249" s="499"/>
      <c r="M249" s="499"/>
      <c r="N249" s="499"/>
      <c r="O249" s="500"/>
      <c r="P249" s="797" t="s">
        <v>570</v>
      </c>
      <c r="Q249" s="797"/>
      <c r="R249" s="797"/>
      <c r="S249" s="797"/>
      <c r="T249" s="797"/>
      <c r="U249" s="797"/>
      <c r="V249" s="797"/>
      <c r="W249" s="797" t="s">
        <v>570</v>
      </c>
      <c r="X249" s="797"/>
      <c r="Y249" s="797"/>
      <c r="Z249" s="797"/>
      <c r="AA249" s="797"/>
      <c r="AB249" s="797"/>
      <c r="AC249" s="797"/>
      <c r="AD249" s="797" t="s">
        <v>570</v>
      </c>
      <c r="AE249" s="797"/>
      <c r="AF249" s="797"/>
      <c r="AG249" s="797"/>
      <c r="AH249" s="797"/>
      <c r="AI249" s="797"/>
      <c r="AJ249" s="797"/>
      <c r="AK249" s="797" t="s">
        <v>570</v>
      </c>
      <c r="AL249" s="797"/>
      <c r="AM249" s="797"/>
      <c r="AN249" s="797"/>
      <c r="AO249" s="797"/>
      <c r="AP249" s="797"/>
      <c r="AQ249" s="797"/>
      <c r="AR249" s="803"/>
      <c r="AS249" s="803"/>
      <c r="AT249" s="803"/>
      <c r="AU249" s="803"/>
      <c r="AV249" s="803"/>
      <c r="AW249" s="803"/>
      <c r="AX249" s="804"/>
    </row>
    <row r="250" spans="1:59" ht="19.5" customHeight="1" x14ac:dyDescent="0.15">
      <c r="A250" s="829"/>
      <c r="B250" s="830"/>
      <c r="C250" s="830"/>
      <c r="D250" s="830"/>
      <c r="E250" s="830"/>
      <c r="F250" s="831"/>
      <c r="G250" s="816"/>
      <c r="H250" s="817"/>
      <c r="I250" s="805" t="s">
        <v>22</v>
      </c>
      <c r="J250" s="806"/>
      <c r="K250" s="806"/>
      <c r="L250" s="806"/>
      <c r="M250" s="806"/>
      <c r="N250" s="806"/>
      <c r="O250" s="807"/>
      <c r="P250" s="808">
        <v>7</v>
      </c>
      <c r="Q250" s="808"/>
      <c r="R250" s="808"/>
      <c r="S250" s="808"/>
      <c r="T250" s="808"/>
      <c r="U250" s="808"/>
      <c r="V250" s="808"/>
      <c r="W250" s="808">
        <v>7</v>
      </c>
      <c r="X250" s="808"/>
      <c r="Y250" s="808"/>
      <c r="Z250" s="808"/>
      <c r="AA250" s="808"/>
      <c r="AB250" s="808"/>
      <c r="AC250" s="808"/>
      <c r="AD250" s="808">
        <v>6</v>
      </c>
      <c r="AE250" s="808"/>
      <c r="AF250" s="808"/>
      <c r="AG250" s="808"/>
      <c r="AH250" s="808"/>
      <c r="AI250" s="808"/>
      <c r="AJ250" s="808"/>
      <c r="AK250" s="808">
        <v>6</v>
      </c>
      <c r="AL250" s="808"/>
      <c r="AM250" s="808"/>
      <c r="AN250" s="808"/>
      <c r="AO250" s="808"/>
      <c r="AP250" s="808"/>
      <c r="AQ250" s="808"/>
      <c r="AR250" s="808"/>
      <c r="AS250" s="808"/>
      <c r="AT250" s="808"/>
      <c r="AU250" s="808"/>
      <c r="AV250" s="808"/>
      <c r="AW250" s="808"/>
      <c r="AX250" s="903"/>
    </row>
    <row r="251" spans="1:59" ht="19.5" customHeight="1" x14ac:dyDescent="0.15">
      <c r="A251" s="829"/>
      <c r="B251" s="830"/>
      <c r="C251" s="830"/>
      <c r="D251" s="830"/>
      <c r="E251" s="830"/>
      <c r="F251" s="831"/>
      <c r="G251" s="798" t="s">
        <v>10</v>
      </c>
      <c r="H251" s="799"/>
      <c r="I251" s="799"/>
      <c r="J251" s="799"/>
      <c r="K251" s="799"/>
      <c r="L251" s="799"/>
      <c r="M251" s="799"/>
      <c r="N251" s="799"/>
      <c r="O251" s="799"/>
      <c r="P251" s="800">
        <v>4</v>
      </c>
      <c r="Q251" s="800"/>
      <c r="R251" s="800"/>
      <c r="S251" s="800"/>
      <c r="T251" s="800"/>
      <c r="U251" s="800"/>
      <c r="V251" s="800"/>
      <c r="W251" s="800">
        <v>3</v>
      </c>
      <c r="X251" s="800"/>
      <c r="Y251" s="800"/>
      <c r="Z251" s="800"/>
      <c r="AA251" s="800"/>
      <c r="AB251" s="800"/>
      <c r="AC251" s="800"/>
      <c r="AD251" s="800">
        <v>3</v>
      </c>
      <c r="AE251" s="800"/>
      <c r="AF251" s="800"/>
      <c r="AG251" s="800"/>
      <c r="AH251" s="800"/>
      <c r="AI251" s="800"/>
      <c r="AJ251" s="800"/>
      <c r="AK251" s="801"/>
      <c r="AL251" s="801"/>
      <c r="AM251" s="801"/>
      <c r="AN251" s="801"/>
      <c r="AO251" s="801"/>
      <c r="AP251" s="801"/>
      <c r="AQ251" s="801"/>
      <c r="AR251" s="801"/>
      <c r="AS251" s="801"/>
      <c r="AT251" s="801"/>
      <c r="AU251" s="801"/>
      <c r="AV251" s="801"/>
      <c r="AW251" s="801"/>
      <c r="AX251" s="802"/>
      <c r="BG251" s="71"/>
    </row>
    <row r="252" spans="1:59" ht="19.5" customHeight="1" x14ac:dyDescent="0.15">
      <c r="A252" s="832"/>
      <c r="B252" s="833"/>
      <c r="C252" s="833"/>
      <c r="D252" s="833"/>
      <c r="E252" s="833"/>
      <c r="F252" s="834"/>
      <c r="G252" s="798" t="s">
        <v>11</v>
      </c>
      <c r="H252" s="799"/>
      <c r="I252" s="799"/>
      <c r="J252" s="799"/>
      <c r="K252" s="799"/>
      <c r="L252" s="799"/>
      <c r="M252" s="799"/>
      <c r="N252" s="799"/>
      <c r="O252" s="799"/>
      <c r="P252" s="800">
        <v>59.9</v>
      </c>
      <c r="Q252" s="800"/>
      <c r="R252" s="800"/>
      <c r="S252" s="800"/>
      <c r="T252" s="800"/>
      <c r="U252" s="800"/>
      <c r="V252" s="800"/>
      <c r="W252" s="800">
        <v>42.4</v>
      </c>
      <c r="X252" s="800"/>
      <c r="Y252" s="800"/>
      <c r="Z252" s="800"/>
      <c r="AA252" s="800"/>
      <c r="AB252" s="800"/>
      <c r="AC252" s="800"/>
      <c r="AD252" s="800">
        <v>48.3</v>
      </c>
      <c r="AE252" s="800"/>
      <c r="AF252" s="800"/>
      <c r="AG252" s="800"/>
      <c r="AH252" s="800"/>
      <c r="AI252" s="800"/>
      <c r="AJ252" s="800"/>
      <c r="AK252" s="801"/>
      <c r="AL252" s="801"/>
      <c r="AM252" s="801"/>
      <c r="AN252" s="801"/>
      <c r="AO252" s="801"/>
      <c r="AP252" s="801"/>
      <c r="AQ252" s="801"/>
      <c r="AR252" s="801"/>
      <c r="AS252" s="801"/>
      <c r="AT252" s="801"/>
      <c r="AU252" s="801"/>
      <c r="AV252" s="801"/>
      <c r="AW252" s="801"/>
      <c r="AX252" s="802"/>
    </row>
    <row r="253" spans="1:59" ht="19.5" customHeight="1" x14ac:dyDescent="0.15">
      <c r="A253" s="762" t="s">
        <v>622</v>
      </c>
      <c r="B253" s="763"/>
      <c r="C253" s="768" t="s">
        <v>19</v>
      </c>
      <c r="D253" s="769"/>
      <c r="E253" s="769"/>
      <c r="F253" s="769"/>
      <c r="G253" s="769"/>
      <c r="H253" s="769"/>
      <c r="I253" s="769"/>
      <c r="J253" s="769"/>
      <c r="K253" s="770"/>
      <c r="L253" s="771" t="s">
        <v>76</v>
      </c>
      <c r="M253" s="771"/>
      <c r="N253" s="771"/>
      <c r="O253" s="771"/>
      <c r="P253" s="771"/>
      <c r="Q253" s="771"/>
      <c r="R253" s="772" t="s">
        <v>563</v>
      </c>
      <c r="S253" s="772"/>
      <c r="T253" s="772"/>
      <c r="U253" s="772"/>
      <c r="V253" s="772"/>
      <c r="W253" s="772"/>
      <c r="X253" s="773" t="s">
        <v>29</v>
      </c>
      <c r="Y253" s="769"/>
      <c r="Z253" s="769"/>
      <c r="AA253" s="769"/>
      <c r="AB253" s="769"/>
      <c r="AC253" s="769"/>
      <c r="AD253" s="769"/>
      <c r="AE253" s="769"/>
      <c r="AF253" s="769"/>
      <c r="AG253" s="769"/>
      <c r="AH253" s="769"/>
      <c r="AI253" s="769"/>
      <c r="AJ253" s="769"/>
      <c r="AK253" s="769"/>
      <c r="AL253" s="769"/>
      <c r="AM253" s="769"/>
      <c r="AN253" s="769"/>
      <c r="AO253" s="769"/>
      <c r="AP253" s="769"/>
      <c r="AQ253" s="769"/>
      <c r="AR253" s="769"/>
      <c r="AS253" s="769"/>
      <c r="AT253" s="769"/>
      <c r="AU253" s="769"/>
      <c r="AV253" s="769"/>
      <c r="AW253" s="769"/>
      <c r="AX253" s="774"/>
    </row>
    <row r="254" spans="1:59" ht="19.5" customHeight="1" x14ac:dyDescent="0.15">
      <c r="A254" s="764"/>
      <c r="B254" s="765"/>
      <c r="C254" s="775" t="s">
        <v>598</v>
      </c>
      <c r="D254" s="776"/>
      <c r="E254" s="776"/>
      <c r="F254" s="776"/>
      <c r="G254" s="776"/>
      <c r="H254" s="776"/>
      <c r="I254" s="776"/>
      <c r="J254" s="776"/>
      <c r="K254" s="777"/>
      <c r="L254" s="900">
        <v>6</v>
      </c>
      <c r="M254" s="901"/>
      <c r="N254" s="901"/>
      <c r="O254" s="901"/>
      <c r="P254" s="901"/>
      <c r="Q254" s="902"/>
      <c r="R254" s="781"/>
      <c r="S254" s="781"/>
      <c r="T254" s="781"/>
      <c r="U254" s="781"/>
      <c r="V254" s="781"/>
      <c r="W254" s="781"/>
      <c r="X254" s="782"/>
      <c r="Y254" s="783"/>
      <c r="Z254" s="783"/>
      <c r="AA254" s="783"/>
      <c r="AB254" s="783"/>
      <c r="AC254" s="783"/>
      <c r="AD254" s="783"/>
      <c r="AE254" s="783"/>
      <c r="AF254" s="783"/>
      <c r="AG254" s="783"/>
      <c r="AH254" s="783"/>
      <c r="AI254" s="783"/>
      <c r="AJ254" s="783"/>
      <c r="AK254" s="783"/>
      <c r="AL254" s="783"/>
      <c r="AM254" s="783"/>
      <c r="AN254" s="783"/>
      <c r="AO254" s="783"/>
      <c r="AP254" s="783"/>
      <c r="AQ254" s="783"/>
      <c r="AR254" s="783"/>
      <c r="AS254" s="783"/>
      <c r="AT254" s="783"/>
      <c r="AU254" s="783"/>
      <c r="AV254" s="783"/>
      <c r="AW254" s="783"/>
      <c r="AX254" s="784"/>
    </row>
    <row r="255" spans="1:59" ht="19.5" customHeight="1" x14ac:dyDescent="0.15">
      <c r="A255" s="764"/>
      <c r="B255" s="765"/>
      <c r="C255" s="759"/>
      <c r="D255" s="760"/>
      <c r="E255" s="760"/>
      <c r="F255" s="760"/>
      <c r="G255" s="760"/>
      <c r="H255" s="760"/>
      <c r="I255" s="760"/>
      <c r="J255" s="760"/>
      <c r="K255" s="761"/>
      <c r="L255" s="755"/>
      <c r="M255" s="755"/>
      <c r="N255" s="755"/>
      <c r="O255" s="755"/>
      <c r="P255" s="755"/>
      <c r="Q255" s="755"/>
      <c r="R255" s="755"/>
      <c r="S255" s="755"/>
      <c r="T255" s="755"/>
      <c r="U255" s="755"/>
      <c r="V255" s="755"/>
      <c r="W255" s="755"/>
      <c r="X255" s="756"/>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8"/>
    </row>
    <row r="256" spans="1:59" ht="19.5" customHeight="1" x14ac:dyDescent="0.15">
      <c r="A256" s="764"/>
      <c r="B256" s="765"/>
      <c r="C256" s="759"/>
      <c r="D256" s="760"/>
      <c r="E256" s="760"/>
      <c r="F256" s="760"/>
      <c r="G256" s="760"/>
      <c r="H256" s="760"/>
      <c r="I256" s="760"/>
      <c r="J256" s="760"/>
      <c r="K256" s="761"/>
      <c r="L256" s="755"/>
      <c r="M256" s="755"/>
      <c r="N256" s="755"/>
      <c r="O256" s="755"/>
      <c r="P256" s="755"/>
      <c r="Q256" s="755"/>
      <c r="R256" s="755"/>
      <c r="S256" s="755"/>
      <c r="T256" s="755"/>
      <c r="U256" s="755"/>
      <c r="V256" s="755"/>
      <c r="W256" s="755"/>
      <c r="X256" s="756"/>
      <c r="Y256" s="757"/>
      <c r="Z256" s="757"/>
      <c r="AA256" s="757"/>
      <c r="AB256" s="757"/>
      <c r="AC256" s="757"/>
      <c r="AD256" s="757"/>
      <c r="AE256" s="757"/>
      <c r="AF256" s="757"/>
      <c r="AG256" s="757"/>
      <c r="AH256" s="757"/>
      <c r="AI256" s="757"/>
      <c r="AJ256" s="757"/>
      <c r="AK256" s="757"/>
      <c r="AL256" s="757"/>
      <c r="AM256" s="757"/>
      <c r="AN256" s="757"/>
      <c r="AO256" s="757"/>
      <c r="AP256" s="757"/>
      <c r="AQ256" s="757"/>
      <c r="AR256" s="757"/>
      <c r="AS256" s="757"/>
      <c r="AT256" s="757"/>
      <c r="AU256" s="757"/>
      <c r="AV256" s="757"/>
      <c r="AW256" s="757"/>
      <c r="AX256" s="758"/>
    </row>
    <row r="257" spans="1:50" ht="19.5" customHeight="1" x14ac:dyDescent="0.15">
      <c r="A257" s="764"/>
      <c r="B257" s="765"/>
      <c r="C257" s="759"/>
      <c r="D257" s="760"/>
      <c r="E257" s="760"/>
      <c r="F257" s="760"/>
      <c r="G257" s="760"/>
      <c r="H257" s="760"/>
      <c r="I257" s="760"/>
      <c r="J257" s="760"/>
      <c r="K257" s="761"/>
      <c r="L257" s="755"/>
      <c r="M257" s="755"/>
      <c r="N257" s="755"/>
      <c r="O257" s="755"/>
      <c r="P257" s="755"/>
      <c r="Q257" s="755"/>
      <c r="R257" s="755"/>
      <c r="S257" s="755"/>
      <c r="T257" s="755"/>
      <c r="U257" s="755"/>
      <c r="V257" s="755"/>
      <c r="W257" s="755"/>
      <c r="X257" s="756"/>
      <c r="Y257" s="757"/>
      <c r="Z257" s="757"/>
      <c r="AA257" s="757"/>
      <c r="AB257" s="757"/>
      <c r="AC257" s="757"/>
      <c r="AD257" s="757"/>
      <c r="AE257" s="757"/>
      <c r="AF257" s="757"/>
      <c r="AG257" s="757"/>
      <c r="AH257" s="757"/>
      <c r="AI257" s="757"/>
      <c r="AJ257" s="757"/>
      <c r="AK257" s="757"/>
      <c r="AL257" s="757"/>
      <c r="AM257" s="757"/>
      <c r="AN257" s="757"/>
      <c r="AO257" s="757"/>
      <c r="AP257" s="757"/>
      <c r="AQ257" s="757"/>
      <c r="AR257" s="757"/>
      <c r="AS257" s="757"/>
      <c r="AT257" s="757"/>
      <c r="AU257" s="757"/>
      <c r="AV257" s="757"/>
      <c r="AW257" s="757"/>
      <c r="AX257" s="758"/>
    </row>
    <row r="258" spans="1:50" ht="19.5" customHeight="1" x14ac:dyDescent="0.15">
      <c r="A258" s="764"/>
      <c r="B258" s="765"/>
      <c r="C258" s="897"/>
      <c r="D258" s="898"/>
      <c r="E258" s="898"/>
      <c r="F258" s="898"/>
      <c r="G258" s="898"/>
      <c r="H258" s="898"/>
      <c r="I258" s="898"/>
      <c r="J258" s="898"/>
      <c r="K258" s="899"/>
      <c r="L258" s="755"/>
      <c r="M258" s="755"/>
      <c r="N258" s="755"/>
      <c r="O258" s="755"/>
      <c r="P258" s="755"/>
      <c r="Q258" s="755"/>
      <c r="R258" s="755"/>
      <c r="S258" s="755"/>
      <c r="T258" s="755"/>
      <c r="U258" s="755"/>
      <c r="V258" s="755"/>
      <c r="W258" s="755"/>
      <c r="X258" s="756"/>
      <c r="Y258" s="757"/>
      <c r="Z258" s="757"/>
      <c r="AA258" s="757"/>
      <c r="AB258" s="757"/>
      <c r="AC258" s="757"/>
      <c r="AD258" s="757"/>
      <c r="AE258" s="757"/>
      <c r="AF258" s="757"/>
      <c r="AG258" s="757"/>
      <c r="AH258" s="757"/>
      <c r="AI258" s="757"/>
      <c r="AJ258" s="757"/>
      <c r="AK258" s="757"/>
      <c r="AL258" s="757"/>
      <c r="AM258" s="757"/>
      <c r="AN258" s="757"/>
      <c r="AO258" s="757"/>
      <c r="AP258" s="757"/>
      <c r="AQ258" s="757"/>
      <c r="AR258" s="757"/>
      <c r="AS258" s="757"/>
      <c r="AT258" s="757"/>
      <c r="AU258" s="757"/>
      <c r="AV258" s="757"/>
      <c r="AW258" s="757"/>
      <c r="AX258" s="758"/>
    </row>
    <row r="259" spans="1:50" ht="19.5" customHeight="1" x14ac:dyDescent="0.15">
      <c r="A259" s="764"/>
      <c r="B259" s="765"/>
      <c r="C259" s="759"/>
      <c r="D259" s="760"/>
      <c r="E259" s="760"/>
      <c r="F259" s="760"/>
      <c r="G259" s="760"/>
      <c r="H259" s="760"/>
      <c r="I259" s="760"/>
      <c r="J259" s="760"/>
      <c r="K259" s="761"/>
      <c r="L259" s="755"/>
      <c r="M259" s="755"/>
      <c r="N259" s="755"/>
      <c r="O259" s="755"/>
      <c r="P259" s="755"/>
      <c r="Q259" s="755"/>
      <c r="R259" s="755"/>
      <c r="S259" s="755"/>
      <c r="T259" s="755"/>
      <c r="U259" s="755"/>
      <c r="V259" s="755"/>
      <c r="W259" s="755"/>
      <c r="X259" s="756"/>
      <c r="Y259" s="757"/>
      <c r="Z259" s="757"/>
      <c r="AA259" s="757"/>
      <c r="AB259" s="757"/>
      <c r="AC259" s="757"/>
      <c r="AD259" s="757"/>
      <c r="AE259" s="757"/>
      <c r="AF259" s="757"/>
      <c r="AG259" s="757"/>
      <c r="AH259" s="757"/>
      <c r="AI259" s="757"/>
      <c r="AJ259" s="757"/>
      <c r="AK259" s="757"/>
      <c r="AL259" s="757"/>
      <c r="AM259" s="757"/>
      <c r="AN259" s="757"/>
      <c r="AO259" s="757"/>
      <c r="AP259" s="757"/>
      <c r="AQ259" s="757"/>
      <c r="AR259" s="757"/>
      <c r="AS259" s="757"/>
      <c r="AT259" s="757"/>
      <c r="AU259" s="757"/>
      <c r="AV259" s="757"/>
      <c r="AW259" s="757"/>
      <c r="AX259" s="758"/>
    </row>
    <row r="260" spans="1:50" ht="19.5" hidden="1" customHeight="1" x14ac:dyDescent="0.15">
      <c r="A260" s="764"/>
      <c r="B260" s="765"/>
      <c r="C260" s="793"/>
      <c r="D260" s="794"/>
      <c r="E260" s="794"/>
      <c r="F260" s="794"/>
      <c r="G260" s="794"/>
      <c r="H260" s="794"/>
      <c r="I260" s="794"/>
      <c r="J260" s="794"/>
      <c r="K260" s="795"/>
      <c r="L260" s="796"/>
      <c r="M260" s="796"/>
      <c r="N260" s="796"/>
      <c r="O260" s="796"/>
      <c r="P260" s="796"/>
      <c r="Q260" s="796"/>
      <c r="R260" s="796"/>
      <c r="S260" s="796"/>
      <c r="T260" s="796"/>
      <c r="U260" s="796"/>
      <c r="V260" s="796"/>
      <c r="W260" s="796"/>
      <c r="X260" s="756"/>
      <c r="Y260" s="757"/>
      <c r="Z260" s="757"/>
      <c r="AA260" s="757"/>
      <c r="AB260" s="757"/>
      <c r="AC260" s="757"/>
      <c r="AD260" s="757"/>
      <c r="AE260" s="757"/>
      <c r="AF260" s="757"/>
      <c r="AG260" s="757"/>
      <c r="AH260" s="757"/>
      <c r="AI260" s="757"/>
      <c r="AJ260" s="757"/>
      <c r="AK260" s="757"/>
      <c r="AL260" s="757"/>
      <c r="AM260" s="757"/>
      <c r="AN260" s="757"/>
      <c r="AO260" s="757"/>
      <c r="AP260" s="757"/>
      <c r="AQ260" s="757"/>
      <c r="AR260" s="757"/>
      <c r="AS260" s="757"/>
      <c r="AT260" s="757"/>
      <c r="AU260" s="757"/>
      <c r="AV260" s="757"/>
      <c r="AW260" s="757"/>
      <c r="AX260" s="758"/>
    </row>
    <row r="261" spans="1:50" ht="19.5" customHeight="1" thickBot="1" x14ac:dyDescent="0.2">
      <c r="A261" s="766"/>
      <c r="B261" s="767"/>
      <c r="C261" s="785" t="s">
        <v>22</v>
      </c>
      <c r="D261" s="786"/>
      <c r="E261" s="786"/>
      <c r="F261" s="786"/>
      <c r="G261" s="786"/>
      <c r="H261" s="786"/>
      <c r="I261" s="786"/>
      <c r="J261" s="786"/>
      <c r="K261" s="787"/>
      <c r="L261" s="789">
        <v>6</v>
      </c>
      <c r="M261" s="789"/>
      <c r="N261" s="789"/>
      <c r="O261" s="789"/>
      <c r="P261" s="789"/>
      <c r="Q261" s="789"/>
      <c r="R261" s="789"/>
      <c r="S261" s="789"/>
      <c r="T261" s="789"/>
      <c r="U261" s="789"/>
      <c r="V261" s="789"/>
      <c r="W261" s="789"/>
      <c r="X261" s="790"/>
      <c r="Y261" s="791"/>
      <c r="Z261" s="791"/>
      <c r="AA261" s="791"/>
      <c r="AB261" s="791"/>
      <c r="AC261" s="791"/>
      <c r="AD261" s="791"/>
      <c r="AE261" s="791"/>
      <c r="AF261" s="791"/>
      <c r="AG261" s="791"/>
      <c r="AH261" s="791"/>
      <c r="AI261" s="791"/>
      <c r="AJ261" s="791"/>
      <c r="AK261" s="791"/>
      <c r="AL261" s="791"/>
      <c r="AM261" s="791"/>
      <c r="AN261" s="791"/>
      <c r="AO261" s="791"/>
      <c r="AP261" s="791"/>
      <c r="AQ261" s="791"/>
      <c r="AR261" s="791"/>
      <c r="AS261" s="791"/>
      <c r="AT261" s="791"/>
      <c r="AU261" s="791"/>
      <c r="AV261" s="791"/>
      <c r="AW261" s="791"/>
      <c r="AX261" s="792"/>
    </row>
    <row r="262" spans="1:50" ht="20.25" customHeight="1" thickBot="1" x14ac:dyDescent="0.2">
      <c r="AJ262" s="895"/>
      <c r="AK262" s="895"/>
      <c r="AL262" s="895"/>
      <c r="AM262" s="895"/>
      <c r="AN262" s="895"/>
      <c r="AO262" s="895"/>
      <c r="AP262" s="895"/>
      <c r="AQ262" s="896" t="s">
        <v>542</v>
      </c>
      <c r="AR262" s="896"/>
      <c r="AS262" s="896"/>
      <c r="AT262" s="896"/>
      <c r="AU262" s="896"/>
      <c r="AV262" s="896"/>
      <c r="AW262" s="896"/>
      <c r="AX262" s="896"/>
    </row>
    <row r="263" spans="1:50" ht="24.75" customHeight="1" x14ac:dyDescent="0.15">
      <c r="A263" s="546" t="s">
        <v>566</v>
      </c>
      <c r="B263" s="547"/>
      <c r="C263" s="547"/>
      <c r="D263" s="547"/>
      <c r="E263" s="547"/>
      <c r="F263" s="876"/>
      <c r="G263" s="877" t="s">
        <v>601</v>
      </c>
      <c r="H263" s="878"/>
      <c r="I263" s="878"/>
      <c r="J263" s="878"/>
      <c r="K263" s="878"/>
      <c r="L263" s="878"/>
      <c r="M263" s="878"/>
      <c r="N263" s="878"/>
      <c r="O263" s="878"/>
      <c r="P263" s="878"/>
      <c r="Q263" s="878"/>
      <c r="R263" s="878"/>
      <c r="S263" s="878"/>
      <c r="T263" s="878"/>
      <c r="U263" s="878"/>
      <c r="V263" s="878"/>
      <c r="W263" s="878"/>
      <c r="X263" s="878"/>
      <c r="Y263" s="879" t="s">
        <v>567</v>
      </c>
      <c r="Z263" s="880"/>
      <c r="AA263" s="880"/>
      <c r="AB263" s="880"/>
      <c r="AC263" s="880"/>
      <c r="AD263" s="881"/>
      <c r="AE263" s="880" t="s">
        <v>594</v>
      </c>
      <c r="AF263" s="880"/>
      <c r="AG263" s="880"/>
      <c r="AH263" s="880"/>
      <c r="AI263" s="880"/>
      <c r="AJ263" s="880"/>
      <c r="AK263" s="880"/>
      <c r="AL263" s="880"/>
      <c r="AM263" s="880"/>
      <c r="AN263" s="880"/>
      <c r="AO263" s="880"/>
      <c r="AP263" s="881"/>
      <c r="AQ263" s="882" t="s">
        <v>2</v>
      </c>
      <c r="AR263" s="880"/>
      <c r="AS263" s="880"/>
      <c r="AT263" s="880"/>
      <c r="AU263" s="880"/>
      <c r="AV263" s="880"/>
      <c r="AW263" s="880"/>
      <c r="AX263" s="883"/>
    </row>
    <row r="264" spans="1:50" ht="30" customHeight="1" x14ac:dyDescent="0.15">
      <c r="A264" s="884" t="s">
        <v>568</v>
      </c>
      <c r="B264" s="885"/>
      <c r="C264" s="885"/>
      <c r="D264" s="885"/>
      <c r="E264" s="885"/>
      <c r="F264" s="886"/>
      <c r="G264" s="887" t="s">
        <v>602</v>
      </c>
      <c r="H264" s="888"/>
      <c r="I264" s="888"/>
      <c r="J264" s="888"/>
      <c r="K264" s="888"/>
      <c r="L264" s="888"/>
      <c r="M264" s="888"/>
      <c r="N264" s="888"/>
      <c r="O264" s="888"/>
      <c r="P264" s="888"/>
      <c r="Q264" s="888"/>
      <c r="R264" s="888"/>
      <c r="S264" s="888"/>
      <c r="T264" s="888"/>
      <c r="U264" s="888"/>
      <c r="V264" s="857"/>
      <c r="W264" s="857"/>
      <c r="X264" s="857"/>
      <c r="Y264" s="889" t="s">
        <v>3</v>
      </c>
      <c r="Z264" s="890"/>
      <c r="AA264" s="890"/>
      <c r="AB264" s="890"/>
      <c r="AC264" s="890"/>
      <c r="AD264" s="891"/>
      <c r="AE264" s="890" t="s">
        <v>457</v>
      </c>
      <c r="AF264" s="890"/>
      <c r="AG264" s="890"/>
      <c r="AH264" s="890"/>
      <c r="AI264" s="890"/>
      <c r="AJ264" s="890"/>
      <c r="AK264" s="890"/>
      <c r="AL264" s="890"/>
      <c r="AM264" s="890"/>
      <c r="AN264" s="890"/>
      <c r="AO264" s="890"/>
      <c r="AP264" s="891"/>
      <c r="AQ264" s="892" t="s">
        <v>455</v>
      </c>
      <c r="AR264" s="893"/>
      <c r="AS264" s="893"/>
      <c r="AT264" s="893"/>
      <c r="AU264" s="893"/>
      <c r="AV264" s="893"/>
      <c r="AW264" s="893"/>
      <c r="AX264" s="894"/>
    </row>
    <row r="265" spans="1:50" ht="30" customHeight="1" x14ac:dyDescent="0.15">
      <c r="A265" s="548" t="s">
        <v>4</v>
      </c>
      <c r="B265" s="549"/>
      <c r="C265" s="549"/>
      <c r="D265" s="549"/>
      <c r="E265" s="549"/>
      <c r="F265" s="855"/>
      <c r="G265" s="856" t="s">
        <v>214</v>
      </c>
      <c r="H265" s="857"/>
      <c r="I265" s="857"/>
      <c r="J265" s="857"/>
      <c r="K265" s="857"/>
      <c r="L265" s="857"/>
      <c r="M265" s="857"/>
      <c r="N265" s="857"/>
      <c r="O265" s="857"/>
      <c r="P265" s="857"/>
      <c r="Q265" s="857"/>
      <c r="R265" s="857"/>
      <c r="S265" s="857"/>
      <c r="T265" s="857"/>
      <c r="U265" s="857"/>
      <c r="V265" s="857"/>
      <c r="W265" s="857"/>
      <c r="X265" s="857"/>
      <c r="Y265" s="858" t="s">
        <v>56</v>
      </c>
      <c r="Z265" s="859"/>
      <c r="AA265" s="859"/>
      <c r="AB265" s="859"/>
      <c r="AC265" s="859"/>
      <c r="AD265" s="860"/>
      <c r="AE265" s="861" t="s">
        <v>549</v>
      </c>
      <c r="AF265" s="862"/>
      <c r="AG265" s="862"/>
      <c r="AH265" s="862"/>
      <c r="AI265" s="862"/>
      <c r="AJ265" s="862"/>
      <c r="AK265" s="862"/>
      <c r="AL265" s="862"/>
      <c r="AM265" s="862"/>
      <c r="AN265" s="862"/>
      <c r="AO265" s="862"/>
      <c r="AP265" s="862"/>
      <c r="AQ265" s="863"/>
      <c r="AR265" s="863"/>
      <c r="AS265" s="863"/>
      <c r="AT265" s="863"/>
      <c r="AU265" s="863"/>
      <c r="AV265" s="863"/>
      <c r="AW265" s="863"/>
      <c r="AX265" s="864"/>
    </row>
    <row r="266" spans="1:50" ht="39.75" customHeight="1" x14ac:dyDescent="0.15">
      <c r="A266" s="865" t="s">
        <v>25</v>
      </c>
      <c r="B266" s="866"/>
      <c r="C266" s="866"/>
      <c r="D266" s="866"/>
      <c r="E266" s="866"/>
      <c r="F266" s="867"/>
      <c r="G266" s="868" t="s">
        <v>551</v>
      </c>
      <c r="H266" s="869"/>
      <c r="I266" s="869"/>
      <c r="J266" s="869"/>
      <c r="K266" s="869"/>
      <c r="L266" s="869"/>
      <c r="M266" s="869"/>
      <c r="N266" s="869"/>
      <c r="O266" s="869"/>
      <c r="P266" s="869"/>
      <c r="Q266" s="869"/>
      <c r="R266" s="869"/>
      <c r="S266" s="869"/>
      <c r="T266" s="869"/>
      <c r="U266" s="869"/>
      <c r="V266" s="870"/>
      <c r="W266" s="870"/>
      <c r="X266" s="870"/>
      <c r="Y266" s="871" t="s">
        <v>569</v>
      </c>
      <c r="Z266" s="857"/>
      <c r="AA266" s="857"/>
      <c r="AB266" s="857"/>
      <c r="AC266" s="857"/>
      <c r="AD266" s="872"/>
      <c r="AE266" s="873" t="s">
        <v>570</v>
      </c>
      <c r="AF266" s="874"/>
      <c r="AG266" s="874"/>
      <c r="AH266" s="874"/>
      <c r="AI266" s="874"/>
      <c r="AJ266" s="874"/>
      <c r="AK266" s="874"/>
      <c r="AL266" s="874"/>
      <c r="AM266" s="874"/>
      <c r="AN266" s="874"/>
      <c r="AO266" s="874"/>
      <c r="AP266" s="874"/>
      <c r="AQ266" s="874"/>
      <c r="AR266" s="874"/>
      <c r="AS266" s="874"/>
      <c r="AT266" s="874"/>
      <c r="AU266" s="874"/>
      <c r="AV266" s="874"/>
      <c r="AW266" s="874"/>
      <c r="AX266" s="875"/>
    </row>
    <row r="267" spans="1:50" ht="53.25" customHeight="1" x14ac:dyDescent="0.15">
      <c r="A267" s="485" t="s">
        <v>26</v>
      </c>
      <c r="B267" s="486"/>
      <c r="C267" s="486"/>
      <c r="D267" s="486"/>
      <c r="E267" s="486"/>
      <c r="F267" s="487"/>
      <c r="G267" s="846" t="s">
        <v>603</v>
      </c>
      <c r="H267" s="847"/>
      <c r="I267" s="847"/>
      <c r="J267" s="847"/>
      <c r="K267" s="847"/>
      <c r="L267" s="847"/>
      <c r="M267" s="847"/>
      <c r="N267" s="847"/>
      <c r="O267" s="847"/>
      <c r="P267" s="847"/>
      <c r="Q267" s="847"/>
      <c r="R267" s="847"/>
      <c r="S267" s="847"/>
      <c r="T267" s="847"/>
      <c r="U267" s="847"/>
      <c r="V267" s="847"/>
      <c r="W267" s="847"/>
      <c r="X267" s="847"/>
      <c r="Y267" s="847"/>
      <c r="Z267" s="847"/>
      <c r="AA267" s="847"/>
      <c r="AB267" s="847"/>
      <c r="AC267" s="847"/>
      <c r="AD267" s="847"/>
      <c r="AE267" s="847"/>
      <c r="AF267" s="847"/>
      <c r="AG267" s="847"/>
      <c r="AH267" s="847"/>
      <c r="AI267" s="847"/>
      <c r="AJ267" s="847"/>
      <c r="AK267" s="847"/>
      <c r="AL267" s="847"/>
      <c r="AM267" s="847"/>
      <c r="AN267" s="847"/>
      <c r="AO267" s="847"/>
      <c r="AP267" s="847"/>
      <c r="AQ267" s="847"/>
      <c r="AR267" s="847"/>
      <c r="AS267" s="847"/>
      <c r="AT267" s="847"/>
      <c r="AU267" s="847"/>
      <c r="AV267" s="847"/>
      <c r="AW267" s="847"/>
      <c r="AX267" s="848"/>
    </row>
    <row r="268" spans="1:50" ht="53.25" customHeight="1" x14ac:dyDescent="0.15">
      <c r="A268" s="485" t="s">
        <v>36</v>
      </c>
      <c r="B268" s="486"/>
      <c r="C268" s="486"/>
      <c r="D268" s="486"/>
      <c r="E268" s="486"/>
      <c r="F268" s="487"/>
      <c r="G268" s="849" t="s">
        <v>604</v>
      </c>
      <c r="H268" s="850"/>
      <c r="I268" s="850"/>
      <c r="J268" s="850"/>
      <c r="K268" s="850"/>
      <c r="L268" s="850"/>
      <c r="M268" s="850"/>
      <c r="N268" s="850"/>
      <c r="O268" s="850"/>
      <c r="P268" s="850"/>
      <c r="Q268" s="850"/>
      <c r="R268" s="850"/>
      <c r="S268" s="850"/>
      <c r="T268" s="850"/>
      <c r="U268" s="850"/>
      <c r="V268" s="850"/>
      <c r="W268" s="850"/>
      <c r="X268" s="850"/>
      <c r="Y268" s="850"/>
      <c r="Z268" s="850"/>
      <c r="AA268" s="850"/>
      <c r="AB268" s="850"/>
      <c r="AC268" s="850"/>
      <c r="AD268" s="850"/>
      <c r="AE268" s="850"/>
      <c r="AF268" s="850"/>
      <c r="AG268" s="850"/>
      <c r="AH268" s="850"/>
      <c r="AI268" s="850"/>
      <c r="AJ268" s="850"/>
      <c r="AK268" s="850"/>
      <c r="AL268" s="850"/>
      <c r="AM268" s="850"/>
      <c r="AN268" s="850"/>
      <c r="AO268" s="850"/>
      <c r="AP268" s="850"/>
      <c r="AQ268" s="850"/>
      <c r="AR268" s="850"/>
      <c r="AS268" s="850"/>
      <c r="AT268" s="850"/>
      <c r="AU268" s="850"/>
      <c r="AV268" s="850"/>
      <c r="AW268" s="850"/>
      <c r="AX268" s="851"/>
    </row>
    <row r="269" spans="1:50" ht="21.75" customHeight="1" x14ac:dyDescent="0.15">
      <c r="A269" s="485" t="s">
        <v>6</v>
      </c>
      <c r="B269" s="486"/>
      <c r="C269" s="486"/>
      <c r="D269" s="486"/>
      <c r="E269" s="486"/>
      <c r="F269" s="487"/>
      <c r="G269" s="852" t="s">
        <v>605</v>
      </c>
      <c r="H269" s="853"/>
      <c r="I269" s="853"/>
      <c r="J269" s="853"/>
      <c r="K269" s="853"/>
      <c r="L269" s="853"/>
      <c r="M269" s="853"/>
      <c r="N269" s="853"/>
      <c r="O269" s="853"/>
      <c r="P269" s="853"/>
      <c r="Q269" s="853"/>
      <c r="R269" s="853"/>
      <c r="S269" s="853"/>
      <c r="T269" s="853"/>
      <c r="U269" s="853"/>
      <c r="V269" s="853"/>
      <c r="W269" s="853"/>
      <c r="X269" s="853"/>
      <c r="Y269" s="853"/>
      <c r="Z269" s="853"/>
      <c r="AA269" s="853"/>
      <c r="AB269" s="853"/>
      <c r="AC269" s="853"/>
      <c r="AD269" s="853"/>
      <c r="AE269" s="853"/>
      <c r="AF269" s="853"/>
      <c r="AG269" s="853"/>
      <c r="AH269" s="853"/>
      <c r="AI269" s="853"/>
      <c r="AJ269" s="853"/>
      <c r="AK269" s="853"/>
      <c r="AL269" s="853"/>
      <c r="AM269" s="853"/>
      <c r="AN269" s="853"/>
      <c r="AO269" s="853"/>
      <c r="AP269" s="853"/>
      <c r="AQ269" s="853"/>
      <c r="AR269" s="853"/>
      <c r="AS269" s="853"/>
      <c r="AT269" s="853"/>
      <c r="AU269" s="853"/>
      <c r="AV269" s="853"/>
      <c r="AW269" s="853"/>
      <c r="AX269" s="854"/>
    </row>
    <row r="270" spans="1:50" ht="19.5" customHeight="1" x14ac:dyDescent="0.15">
      <c r="A270" s="826" t="s">
        <v>578</v>
      </c>
      <c r="B270" s="827"/>
      <c r="C270" s="827"/>
      <c r="D270" s="827"/>
      <c r="E270" s="827"/>
      <c r="F270" s="828"/>
      <c r="G270" s="835"/>
      <c r="H270" s="836"/>
      <c r="I270" s="836"/>
      <c r="J270" s="836"/>
      <c r="K270" s="836"/>
      <c r="L270" s="836"/>
      <c r="M270" s="836"/>
      <c r="N270" s="836"/>
      <c r="O270" s="836"/>
      <c r="P270" s="809" t="s">
        <v>559</v>
      </c>
      <c r="Q270" s="810"/>
      <c r="R270" s="810"/>
      <c r="S270" s="810"/>
      <c r="T270" s="810"/>
      <c r="U270" s="810"/>
      <c r="V270" s="837"/>
      <c r="W270" s="809" t="s">
        <v>560</v>
      </c>
      <c r="X270" s="810"/>
      <c r="Y270" s="810"/>
      <c r="Z270" s="810"/>
      <c r="AA270" s="810"/>
      <c r="AB270" s="810"/>
      <c r="AC270" s="837"/>
      <c r="AD270" s="809" t="s">
        <v>561</v>
      </c>
      <c r="AE270" s="810"/>
      <c r="AF270" s="810"/>
      <c r="AG270" s="810"/>
      <c r="AH270" s="810"/>
      <c r="AI270" s="810"/>
      <c r="AJ270" s="837"/>
      <c r="AK270" s="809" t="s">
        <v>562</v>
      </c>
      <c r="AL270" s="810"/>
      <c r="AM270" s="810"/>
      <c r="AN270" s="810"/>
      <c r="AO270" s="810"/>
      <c r="AP270" s="810"/>
      <c r="AQ270" s="811"/>
      <c r="AR270" s="809" t="s">
        <v>563</v>
      </c>
      <c r="AS270" s="810"/>
      <c r="AT270" s="810"/>
      <c r="AU270" s="810"/>
      <c r="AV270" s="810"/>
      <c r="AW270" s="810"/>
      <c r="AX270" s="811"/>
    </row>
    <row r="271" spans="1:50" ht="19.5" customHeight="1" x14ac:dyDescent="0.15">
      <c r="A271" s="829"/>
      <c r="B271" s="830"/>
      <c r="C271" s="830"/>
      <c r="D271" s="830"/>
      <c r="E271" s="830"/>
      <c r="F271" s="831"/>
      <c r="G271" s="812" t="s">
        <v>7</v>
      </c>
      <c r="H271" s="813"/>
      <c r="I271" s="818" t="s">
        <v>8</v>
      </c>
      <c r="J271" s="819"/>
      <c r="K271" s="819"/>
      <c r="L271" s="819"/>
      <c r="M271" s="819"/>
      <c r="N271" s="819"/>
      <c r="O271" s="820"/>
      <c r="P271" s="821">
        <v>0.9</v>
      </c>
      <c r="Q271" s="821"/>
      <c r="R271" s="821"/>
      <c r="S271" s="821"/>
      <c r="T271" s="821"/>
      <c r="U271" s="821"/>
      <c r="V271" s="821"/>
      <c r="W271" s="821">
        <v>0.9</v>
      </c>
      <c r="X271" s="821"/>
      <c r="Y271" s="821"/>
      <c r="Z271" s="821"/>
      <c r="AA271" s="821"/>
      <c r="AB271" s="821"/>
      <c r="AC271" s="821"/>
      <c r="AD271" s="821">
        <v>1</v>
      </c>
      <c r="AE271" s="821"/>
      <c r="AF271" s="821"/>
      <c r="AG271" s="821"/>
      <c r="AH271" s="821"/>
      <c r="AI271" s="821"/>
      <c r="AJ271" s="821"/>
      <c r="AK271" s="821">
        <v>1</v>
      </c>
      <c r="AL271" s="821"/>
      <c r="AM271" s="821"/>
      <c r="AN271" s="821"/>
      <c r="AO271" s="821"/>
      <c r="AP271" s="821"/>
      <c r="AQ271" s="821"/>
      <c r="AR271" s="821"/>
      <c r="AS271" s="821"/>
      <c r="AT271" s="821"/>
      <c r="AU271" s="821"/>
      <c r="AV271" s="821"/>
      <c r="AW271" s="821"/>
      <c r="AX271" s="821"/>
    </row>
    <row r="272" spans="1:50" ht="19.5" customHeight="1" x14ac:dyDescent="0.15">
      <c r="A272" s="829"/>
      <c r="B272" s="830"/>
      <c r="C272" s="830"/>
      <c r="D272" s="830"/>
      <c r="E272" s="830"/>
      <c r="F272" s="831"/>
      <c r="G272" s="814"/>
      <c r="H272" s="815"/>
      <c r="I272" s="822" t="s">
        <v>9</v>
      </c>
      <c r="J272" s="823"/>
      <c r="K272" s="823"/>
      <c r="L272" s="823"/>
      <c r="M272" s="823"/>
      <c r="N272" s="823"/>
      <c r="O272" s="824"/>
      <c r="P272" s="825" t="s">
        <v>570</v>
      </c>
      <c r="Q272" s="825"/>
      <c r="R272" s="825"/>
      <c r="S272" s="825"/>
      <c r="T272" s="825"/>
      <c r="U272" s="825"/>
      <c r="V272" s="825"/>
      <c r="W272" s="825" t="s">
        <v>570</v>
      </c>
      <c r="X272" s="825"/>
      <c r="Y272" s="825"/>
      <c r="Z272" s="825"/>
      <c r="AA272" s="825"/>
      <c r="AB272" s="825"/>
      <c r="AC272" s="825"/>
      <c r="AD272" s="825" t="s">
        <v>570</v>
      </c>
      <c r="AE272" s="825"/>
      <c r="AF272" s="825"/>
      <c r="AG272" s="825"/>
      <c r="AH272" s="825"/>
      <c r="AI272" s="825"/>
      <c r="AJ272" s="825"/>
      <c r="AK272" s="825" t="s">
        <v>570</v>
      </c>
      <c r="AL272" s="825"/>
      <c r="AM272" s="825"/>
      <c r="AN272" s="825"/>
      <c r="AO272" s="825"/>
      <c r="AP272" s="825"/>
      <c r="AQ272" s="825"/>
      <c r="AR272" s="844"/>
      <c r="AS272" s="844"/>
      <c r="AT272" s="844"/>
      <c r="AU272" s="844"/>
      <c r="AV272" s="844"/>
      <c r="AW272" s="844"/>
      <c r="AX272" s="845"/>
    </row>
    <row r="273" spans="1:59" ht="19.5" customHeight="1" x14ac:dyDescent="0.15">
      <c r="A273" s="829"/>
      <c r="B273" s="830"/>
      <c r="C273" s="830"/>
      <c r="D273" s="830"/>
      <c r="E273" s="830"/>
      <c r="F273" s="831"/>
      <c r="G273" s="814"/>
      <c r="H273" s="815"/>
      <c r="I273" s="838" t="s">
        <v>62</v>
      </c>
      <c r="J273" s="839"/>
      <c r="K273" s="839"/>
      <c r="L273" s="839"/>
      <c r="M273" s="839"/>
      <c r="N273" s="839"/>
      <c r="O273" s="840"/>
      <c r="P273" s="797" t="s">
        <v>570</v>
      </c>
      <c r="Q273" s="797"/>
      <c r="R273" s="797"/>
      <c r="S273" s="797"/>
      <c r="T273" s="797"/>
      <c r="U273" s="797"/>
      <c r="V273" s="797"/>
      <c r="W273" s="797" t="s">
        <v>570</v>
      </c>
      <c r="X273" s="797"/>
      <c r="Y273" s="797"/>
      <c r="Z273" s="797"/>
      <c r="AA273" s="797"/>
      <c r="AB273" s="797"/>
      <c r="AC273" s="797"/>
      <c r="AD273" s="797" t="s">
        <v>570</v>
      </c>
      <c r="AE273" s="797"/>
      <c r="AF273" s="797"/>
      <c r="AG273" s="797"/>
      <c r="AH273" s="797"/>
      <c r="AI273" s="797"/>
      <c r="AJ273" s="797"/>
      <c r="AK273" s="797" t="s">
        <v>570</v>
      </c>
      <c r="AL273" s="797"/>
      <c r="AM273" s="797"/>
      <c r="AN273" s="797"/>
      <c r="AO273" s="797"/>
      <c r="AP273" s="797"/>
      <c r="AQ273" s="797"/>
      <c r="AR273" s="797" t="s">
        <v>570</v>
      </c>
      <c r="AS273" s="797"/>
      <c r="AT273" s="797"/>
      <c r="AU273" s="797"/>
      <c r="AV273" s="797"/>
      <c r="AW273" s="797"/>
      <c r="AX273" s="797"/>
    </row>
    <row r="274" spans="1:59" ht="19.5" customHeight="1" x14ac:dyDescent="0.15">
      <c r="A274" s="829"/>
      <c r="B274" s="830"/>
      <c r="C274" s="830"/>
      <c r="D274" s="830"/>
      <c r="E274" s="830"/>
      <c r="F274" s="831"/>
      <c r="G274" s="814"/>
      <c r="H274" s="815"/>
      <c r="I274" s="838" t="s">
        <v>63</v>
      </c>
      <c r="J274" s="839"/>
      <c r="K274" s="839"/>
      <c r="L274" s="839"/>
      <c r="M274" s="839"/>
      <c r="N274" s="839"/>
      <c r="O274" s="840"/>
      <c r="P274" s="797" t="s">
        <v>570</v>
      </c>
      <c r="Q274" s="797"/>
      <c r="R274" s="797"/>
      <c r="S274" s="797"/>
      <c r="T274" s="797"/>
      <c r="U274" s="797"/>
      <c r="V274" s="797"/>
      <c r="W274" s="797" t="s">
        <v>570</v>
      </c>
      <c r="X274" s="797"/>
      <c r="Y274" s="797"/>
      <c r="Z274" s="797"/>
      <c r="AA274" s="797"/>
      <c r="AB274" s="797"/>
      <c r="AC274" s="797"/>
      <c r="AD274" s="797" t="s">
        <v>570</v>
      </c>
      <c r="AE274" s="797"/>
      <c r="AF274" s="797"/>
      <c r="AG274" s="797"/>
      <c r="AH274" s="797"/>
      <c r="AI274" s="797"/>
      <c r="AJ274" s="797"/>
      <c r="AK274" s="797" t="s">
        <v>570</v>
      </c>
      <c r="AL274" s="797"/>
      <c r="AM274" s="797"/>
      <c r="AN274" s="797"/>
      <c r="AO274" s="797"/>
      <c r="AP274" s="797"/>
      <c r="AQ274" s="797"/>
      <c r="AR274" s="841"/>
      <c r="AS274" s="842"/>
      <c r="AT274" s="842"/>
      <c r="AU274" s="842"/>
      <c r="AV274" s="842"/>
      <c r="AW274" s="842"/>
      <c r="AX274" s="843"/>
    </row>
    <row r="275" spans="1:59" ht="19.5" customHeight="1" x14ac:dyDescent="0.15">
      <c r="A275" s="829"/>
      <c r="B275" s="830"/>
      <c r="C275" s="830"/>
      <c r="D275" s="830"/>
      <c r="E275" s="830"/>
      <c r="F275" s="831"/>
      <c r="G275" s="814"/>
      <c r="H275" s="815"/>
      <c r="I275" s="343" t="s">
        <v>61</v>
      </c>
      <c r="J275" s="499"/>
      <c r="K275" s="499"/>
      <c r="L275" s="499"/>
      <c r="M275" s="499"/>
      <c r="N275" s="499"/>
      <c r="O275" s="500"/>
      <c r="P275" s="797" t="s">
        <v>570</v>
      </c>
      <c r="Q275" s="797"/>
      <c r="R275" s="797"/>
      <c r="S275" s="797"/>
      <c r="T275" s="797"/>
      <c r="U275" s="797"/>
      <c r="V275" s="797"/>
      <c r="W275" s="797" t="s">
        <v>570</v>
      </c>
      <c r="X275" s="797"/>
      <c r="Y275" s="797"/>
      <c r="Z275" s="797"/>
      <c r="AA275" s="797"/>
      <c r="AB275" s="797"/>
      <c r="AC275" s="797"/>
      <c r="AD275" s="797" t="s">
        <v>570</v>
      </c>
      <c r="AE275" s="797"/>
      <c r="AF275" s="797"/>
      <c r="AG275" s="797"/>
      <c r="AH275" s="797"/>
      <c r="AI275" s="797"/>
      <c r="AJ275" s="797"/>
      <c r="AK275" s="797" t="s">
        <v>570</v>
      </c>
      <c r="AL275" s="797"/>
      <c r="AM275" s="797"/>
      <c r="AN275" s="797"/>
      <c r="AO275" s="797"/>
      <c r="AP275" s="797"/>
      <c r="AQ275" s="797"/>
      <c r="AR275" s="803"/>
      <c r="AS275" s="803"/>
      <c r="AT275" s="803"/>
      <c r="AU275" s="803"/>
      <c r="AV275" s="803"/>
      <c r="AW275" s="803"/>
      <c r="AX275" s="804"/>
    </row>
    <row r="276" spans="1:59" ht="19.5" customHeight="1" x14ac:dyDescent="0.15">
      <c r="A276" s="829"/>
      <c r="B276" s="830"/>
      <c r="C276" s="830"/>
      <c r="D276" s="830"/>
      <c r="E276" s="830"/>
      <c r="F276" s="831"/>
      <c r="G276" s="816"/>
      <c r="H276" s="817"/>
      <c r="I276" s="805" t="s">
        <v>22</v>
      </c>
      <c r="J276" s="806"/>
      <c r="K276" s="806"/>
      <c r="L276" s="806"/>
      <c r="M276" s="806"/>
      <c r="N276" s="806"/>
      <c r="O276" s="807"/>
      <c r="P276" s="808">
        <v>0.9</v>
      </c>
      <c r="Q276" s="808"/>
      <c r="R276" s="808"/>
      <c r="S276" s="808"/>
      <c r="T276" s="808"/>
      <c r="U276" s="808"/>
      <c r="V276" s="808"/>
      <c r="W276" s="808">
        <v>0.9</v>
      </c>
      <c r="X276" s="808"/>
      <c r="Y276" s="808"/>
      <c r="Z276" s="808"/>
      <c r="AA276" s="808"/>
      <c r="AB276" s="808"/>
      <c r="AC276" s="808"/>
      <c r="AD276" s="808">
        <v>1</v>
      </c>
      <c r="AE276" s="808"/>
      <c r="AF276" s="808"/>
      <c r="AG276" s="808"/>
      <c r="AH276" s="808"/>
      <c r="AI276" s="808"/>
      <c r="AJ276" s="808"/>
      <c r="AK276" s="808">
        <v>1</v>
      </c>
      <c r="AL276" s="808"/>
      <c r="AM276" s="808"/>
      <c r="AN276" s="808"/>
      <c r="AO276" s="808"/>
      <c r="AP276" s="808"/>
      <c r="AQ276" s="808"/>
      <c r="AR276" s="808"/>
      <c r="AS276" s="808"/>
      <c r="AT276" s="808"/>
      <c r="AU276" s="808"/>
      <c r="AV276" s="808"/>
      <c r="AW276" s="808"/>
      <c r="AX276" s="808"/>
    </row>
    <row r="277" spans="1:59" ht="19.5" customHeight="1" x14ac:dyDescent="0.15">
      <c r="A277" s="829"/>
      <c r="B277" s="830"/>
      <c r="C277" s="830"/>
      <c r="D277" s="830"/>
      <c r="E277" s="830"/>
      <c r="F277" s="831"/>
      <c r="G277" s="798" t="s">
        <v>10</v>
      </c>
      <c r="H277" s="799"/>
      <c r="I277" s="799"/>
      <c r="J277" s="799"/>
      <c r="K277" s="799"/>
      <c r="L277" s="799"/>
      <c r="M277" s="799"/>
      <c r="N277" s="799"/>
      <c r="O277" s="799"/>
      <c r="P277" s="800">
        <v>0.6</v>
      </c>
      <c r="Q277" s="800"/>
      <c r="R277" s="800"/>
      <c r="S277" s="800"/>
      <c r="T277" s="800"/>
      <c r="U277" s="800"/>
      <c r="V277" s="800"/>
      <c r="W277" s="800">
        <v>0.7</v>
      </c>
      <c r="X277" s="800"/>
      <c r="Y277" s="800"/>
      <c r="Z277" s="800"/>
      <c r="AA277" s="800"/>
      <c r="AB277" s="800"/>
      <c r="AC277" s="800"/>
      <c r="AD277" s="800">
        <v>0.9</v>
      </c>
      <c r="AE277" s="800"/>
      <c r="AF277" s="800"/>
      <c r="AG277" s="800"/>
      <c r="AH277" s="800"/>
      <c r="AI277" s="800"/>
      <c r="AJ277" s="800"/>
      <c r="AK277" s="801"/>
      <c r="AL277" s="801"/>
      <c r="AM277" s="801"/>
      <c r="AN277" s="801"/>
      <c r="AO277" s="801"/>
      <c r="AP277" s="801"/>
      <c r="AQ277" s="801"/>
      <c r="AR277" s="801"/>
      <c r="AS277" s="801"/>
      <c r="AT277" s="801"/>
      <c r="AU277" s="801"/>
      <c r="AV277" s="801"/>
      <c r="AW277" s="801"/>
      <c r="AX277" s="802"/>
      <c r="BG277" s="71"/>
    </row>
    <row r="278" spans="1:59" ht="19.5" customHeight="1" x14ac:dyDescent="0.15">
      <c r="A278" s="832"/>
      <c r="B278" s="833"/>
      <c r="C278" s="833"/>
      <c r="D278" s="833"/>
      <c r="E278" s="833"/>
      <c r="F278" s="834"/>
      <c r="G278" s="798" t="s">
        <v>11</v>
      </c>
      <c r="H278" s="799"/>
      <c r="I278" s="799"/>
      <c r="J278" s="799"/>
      <c r="K278" s="799"/>
      <c r="L278" s="799"/>
      <c r="M278" s="799"/>
      <c r="N278" s="799"/>
      <c r="O278" s="799"/>
      <c r="P278" s="800">
        <v>63.8</v>
      </c>
      <c r="Q278" s="800"/>
      <c r="R278" s="800"/>
      <c r="S278" s="800"/>
      <c r="T278" s="800"/>
      <c r="U278" s="800"/>
      <c r="V278" s="800"/>
      <c r="W278" s="800">
        <v>79.599999999999994</v>
      </c>
      <c r="X278" s="800"/>
      <c r="Y278" s="800"/>
      <c r="Z278" s="800"/>
      <c r="AA278" s="800"/>
      <c r="AB278" s="800"/>
      <c r="AC278" s="800"/>
      <c r="AD278" s="800">
        <v>90.6</v>
      </c>
      <c r="AE278" s="800"/>
      <c r="AF278" s="800"/>
      <c r="AG278" s="800"/>
      <c r="AH278" s="800"/>
      <c r="AI278" s="800"/>
      <c r="AJ278" s="800"/>
      <c r="AK278" s="801"/>
      <c r="AL278" s="801"/>
      <c r="AM278" s="801"/>
      <c r="AN278" s="801"/>
      <c r="AO278" s="801"/>
      <c r="AP278" s="801"/>
      <c r="AQ278" s="801"/>
      <c r="AR278" s="801"/>
      <c r="AS278" s="801"/>
      <c r="AT278" s="801"/>
      <c r="AU278" s="801"/>
      <c r="AV278" s="801"/>
      <c r="AW278" s="801"/>
      <c r="AX278" s="802"/>
    </row>
    <row r="279" spans="1:59" ht="19.5" customHeight="1" x14ac:dyDescent="0.15">
      <c r="A279" s="762" t="s">
        <v>622</v>
      </c>
      <c r="B279" s="763"/>
      <c r="C279" s="768" t="s">
        <v>19</v>
      </c>
      <c r="D279" s="769"/>
      <c r="E279" s="769"/>
      <c r="F279" s="769"/>
      <c r="G279" s="769"/>
      <c r="H279" s="769"/>
      <c r="I279" s="769"/>
      <c r="J279" s="769"/>
      <c r="K279" s="770"/>
      <c r="L279" s="771" t="s">
        <v>76</v>
      </c>
      <c r="M279" s="771"/>
      <c r="N279" s="771"/>
      <c r="O279" s="771"/>
      <c r="P279" s="771"/>
      <c r="Q279" s="771"/>
      <c r="R279" s="772" t="s">
        <v>563</v>
      </c>
      <c r="S279" s="772"/>
      <c r="T279" s="772"/>
      <c r="U279" s="772"/>
      <c r="V279" s="772"/>
      <c r="W279" s="772"/>
      <c r="X279" s="773" t="s">
        <v>29</v>
      </c>
      <c r="Y279" s="769"/>
      <c r="Z279" s="769"/>
      <c r="AA279" s="769"/>
      <c r="AB279" s="769"/>
      <c r="AC279" s="769"/>
      <c r="AD279" s="769"/>
      <c r="AE279" s="769"/>
      <c r="AF279" s="769"/>
      <c r="AG279" s="769"/>
      <c r="AH279" s="769"/>
      <c r="AI279" s="769"/>
      <c r="AJ279" s="769"/>
      <c r="AK279" s="769"/>
      <c r="AL279" s="769"/>
      <c r="AM279" s="769"/>
      <c r="AN279" s="769"/>
      <c r="AO279" s="769"/>
      <c r="AP279" s="769"/>
      <c r="AQ279" s="769"/>
      <c r="AR279" s="769"/>
      <c r="AS279" s="769"/>
      <c r="AT279" s="769"/>
      <c r="AU279" s="769"/>
      <c r="AV279" s="769"/>
      <c r="AW279" s="769"/>
      <c r="AX279" s="774"/>
    </row>
    <row r="280" spans="1:59" ht="19.5" customHeight="1" x14ac:dyDescent="0.15">
      <c r="A280" s="764"/>
      <c r="B280" s="765"/>
      <c r="C280" s="775" t="s">
        <v>606</v>
      </c>
      <c r="D280" s="776"/>
      <c r="E280" s="776"/>
      <c r="F280" s="776"/>
      <c r="G280" s="776"/>
      <c r="H280" s="776"/>
      <c r="I280" s="776"/>
      <c r="J280" s="776"/>
      <c r="K280" s="777"/>
      <c r="L280" s="778" t="s">
        <v>607</v>
      </c>
      <c r="M280" s="779"/>
      <c r="N280" s="779"/>
      <c r="O280" s="779"/>
      <c r="P280" s="779"/>
      <c r="Q280" s="780"/>
      <c r="R280" s="781"/>
      <c r="S280" s="781"/>
      <c r="T280" s="781"/>
      <c r="U280" s="781"/>
      <c r="V280" s="781"/>
      <c r="W280" s="781"/>
      <c r="X280" s="782"/>
      <c r="Y280" s="783"/>
      <c r="Z280" s="783"/>
      <c r="AA280" s="783"/>
      <c r="AB280" s="783"/>
      <c r="AC280" s="783"/>
      <c r="AD280" s="783"/>
      <c r="AE280" s="783"/>
      <c r="AF280" s="783"/>
      <c r="AG280" s="783"/>
      <c r="AH280" s="783"/>
      <c r="AI280" s="783"/>
      <c r="AJ280" s="783"/>
      <c r="AK280" s="783"/>
      <c r="AL280" s="783"/>
      <c r="AM280" s="783"/>
      <c r="AN280" s="783"/>
      <c r="AO280" s="783"/>
      <c r="AP280" s="783"/>
      <c r="AQ280" s="783"/>
      <c r="AR280" s="783"/>
      <c r="AS280" s="783"/>
      <c r="AT280" s="783"/>
      <c r="AU280" s="783"/>
      <c r="AV280" s="783"/>
      <c r="AW280" s="783"/>
      <c r="AX280" s="784"/>
    </row>
    <row r="281" spans="1:59" ht="19.5" customHeight="1" x14ac:dyDescent="0.15">
      <c r="A281" s="764"/>
      <c r="B281" s="765"/>
      <c r="C281" s="759"/>
      <c r="D281" s="760"/>
      <c r="E281" s="760"/>
      <c r="F281" s="760"/>
      <c r="G281" s="760"/>
      <c r="H281" s="760"/>
      <c r="I281" s="760"/>
      <c r="J281" s="760"/>
      <c r="K281" s="761"/>
      <c r="L281" s="755"/>
      <c r="M281" s="755"/>
      <c r="N281" s="755"/>
      <c r="O281" s="755"/>
      <c r="P281" s="755"/>
      <c r="Q281" s="755"/>
      <c r="R281" s="755"/>
      <c r="S281" s="755"/>
      <c r="T281" s="755"/>
      <c r="U281" s="755"/>
      <c r="V281" s="755"/>
      <c r="W281" s="755"/>
      <c r="X281" s="756"/>
      <c r="Y281" s="757"/>
      <c r="Z281" s="757"/>
      <c r="AA281" s="757"/>
      <c r="AB281" s="757"/>
      <c r="AC281" s="757"/>
      <c r="AD281" s="757"/>
      <c r="AE281" s="757"/>
      <c r="AF281" s="757"/>
      <c r="AG281" s="757"/>
      <c r="AH281" s="757"/>
      <c r="AI281" s="757"/>
      <c r="AJ281" s="757"/>
      <c r="AK281" s="757"/>
      <c r="AL281" s="757"/>
      <c r="AM281" s="757"/>
      <c r="AN281" s="757"/>
      <c r="AO281" s="757"/>
      <c r="AP281" s="757"/>
      <c r="AQ281" s="757"/>
      <c r="AR281" s="757"/>
      <c r="AS281" s="757"/>
      <c r="AT281" s="757"/>
      <c r="AU281" s="757"/>
      <c r="AV281" s="757"/>
      <c r="AW281" s="757"/>
      <c r="AX281" s="758"/>
    </row>
    <row r="282" spans="1:59" ht="19.5" customHeight="1" x14ac:dyDescent="0.15">
      <c r="A282" s="764"/>
      <c r="B282" s="765"/>
      <c r="C282" s="759"/>
      <c r="D282" s="760"/>
      <c r="E282" s="760"/>
      <c r="F282" s="760"/>
      <c r="G282" s="760"/>
      <c r="H282" s="760"/>
      <c r="I282" s="760"/>
      <c r="J282" s="760"/>
      <c r="K282" s="761"/>
      <c r="L282" s="755"/>
      <c r="M282" s="755"/>
      <c r="N282" s="755"/>
      <c r="O282" s="755"/>
      <c r="P282" s="755"/>
      <c r="Q282" s="755"/>
      <c r="R282" s="755"/>
      <c r="S282" s="755"/>
      <c r="T282" s="755"/>
      <c r="U282" s="755"/>
      <c r="V282" s="755"/>
      <c r="W282" s="755"/>
      <c r="X282" s="756"/>
      <c r="Y282" s="757"/>
      <c r="Z282" s="757"/>
      <c r="AA282" s="757"/>
      <c r="AB282" s="757"/>
      <c r="AC282" s="757"/>
      <c r="AD282" s="757"/>
      <c r="AE282" s="757"/>
      <c r="AF282" s="757"/>
      <c r="AG282" s="757"/>
      <c r="AH282" s="757"/>
      <c r="AI282" s="757"/>
      <c r="AJ282" s="757"/>
      <c r="AK282" s="757"/>
      <c r="AL282" s="757"/>
      <c r="AM282" s="757"/>
      <c r="AN282" s="757"/>
      <c r="AO282" s="757"/>
      <c r="AP282" s="757"/>
      <c r="AQ282" s="757"/>
      <c r="AR282" s="757"/>
      <c r="AS282" s="757"/>
      <c r="AT282" s="757"/>
      <c r="AU282" s="757"/>
      <c r="AV282" s="757"/>
      <c r="AW282" s="757"/>
      <c r="AX282" s="758"/>
    </row>
    <row r="283" spans="1:59" ht="19.5" customHeight="1" x14ac:dyDescent="0.15">
      <c r="A283" s="764"/>
      <c r="B283" s="765"/>
      <c r="C283" s="759"/>
      <c r="D283" s="760"/>
      <c r="E283" s="760"/>
      <c r="F283" s="760"/>
      <c r="G283" s="760"/>
      <c r="H283" s="760"/>
      <c r="I283" s="760"/>
      <c r="J283" s="760"/>
      <c r="K283" s="761"/>
      <c r="L283" s="755"/>
      <c r="M283" s="755"/>
      <c r="N283" s="755"/>
      <c r="O283" s="755"/>
      <c r="P283" s="755"/>
      <c r="Q283" s="755"/>
      <c r="R283" s="755"/>
      <c r="S283" s="755"/>
      <c r="T283" s="755"/>
      <c r="U283" s="755"/>
      <c r="V283" s="755"/>
      <c r="W283" s="755"/>
      <c r="X283" s="756"/>
      <c r="Y283" s="757"/>
      <c r="Z283" s="757"/>
      <c r="AA283" s="757"/>
      <c r="AB283" s="757"/>
      <c r="AC283" s="757"/>
      <c r="AD283" s="757"/>
      <c r="AE283" s="757"/>
      <c r="AF283" s="757"/>
      <c r="AG283" s="757"/>
      <c r="AH283" s="757"/>
      <c r="AI283" s="757"/>
      <c r="AJ283" s="757"/>
      <c r="AK283" s="757"/>
      <c r="AL283" s="757"/>
      <c r="AM283" s="757"/>
      <c r="AN283" s="757"/>
      <c r="AO283" s="757"/>
      <c r="AP283" s="757"/>
      <c r="AQ283" s="757"/>
      <c r="AR283" s="757"/>
      <c r="AS283" s="757"/>
      <c r="AT283" s="757"/>
      <c r="AU283" s="757"/>
      <c r="AV283" s="757"/>
      <c r="AW283" s="757"/>
      <c r="AX283" s="758"/>
    </row>
    <row r="284" spans="1:59" ht="19.5" customHeight="1" x14ac:dyDescent="0.15">
      <c r="A284" s="764"/>
      <c r="B284" s="765"/>
      <c r="C284" s="759"/>
      <c r="D284" s="760"/>
      <c r="E284" s="760"/>
      <c r="F284" s="760"/>
      <c r="G284" s="760"/>
      <c r="H284" s="760"/>
      <c r="I284" s="760"/>
      <c r="J284" s="760"/>
      <c r="K284" s="761"/>
      <c r="L284" s="755"/>
      <c r="M284" s="755"/>
      <c r="N284" s="755"/>
      <c r="O284" s="755"/>
      <c r="P284" s="755"/>
      <c r="Q284" s="755"/>
      <c r="R284" s="755"/>
      <c r="S284" s="755"/>
      <c r="T284" s="755"/>
      <c r="U284" s="755"/>
      <c r="V284" s="755"/>
      <c r="W284" s="755"/>
      <c r="X284" s="756"/>
      <c r="Y284" s="757"/>
      <c r="Z284" s="757"/>
      <c r="AA284" s="757"/>
      <c r="AB284" s="757"/>
      <c r="AC284" s="757"/>
      <c r="AD284" s="757"/>
      <c r="AE284" s="757"/>
      <c r="AF284" s="757"/>
      <c r="AG284" s="757"/>
      <c r="AH284" s="757"/>
      <c r="AI284" s="757"/>
      <c r="AJ284" s="757"/>
      <c r="AK284" s="757"/>
      <c r="AL284" s="757"/>
      <c r="AM284" s="757"/>
      <c r="AN284" s="757"/>
      <c r="AO284" s="757"/>
      <c r="AP284" s="757"/>
      <c r="AQ284" s="757"/>
      <c r="AR284" s="757"/>
      <c r="AS284" s="757"/>
      <c r="AT284" s="757"/>
      <c r="AU284" s="757"/>
      <c r="AV284" s="757"/>
      <c r="AW284" s="757"/>
      <c r="AX284" s="758"/>
    </row>
    <row r="285" spans="1:59" ht="19.5" customHeight="1" x14ac:dyDescent="0.15">
      <c r="A285" s="764"/>
      <c r="B285" s="765"/>
      <c r="C285" s="759"/>
      <c r="D285" s="760"/>
      <c r="E285" s="760"/>
      <c r="F285" s="760"/>
      <c r="G285" s="760"/>
      <c r="H285" s="760"/>
      <c r="I285" s="760"/>
      <c r="J285" s="760"/>
      <c r="K285" s="761"/>
      <c r="L285" s="755"/>
      <c r="M285" s="755"/>
      <c r="N285" s="755"/>
      <c r="O285" s="755"/>
      <c r="P285" s="755"/>
      <c r="Q285" s="755"/>
      <c r="R285" s="755"/>
      <c r="S285" s="755"/>
      <c r="T285" s="755"/>
      <c r="U285" s="755"/>
      <c r="V285" s="755"/>
      <c r="W285" s="755"/>
      <c r="X285" s="756"/>
      <c r="Y285" s="757"/>
      <c r="Z285" s="757"/>
      <c r="AA285" s="757"/>
      <c r="AB285" s="757"/>
      <c r="AC285" s="757"/>
      <c r="AD285" s="757"/>
      <c r="AE285" s="757"/>
      <c r="AF285" s="757"/>
      <c r="AG285" s="757"/>
      <c r="AH285" s="757"/>
      <c r="AI285" s="757"/>
      <c r="AJ285" s="757"/>
      <c r="AK285" s="757"/>
      <c r="AL285" s="757"/>
      <c r="AM285" s="757"/>
      <c r="AN285" s="757"/>
      <c r="AO285" s="757"/>
      <c r="AP285" s="757"/>
      <c r="AQ285" s="757"/>
      <c r="AR285" s="757"/>
      <c r="AS285" s="757"/>
      <c r="AT285" s="757"/>
      <c r="AU285" s="757"/>
      <c r="AV285" s="757"/>
      <c r="AW285" s="757"/>
      <c r="AX285" s="758"/>
    </row>
    <row r="286" spans="1:59" ht="19.5" hidden="1" customHeight="1" x14ac:dyDescent="0.15">
      <c r="A286" s="764"/>
      <c r="B286" s="765"/>
      <c r="C286" s="793"/>
      <c r="D286" s="794"/>
      <c r="E286" s="794"/>
      <c r="F286" s="794"/>
      <c r="G286" s="794"/>
      <c r="H286" s="794"/>
      <c r="I286" s="794"/>
      <c r="J286" s="794"/>
      <c r="K286" s="795"/>
      <c r="L286" s="796"/>
      <c r="M286" s="796"/>
      <c r="N286" s="796"/>
      <c r="O286" s="796"/>
      <c r="P286" s="796"/>
      <c r="Q286" s="796"/>
      <c r="R286" s="796"/>
      <c r="S286" s="796"/>
      <c r="T286" s="796"/>
      <c r="U286" s="796"/>
      <c r="V286" s="796"/>
      <c r="W286" s="796"/>
      <c r="X286" s="756"/>
      <c r="Y286" s="757"/>
      <c r="Z286" s="757"/>
      <c r="AA286" s="757"/>
      <c r="AB286" s="757"/>
      <c r="AC286" s="757"/>
      <c r="AD286" s="757"/>
      <c r="AE286" s="757"/>
      <c r="AF286" s="757"/>
      <c r="AG286" s="757"/>
      <c r="AH286" s="757"/>
      <c r="AI286" s="757"/>
      <c r="AJ286" s="757"/>
      <c r="AK286" s="757"/>
      <c r="AL286" s="757"/>
      <c r="AM286" s="757"/>
      <c r="AN286" s="757"/>
      <c r="AO286" s="757"/>
      <c r="AP286" s="757"/>
      <c r="AQ286" s="757"/>
      <c r="AR286" s="757"/>
      <c r="AS286" s="757"/>
      <c r="AT286" s="757"/>
      <c r="AU286" s="757"/>
      <c r="AV286" s="757"/>
      <c r="AW286" s="757"/>
      <c r="AX286" s="758"/>
    </row>
    <row r="287" spans="1:59" ht="19.5" customHeight="1" thickBot="1" x14ac:dyDescent="0.2">
      <c r="A287" s="766"/>
      <c r="B287" s="767"/>
      <c r="C287" s="785" t="s">
        <v>22</v>
      </c>
      <c r="D287" s="786"/>
      <c r="E287" s="786"/>
      <c r="F287" s="786"/>
      <c r="G287" s="786"/>
      <c r="H287" s="786"/>
      <c r="I287" s="786"/>
      <c r="J287" s="786"/>
      <c r="K287" s="787"/>
      <c r="L287" s="788" t="s">
        <v>607</v>
      </c>
      <c r="M287" s="788"/>
      <c r="N287" s="788"/>
      <c r="O287" s="788"/>
      <c r="P287" s="788"/>
      <c r="Q287" s="788"/>
      <c r="R287" s="789"/>
      <c r="S287" s="789"/>
      <c r="T287" s="789"/>
      <c r="U287" s="789"/>
      <c r="V287" s="789"/>
      <c r="W287" s="789"/>
      <c r="X287" s="790"/>
      <c r="Y287" s="791"/>
      <c r="Z287" s="791"/>
      <c r="AA287" s="791"/>
      <c r="AB287" s="791"/>
      <c r="AC287" s="791"/>
      <c r="AD287" s="791"/>
      <c r="AE287" s="791"/>
      <c r="AF287" s="791"/>
      <c r="AG287" s="791"/>
      <c r="AH287" s="791"/>
      <c r="AI287" s="791"/>
      <c r="AJ287" s="791"/>
      <c r="AK287" s="791"/>
      <c r="AL287" s="791"/>
      <c r="AM287" s="791"/>
      <c r="AN287" s="791"/>
      <c r="AO287" s="791"/>
      <c r="AP287" s="791"/>
      <c r="AQ287" s="791"/>
      <c r="AR287" s="791"/>
      <c r="AS287" s="791"/>
      <c r="AT287" s="791"/>
      <c r="AU287" s="791"/>
      <c r="AV287" s="791"/>
      <c r="AW287" s="791"/>
      <c r="AX287" s="792"/>
    </row>
  </sheetData>
  <mergeCells count="1307">
    <mergeCell ref="AE6:AX6"/>
    <mergeCell ref="A7:F7"/>
    <mergeCell ref="G7:AX7"/>
    <mergeCell ref="A4:F4"/>
    <mergeCell ref="G4:X4"/>
    <mergeCell ref="Y4:AD4"/>
    <mergeCell ref="AE4:AP4"/>
    <mergeCell ref="AQ4:AX4"/>
    <mergeCell ref="A5:F5"/>
    <mergeCell ref="G5:X5"/>
    <mergeCell ref="Y5:AD5"/>
    <mergeCell ref="AE5:AX5"/>
    <mergeCell ref="AD13:AJ13"/>
    <mergeCell ref="AK13:AQ13"/>
    <mergeCell ref="AR13:AX13"/>
    <mergeCell ref="AR10:AX10"/>
    <mergeCell ref="I11:O11"/>
    <mergeCell ref="P11:V11"/>
    <mergeCell ref="W11:AC11"/>
    <mergeCell ref="AD11:AJ11"/>
    <mergeCell ref="AK11:AQ11"/>
    <mergeCell ref="AR11:AX11"/>
    <mergeCell ref="I12:O12"/>
    <mergeCell ref="P12:V12"/>
    <mergeCell ref="AJ2:AP2"/>
    <mergeCell ref="AQ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G11:H16"/>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L21:Q21"/>
    <mergeCell ref="R21:W21"/>
    <mergeCell ref="C22:K22"/>
    <mergeCell ref="L22:Q22"/>
    <mergeCell ref="R22:W22"/>
    <mergeCell ref="X22:AX22"/>
    <mergeCell ref="A19:B27"/>
    <mergeCell ref="C19:K19"/>
    <mergeCell ref="L19:Q19"/>
    <mergeCell ref="R19:W19"/>
    <mergeCell ref="X19:AX19"/>
    <mergeCell ref="C20:K20"/>
    <mergeCell ref="L20:Q20"/>
    <mergeCell ref="R20:W20"/>
    <mergeCell ref="X20:AX21"/>
    <mergeCell ref="C21:K21"/>
    <mergeCell ref="G18:O18"/>
    <mergeCell ref="P18:V18"/>
    <mergeCell ref="W18:AC18"/>
    <mergeCell ref="AD18:AJ18"/>
    <mergeCell ref="AK18:AQ18"/>
    <mergeCell ref="AR18:AX18"/>
    <mergeCell ref="C27:K27"/>
    <mergeCell ref="L27:Q27"/>
    <mergeCell ref="R27:W27"/>
    <mergeCell ref="X27:AX27"/>
    <mergeCell ref="AJ28:AP28"/>
    <mergeCell ref="AQ28:AX28"/>
    <mergeCell ref="C25:K25"/>
    <mergeCell ref="L25:Q25"/>
    <mergeCell ref="R25:W25"/>
    <mergeCell ref="X25:AX25"/>
    <mergeCell ref="C26:K26"/>
    <mergeCell ref="L26:Q26"/>
    <mergeCell ref="R26:W26"/>
    <mergeCell ref="X26:AX26"/>
    <mergeCell ref="C23:K23"/>
    <mergeCell ref="L23:Q23"/>
    <mergeCell ref="R23:W23"/>
    <mergeCell ref="X23:AX23"/>
    <mergeCell ref="C24:K24"/>
    <mergeCell ref="L24:Q24"/>
    <mergeCell ref="R24:W24"/>
    <mergeCell ref="X24:AX24"/>
    <mergeCell ref="A33:F33"/>
    <mergeCell ref="G33:AX33"/>
    <mergeCell ref="A34:F34"/>
    <mergeCell ref="G34:AX34"/>
    <mergeCell ref="A35:F35"/>
    <mergeCell ref="G35:AX35"/>
    <mergeCell ref="A31:F31"/>
    <mergeCell ref="G31:X31"/>
    <mergeCell ref="Y31:AD31"/>
    <mergeCell ref="AE31:AX31"/>
    <mergeCell ref="A32:F32"/>
    <mergeCell ref="G32:X32"/>
    <mergeCell ref="Y32:AD32"/>
    <mergeCell ref="AE32:AX32"/>
    <mergeCell ref="A29:F29"/>
    <mergeCell ref="G29:X29"/>
    <mergeCell ref="Y29:AD29"/>
    <mergeCell ref="AE29:AP29"/>
    <mergeCell ref="AQ29:AX29"/>
    <mergeCell ref="A30:F30"/>
    <mergeCell ref="G30:X30"/>
    <mergeCell ref="Y30:AD30"/>
    <mergeCell ref="AE30:AP30"/>
    <mergeCell ref="AQ30:AX30"/>
    <mergeCell ref="AR38:AX38"/>
    <mergeCell ref="I39:O39"/>
    <mergeCell ref="P39:V39"/>
    <mergeCell ref="W39:AC39"/>
    <mergeCell ref="AD39:AJ39"/>
    <mergeCell ref="AK39:AQ39"/>
    <mergeCell ref="AR39:AX39"/>
    <mergeCell ref="AR36:AX36"/>
    <mergeCell ref="G37:H42"/>
    <mergeCell ref="I37:O37"/>
    <mergeCell ref="P37:V37"/>
    <mergeCell ref="W37:AC37"/>
    <mergeCell ref="AD37:AJ37"/>
    <mergeCell ref="AK37:AQ37"/>
    <mergeCell ref="AR37:AX37"/>
    <mergeCell ref="I38:O38"/>
    <mergeCell ref="P38:V38"/>
    <mergeCell ref="G36:O36"/>
    <mergeCell ref="P36:V36"/>
    <mergeCell ref="W36:AC36"/>
    <mergeCell ref="AD36:AJ36"/>
    <mergeCell ref="AK36:AQ36"/>
    <mergeCell ref="W38:AC38"/>
    <mergeCell ref="AD38:AJ38"/>
    <mergeCell ref="AK38:AQ38"/>
    <mergeCell ref="I40:O40"/>
    <mergeCell ref="AR43:AX43"/>
    <mergeCell ref="AR41:AX41"/>
    <mergeCell ref="I42:O42"/>
    <mergeCell ref="P42:V42"/>
    <mergeCell ref="W42:AC42"/>
    <mergeCell ref="AD42:AJ42"/>
    <mergeCell ref="AK42:AQ42"/>
    <mergeCell ref="AR42:AX42"/>
    <mergeCell ref="P40:V40"/>
    <mergeCell ref="W40:AC40"/>
    <mergeCell ref="AD40:AJ40"/>
    <mergeCell ref="AK40:AQ40"/>
    <mergeCell ref="AR40:AX40"/>
    <mergeCell ref="I41:O41"/>
    <mergeCell ref="P41:V41"/>
    <mergeCell ref="W41:AC41"/>
    <mergeCell ref="AD41:AJ41"/>
    <mergeCell ref="AK41:AQ41"/>
    <mergeCell ref="L47:Q47"/>
    <mergeCell ref="R47:W47"/>
    <mergeCell ref="C48:K48"/>
    <mergeCell ref="L48:Q48"/>
    <mergeCell ref="R48:W48"/>
    <mergeCell ref="X48:AX48"/>
    <mergeCell ref="A45:B53"/>
    <mergeCell ref="C45:K45"/>
    <mergeCell ref="L45:Q45"/>
    <mergeCell ref="R45:W45"/>
    <mergeCell ref="X45:AX45"/>
    <mergeCell ref="C46:K46"/>
    <mergeCell ref="L46:Q46"/>
    <mergeCell ref="R46:W46"/>
    <mergeCell ref="X46:AX47"/>
    <mergeCell ref="C47:K47"/>
    <mergeCell ref="G44:O44"/>
    <mergeCell ref="P44:V44"/>
    <mergeCell ref="W44:AC44"/>
    <mergeCell ref="AD44:AJ44"/>
    <mergeCell ref="AK44:AQ44"/>
    <mergeCell ref="AR44:AX44"/>
    <mergeCell ref="A36:F44"/>
    <mergeCell ref="C53:K53"/>
    <mergeCell ref="L53:Q53"/>
    <mergeCell ref="R53:W53"/>
    <mergeCell ref="X53:AX53"/>
    <mergeCell ref="G43:O43"/>
    <mergeCell ref="P43:V43"/>
    <mergeCell ref="W43:AC43"/>
    <mergeCell ref="AD43:AJ43"/>
    <mergeCell ref="AK43:AQ43"/>
    <mergeCell ref="AJ54:AP54"/>
    <mergeCell ref="AQ54:AX54"/>
    <mergeCell ref="C51:K51"/>
    <mergeCell ref="L51:Q51"/>
    <mergeCell ref="R51:W51"/>
    <mergeCell ref="X51:AX51"/>
    <mergeCell ref="C52:K52"/>
    <mergeCell ref="L52:Q52"/>
    <mergeCell ref="R52:W52"/>
    <mergeCell ref="X52:AX52"/>
    <mergeCell ref="C49:K49"/>
    <mergeCell ref="L49:Q49"/>
    <mergeCell ref="R49:W49"/>
    <mergeCell ref="X49:AX49"/>
    <mergeCell ref="C50:K50"/>
    <mergeCell ref="L50:Q50"/>
    <mergeCell ref="R50:W50"/>
    <mergeCell ref="X50:AX50"/>
    <mergeCell ref="A59:F59"/>
    <mergeCell ref="G59:AX59"/>
    <mergeCell ref="A60:F60"/>
    <mergeCell ref="G60:AX60"/>
    <mergeCell ref="A61:F61"/>
    <mergeCell ref="G61:AX61"/>
    <mergeCell ref="A57:F57"/>
    <mergeCell ref="G57:X57"/>
    <mergeCell ref="Y57:AD57"/>
    <mergeCell ref="AE57:AX57"/>
    <mergeCell ref="A58:F58"/>
    <mergeCell ref="G58:X58"/>
    <mergeCell ref="Y58:AD58"/>
    <mergeCell ref="AE58:AX58"/>
    <mergeCell ref="A55:F55"/>
    <mergeCell ref="G55:X55"/>
    <mergeCell ref="Y55:AD55"/>
    <mergeCell ref="AE55:AP55"/>
    <mergeCell ref="AQ55:AX55"/>
    <mergeCell ref="A56:F56"/>
    <mergeCell ref="G56:X56"/>
    <mergeCell ref="Y56:AD56"/>
    <mergeCell ref="AE56:AP56"/>
    <mergeCell ref="AQ56:AX56"/>
    <mergeCell ref="AR62:AX62"/>
    <mergeCell ref="G63:H68"/>
    <mergeCell ref="I63:O63"/>
    <mergeCell ref="P63:V63"/>
    <mergeCell ref="W63:AC63"/>
    <mergeCell ref="AD63:AJ63"/>
    <mergeCell ref="AK63:AQ63"/>
    <mergeCell ref="AR63:AX63"/>
    <mergeCell ref="I64:O64"/>
    <mergeCell ref="P64:V64"/>
    <mergeCell ref="A62:F70"/>
    <mergeCell ref="G62:O62"/>
    <mergeCell ref="P62:V62"/>
    <mergeCell ref="W62:AC62"/>
    <mergeCell ref="AD62:AJ62"/>
    <mergeCell ref="AK62:AQ62"/>
    <mergeCell ref="W64:AC64"/>
    <mergeCell ref="AD64:AJ64"/>
    <mergeCell ref="AK64:AQ64"/>
    <mergeCell ref="I66:O66"/>
    <mergeCell ref="P66:V66"/>
    <mergeCell ref="W66:AC66"/>
    <mergeCell ref="AD66:AJ66"/>
    <mergeCell ref="AK66:AQ66"/>
    <mergeCell ref="AR66:AX66"/>
    <mergeCell ref="I67:O67"/>
    <mergeCell ref="P67:V67"/>
    <mergeCell ref="W67:AC67"/>
    <mergeCell ref="AD67:AJ67"/>
    <mergeCell ref="AK67:AQ67"/>
    <mergeCell ref="AR64:AX64"/>
    <mergeCell ref="I65:O65"/>
    <mergeCell ref="P65:V65"/>
    <mergeCell ref="W65:AC65"/>
    <mergeCell ref="AD65:AJ65"/>
    <mergeCell ref="AK65:AQ65"/>
    <mergeCell ref="AR65:AX65"/>
    <mergeCell ref="G70:O70"/>
    <mergeCell ref="P70:V70"/>
    <mergeCell ref="W70:AC70"/>
    <mergeCell ref="AD70:AJ70"/>
    <mergeCell ref="AK70:AQ70"/>
    <mergeCell ref="AR70:AX70"/>
    <mergeCell ref="G69:O69"/>
    <mergeCell ref="P69:V69"/>
    <mergeCell ref="W69:AC69"/>
    <mergeCell ref="AD69:AJ69"/>
    <mergeCell ref="AK69:AQ69"/>
    <mergeCell ref="AR69:AX69"/>
    <mergeCell ref="AR67:AX67"/>
    <mergeCell ref="I68:O68"/>
    <mergeCell ref="P68:V68"/>
    <mergeCell ref="W68:AC68"/>
    <mergeCell ref="AD68:AJ68"/>
    <mergeCell ref="AK68:AQ68"/>
    <mergeCell ref="AR68:AX68"/>
    <mergeCell ref="L73:Q73"/>
    <mergeCell ref="R73:W73"/>
    <mergeCell ref="X73:AX73"/>
    <mergeCell ref="C74:K74"/>
    <mergeCell ref="L74:Q74"/>
    <mergeCell ref="R74:W74"/>
    <mergeCell ref="X74:AX74"/>
    <mergeCell ref="A71:B79"/>
    <mergeCell ref="C71:K71"/>
    <mergeCell ref="L71:Q71"/>
    <mergeCell ref="R71:W71"/>
    <mergeCell ref="X71:AX71"/>
    <mergeCell ref="C72:K72"/>
    <mergeCell ref="L72:Q72"/>
    <mergeCell ref="R72:W72"/>
    <mergeCell ref="X72:AX72"/>
    <mergeCell ref="C73:K73"/>
    <mergeCell ref="C79:K79"/>
    <mergeCell ref="L79:Q79"/>
    <mergeCell ref="R79:W79"/>
    <mergeCell ref="X79:AX79"/>
    <mergeCell ref="AJ80:AP80"/>
    <mergeCell ref="AQ80:AX80"/>
    <mergeCell ref="C77:K77"/>
    <mergeCell ref="L77:Q77"/>
    <mergeCell ref="R77:W77"/>
    <mergeCell ref="X77:AX77"/>
    <mergeCell ref="C78:K78"/>
    <mergeCell ref="L78:Q78"/>
    <mergeCell ref="R78:W78"/>
    <mergeCell ref="X78:AX78"/>
    <mergeCell ref="C75:K75"/>
    <mergeCell ref="L75:Q75"/>
    <mergeCell ref="R75:W75"/>
    <mergeCell ref="X75:AX75"/>
    <mergeCell ref="C76:K76"/>
    <mergeCell ref="L76:Q76"/>
    <mergeCell ref="R76:W76"/>
    <mergeCell ref="X76:AX76"/>
    <mergeCell ref="A85:F85"/>
    <mergeCell ref="G85:AX85"/>
    <mergeCell ref="A86:F86"/>
    <mergeCell ref="G86:AX86"/>
    <mergeCell ref="A87:F87"/>
    <mergeCell ref="G87:AX87"/>
    <mergeCell ref="A83:F83"/>
    <mergeCell ref="G83:X83"/>
    <mergeCell ref="Y83:AD83"/>
    <mergeCell ref="AE83:AX83"/>
    <mergeCell ref="A84:F84"/>
    <mergeCell ref="G84:X84"/>
    <mergeCell ref="Y84:AD84"/>
    <mergeCell ref="AE84:AX84"/>
    <mergeCell ref="A81:F81"/>
    <mergeCell ref="G81:X81"/>
    <mergeCell ref="Y81:AD81"/>
    <mergeCell ref="AE81:AP81"/>
    <mergeCell ref="AQ81:AX81"/>
    <mergeCell ref="A82:F82"/>
    <mergeCell ref="G82:X82"/>
    <mergeCell ref="Y82:AD82"/>
    <mergeCell ref="AE82:AP82"/>
    <mergeCell ref="AQ82:AX82"/>
    <mergeCell ref="AR88:AX88"/>
    <mergeCell ref="G89:H94"/>
    <mergeCell ref="I89:O89"/>
    <mergeCell ref="P89:V89"/>
    <mergeCell ref="W89:AC89"/>
    <mergeCell ref="AD89:AJ89"/>
    <mergeCell ref="AK89:AQ89"/>
    <mergeCell ref="AR89:AX89"/>
    <mergeCell ref="I90:O90"/>
    <mergeCell ref="P90:V90"/>
    <mergeCell ref="A88:F96"/>
    <mergeCell ref="G88:O88"/>
    <mergeCell ref="P88:V88"/>
    <mergeCell ref="W88:AC88"/>
    <mergeCell ref="AD88:AJ88"/>
    <mergeCell ref="AK88:AQ88"/>
    <mergeCell ref="W90:AC90"/>
    <mergeCell ref="AD90:AJ90"/>
    <mergeCell ref="AK90:AQ90"/>
    <mergeCell ref="I92:O92"/>
    <mergeCell ref="P92:V92"/>
    <mergeCell ref="W92:AC92"/>
    <mergeCell ref="AD92:AJ92"/>
    <mergeCell ref="AK92:AQ92"/>
    <mergeCell ref="AR92:AX92"/>
    <mergeCell ref="I93:O93"/>
    <mergeCell ref="P93:V93"/>
    <mergeCell ref="W93:AC93"/>
    <mergeCell ref="AD93:AJ93"/>
    <mergeCell ref="AK93:AQ93"/>
    <mergeCell ref="AR90:AX90"/>
    <mergeCell ref="I91:O91"/>
    <mergeCell ref="P91:V91"/>
    <mergeCell ref="W91:AC91"/>
    <mergeCell ref="AD91:AJ91"/>
    <mergeCell ref="AK91:AQ91"/>
    <mergeCell ref="AR91:AX91"/>
    <mergeCell ref="G96:O96"/>
    <mergeCell ref="P96:V96"/>
    <mergeCell ref="W96:AC96"/>
    <mergeCell ref="AD96:AJ96"/>
    <mergeCell ref="AK96:AQ96"/>
    <mergeCell ref="AR96:AX96"/>
    <mergeCell ref="G95:O95"/>
    <mergeCell ref="P95:V95"/>
    <mergeCell ref="W95:AC95"/>
    <mergeCell ref="AD95:AJ95"/>
    <mergeCell ref="AK95:AQ95"/>
    <mergeCell ref="AR95:AX95"/>
    <mergeCell ref="AR93:AX93"/>
    <mergeCell ref="I94:O94"/>
    <mergeCell ref="P94:V94"/>
    <mergeCell ref="W94:AC94"/>
    <mergeCell ref="AD94:AJ94"/>
    <mergeCell ref="AK94:AQ94"/>
    <mergeCell ref="AR94:AX94"/>
    <mergeCell ref="L99:Q99"/>
    <mergeCell ref="R99:W99"/>
    <mergeCell ref="X99:AX99"/>
    <mergeCell ref="C100:K100"/>
    <mergeCell ref="L100:Q100"/>
    <mergeCell ref="R100:W100"/>
    <mergeCell ref="X100:AX100"/>
    <mergeCell ref="A97:B105"/>
    <mergeCell ref="C97:K97"/>
    <mergeCell ref="L97:Q97"/>
    <mergeCell ref="R97:W97"/>
    <mergeCell ref="X97:AX97"/>
    <mergeCell ref="C98:K98"/>
    <mergeCell ref="L98:Q98"/>
    <mergeCell ref="R98:W98"/>
    <mergeCell ref="X98:AX98"/>
    <mergeCell ref="C99:K99"/>
    <mergeCell ref="C105:K105"/>
    <mergeCell ref="L105:Q105"/>
    <mergeCell ref="R105:W105"/>
    <mergeCell ref="X105:AX105"/>
    <mergeCell ref="AJ106:AP106"/>
    <mergeCell ref="AQ106:AX106"/>
    <mergeCell ref="C103:K103"/>
    <mergeCell ref="L103:Q103"/>
    <mergeCell ref="R103:W103"/>
    <mergeCell ref="X103:AX103"/>
    <mergeCell ref="C104:K104"/>
    <mergeCell ref="L104:Q104"/>
    <mergeCell ref="R104:W104"/>
    <mergeCell ref="X104:AX104"/>
    <mergeCell ref="C101:K101"/>
    <mergeCell ref="L101:Q101"/>
    <mergeCell ref="R101:W101"/>
    <mergeCell ref="X101:AX101"/>
    <mergeCell ref="C102:K102"/>
    <mergeCell ref="L102:Q102"/>
    <mergeCell ref="R102:W102"/>
    <mergeCell ref="X102:AX102"/>
    <mergeCell ref="A111:F111"/>
    <mergeCell ref="G111:AX111"/>
    <mergeCell ref="A112:F112"/>
    <mergeCell ref="G112:AX112"/>
    <mergeCell ref="A113:F113"/>
    <mergeCell ref="G113:AX113"/>
    <mergeCell ref="A109:F109"/>
    <mergeCell ref="G109:X109"/>
    <mergeCell ref="Y109:AD109"/>
    <mergeCell ref="AE109:AX109"/>
    <mergeCell ref="A110:F110"/>
    <mergeCell ref="G110:X110"/>
    <mergeCell ref="Y110:AD110"/>
    <mergeCell ref="AE110:AX110"/>
    <mergeCell ref="A107:F107"/>
    <mergeCell ref="G107:X107"/>
    <mergeCell ref="Y107:AD107"/>
    <mergeCell ref="AE107:AP107"/>
    <mergeCell ref="AQ107:AX107"/>
    <mergeCell ref="A108:F108"/>
    <mergeCell ref="G108:X108"/>
    <mergeCell ref="Y108:AD108"/>
    <mergeCell ref="AE108:AP108"/>
    <mergeCell ref="AQ108:AX108"/>
    <mergeCell ref="AR114:AX114"/>
    <mergeCell ref="G115:H120"/>
    <mergeCell ref="I115:O115"/>
    <mergeCell ref="P115:V115"/>
    <mergeCell ref="W115:AC115"/>
    <mergeCell ref="AD115:AJ115"/>
    <mergeCell ref="AK115:AQ115"/>
    <mergeCell ref="AR115:AX115"/>
    <mergeCell ref="I116:O116"/>
    <mergeCell ref="P116:V116"/>
    <mergeCell ref="A114:F122"/>
    <mergeCell ref="G114:O114"/>
    <mergeCell ref="P114:V114"/>
    <mergeCell ref="W114:AC114"/>
    <mergeCell ref="AD114:AJ114"/>
    <mergeCell ref="AK114:AQ114"/>
    <mergeCell ref="W116:AC116"/>
    <mergeCell ref="AD116:AJ116"/>
    <mergeCell ref="AK116:AQ116"/>
    <mergeCell ref="I118:O118"/>
    <mergeCell ref="P118:V118"/>
    <mergeCell ref="W118:AC118"/>
    <mergeCell ref="AD118:AJ118"/>
    <mergeCell ref="AK118:AQ118"/>
    <mergeCell ref="AR118:AX118"/>
    <mergeCell ref="I119:O119"/>
    <mergeCell ref="P119:V119"/>
    <mergeCell ref="W119:AC119"/>
    <mergeCell ref="AD119:AJ119"/>
    <mergeCell ref="AK119:AQ119"/>
    <mergeCell ref="AR116:AX116"/>
    <mergeCell ref="I117:O117"/>
    <mergeCell ref="P117:V117"/>
    <mergeCell ref="W117:AC117"/>
    <mergeCell ref="AD117:AJ117"/>
    <mergeCell ref="AK117:AQ117"/>
    <mergeCell ref="AR117:AX117"/>
    <mergeCell ref="G122:O122"/>
    <mergeCell ref="P122:V122"/>
    <mergeCell ref="W122:AC122"/>
    <mergeCell ref="AD122:AJ122"/>
    <mergeCell ref="AK122:AQ122"/>
    <mergeCell ref="AR122:AX122"/>
    <mergeCell ref="G121:O121"/>
    <mergeCell ref="P121:V121"/>
    <mergeCell ref="W121:AC121"/>
    <mergeCell ref="AD121:AJ121"/>
    <mergeCell ref="AK121:AQ121"/>
    <mergeCell ref="AR121:AX121"/>
    <mergeCell ref="AR119:AX119"/>
    <mergeCell ref="I120:O120"/>
    <mergeCell ref="P120:V120"/>
    <mergeCell ref="W120:AC120"/>
    <mergeCell ref="AD120:AJ120"/>
    <mergeCell ref="AK120:AQ120"/>
    <mergeCell ref="AR120:AX120"/>
    <mergeCell ref="L125:Q125"/>
    <mergeCell ref="R125:W125"/>
    <mergeCell ref="X125:AX125"/>
    <mergeCell ref="C126:K126"/>
    <mergeCell ref="L126:Q126"/>
    <mergeCell ref="R126:W126"/>
    <mergeCell ref="X126:AX126"/>
    <mergeCell ref="A123:B131"/>
    <mergeCell ref="C123:K123"/>
    <mergeCell ref="L123:Q123"/>
    <mergeCell ref="R123:W123"/>
    <mergeCell ref="X123:AX123"/>
    <mergeCell ref="C124:K124"/>
    <mergeCell ref="L124:Q124"/>
    <mergeCell ref="R124:W124"/>
    <mergeCell ref="X124:AX124"/>
    <mergeCell ref="C125:K125"/>
    <mergeCell ref="C131:K131"/>
    <mergeCell ref="L131:Q131"/>
    <mergeCell ref="R131:W131"/>
    <mergeCell ref="X131:AX131"/>
    <mergeCell ref="AJ132:AP132"/>
    <mergeCell ref="AQ132:AX132"/>
    <mergeCell ref="C129:K129"/>
    <mergeCell ref="L129:Q129"/>
    <mergeCell ref="R129:W129"/>
    <mergeCell ref="X129:AX129"/>
    <mergeCell ref="C130:K130"/>
    <mergeCell ref="L130:Q130"/>
    <mergeCell ref="R130:W130"/>
    <mergeCell ref="X130:AX130"/>
    <mergeCell ref="C127:K127"/>
    <mergeCell ref="L127:Q127"/>
    <mergeCell ref="R127:W127"/>
    <mergeCell ref="X127:AX127"/>
    <mergeCell ref="C128:K128"/>
    <mergeCell ref="L128:Q128"/>
    <mergeCell ref="R128:W128"/>
    <mergeCell ref="X128:AX128"/>
    <mergeCell ref="A137:F137"/>
    <mergeCell ref="G137:AX137"/>
    <mergeCell ref="A138:F138"/>
    <mergeCell ref="G138:AX138"/>
    <mergeCell ref="A139:F139"/>
    <mergeCell ref="G139:AX139"/>
    <mergeCell ref="A135:F135"/>
    <mergeCell ref="G135:X135"/>
    <mergeCell ref="Y135:AD135"/>
    <mergeCell ref="AE135:AX135"/>
    <mergeCell ref="A136:F136"/>
    <mergeCell ref="G136:X136"/>
    <mergeCell ref="Y136:AD136"/>
    <mergeCell ref="AE136:AX136"/>
    <mergeCell ref="A133:F133"/>
    <mergeCell ref="G133:X133"/>
    <mergeCell ref="Y133:AD133"/>
    <mergeCell ref="AE133:AP133"/>
    <mergeCell ref="AQ133:AX133"/>
    <mergeCell ref="A134:F134"/>
    <mergeCell ref="G134:X134"/>
    <mergeCell ref="Y134:AD134"/>
    <mergeCell ref="AE134:AP134"/>
    <mergeCell ref="AQ134:AX134"/>
    <mergeCell ref="AR140:AX140"/>
    <mergeCell ref="G141:H146"/>
    <mergeCell ref="I141:O141"/>
    <mergeCell ref="P141:V141"/>
    <mergeCell ref="W141:AC141"/>
    <mergeCell ref="AD141:AJ141"/>
    <mergeCell ref="AK141:AQ141"/>
    <mergeCell ref="AR141:AX141"/>
    <mergeCell ref="I142:O142"/>
    <mergeCell ref="P142:V142"/>
    <mergeCell ref="A140:F148"/>
    <mergeCell ref="G140:O140"/>
    <mergeCell ref="P140:V140"/>
    <mergeCell ref="W140:AC140"/>
    <mergeCell ref="AD140:AJ140"/>
    <mergeCell ref="AK140:AQ140"/>
    <mergeCell ref="W142:AC142"/>
    <mergeCell ref="AD142:AJ142"/>
    <mergeCell ref="AK142:AQ142"/>
    <mergeCell ref="I144:O144"/>
    <mergeCell ref="P144:V144"/>
    <mergeCell ref="W144:AC144"/>
    <mergeCell ref="AD144:AJ144"/>
    <mergeCell ref="AK144:AQ144"/>
    <mergeCell ref="AR144:AX144"/>
    <mergeCell ref="I145:O145"/>
    <mergeCell ref="P145:V145"/>
    <mergeCell ref="W145:AC145"/>
    <mergeCell ref="AD145:AJ145"/>
    <mergeCell ref="AK145:AQ145"/>
    <mergeCell ref="AR142:AX142"/>
    <mergeCell ref="I143:O143"/>
    <mergeCell ref="P143:V143"/>
    <mergeCell ref="W143:AC143"/>
    <mergeCell ref="AD143:AJ143"/>
    <mergeCell ref="AK143:AQ143"/>
    <mergeCell ref="AR143:AX143"/>
    <mergeCell ref="G148:O148"/>
    <mergeCell ref="P148:V148"/>
    <mergeCell ref="W148:AC148"/>
    <mergeCell ref="AD148:AJ148"/>
    <mergeCell ref="AK148:AQ148"/>
    <mergeCell ref="AR148:AX148"/>
    <mergeCell ref="G147:O147"/>
    <mergeCell ref="P147:V147"/>
    <mergeCell ref="W147:AC147"/>
    <mergeCell ref="AD147:AJ147"/>
    <mergeCell ref="AK147:AQ147"/>
    <mergeCell ref="AR147:AX147"/>
    <mergeCell ref="AR145:AX145"/>
    <mergeCell ref="I146:O146"/>
    <mergeCell ref="P146:V146"/>
    <mergeCell ref="W146:AC146"/>
    <mergeCell ref="AD146:AJ146"/>
    <mergeCell ref="AK146:AQ146"/>
    <mergeCell ref="AR146:AX146"/>
    <mergeCell ref="L151:Q151"/>
    <mergeCell ref="R151:W151"/>
    <mergeCell ref="X151:AX151"/>
    <mergeCell ref="C152:K152"/>
    <mergeCell ref="L152:Q152"/>
    <mergeCell ref="R152:W152"/>
    <mergeCell ref="X152:AX152"/>
    <mergeCell ref="A149:B157"/>
    <mergeCell ref="C149:K149"/>
    <mergeCell ref="L149:Q149"/>
    <mergeCell ref="R149:W149"/>
    <mergeCell ref="X149:AX149"/>
    <mergeCell ref="C150:K150"/>
    <mergeCell ref="L150:Q150"/>
    <mergeCell ref="R150:W150"/>
    <mergeCell ref="X150:AX150"/>
    <mergeCell ref="C151:K151"/>
    <mergeCell ref="C157:K157"/>
    <mergeCell ref="L157:Q157"/>
    <mergeCell ref="R157:W157"/>
    <mergeCell ref="X157:AX157"/>
    <mergeCell ref="AJ158:AP158"/>
    <mergeCell ref="AQ158:AX158"/>
    <mergeCell ref="C155:K155"/>
    <mergeCell ref="L155:Q155"/>
    <mergeCell ref="R155:W155"/>
    <mergeCell ref="X155:AX155"/>
    <mergeCell ref="C156:K156"/>
    <mergeCell ref="L156:Q156"/>
    <mergeCell ref="R156:W156"/>
    <mergeCell ref="X156:AX156"/>
    <mergeCell ref="C153:K153"/>
    <mergeCell ref="L153:Q153"/>
    <mergeCell ref="R153:W153"/>
    <mergeCell ref="X153:AX153"/>
    <mergeCell ref="C154:K154"/>
    <mergeCell ref="L154:Q154"/>
    <mergeCell ref="R154:W154"/>
    <mergeCell ref="X154:AX154"/>
    <mergeCell ref="A163:F163"/>
    <mergeCell ref="G163:AX163"/>
    <mergeCell ref="A164:F164"/>
    <mergeCell ref="G164:AX164"/>
    <mergeCell ref="A165:F165"/>
    <mergeCell ref="G165:AX165"/>
    <mergeCell ref="A161:F161"/>
    <mergeCell ref="G161:X161"/>
    <mergeCell ref="Y161:AD161"/>
    <mergeCell ref="AE161:AX161"/>
    <mergeCell ref="A162:F162"/>
    <mergeCell ref="G162:X162"/>
    <mergeCell ref="Y162:AD162"/>
    <mergeCell ref="AE162:AX162"/>
    <mergeCell ref="A159:F159"/>
    <mergeCell ref="G159:X159"/>
    <mergeCell ref="Y159:AD159"/>
    <mergeCell ref="AE159:AP159"/>
    <mergeCell ref="AQ159:AX159"/>
    <mergeCell ref="A160:F160"/>
    <mergeCell ref="G160:X160"/>
    <mergeCell ref="Y160:AD160"/>
    <mergeCell ref="AE160:AP160"/>
    <mergeCell ref="AQ160:AX160"/>
    <mergeCell ref="AR166:AX166"/>
    <mergeCell ref="G167:H172"/>
    <mergeCell ref="I167:O167"/>
    <mergeCell ref="P167:V167"/>
    <mergeCell ref="W167:AC167"/>
    <mergeCell ref="AD167:AJ167"/>
    <mergeCell ref="AK167:AQ167"/>
    <mergeCell ref="AR167:AX167"/>
    <mergeCell ref="I168:O168"/>
    <mergeCell ref="P168:V168"/>
    <mergeCell ref="A166:F174"/>
    <mergeCell ref="G166:O166"/>
    <mergeCell ref="P166:V166"/>
    <mergeCell ref="W166:AC166"/>
    <mergeCell ref="AD166:AJ166"/>
    <mergeCell ref="AK166:AQ166"/>
    <mergeCell ref="W168:AC168"/>
    <mergeCell ref="AD168:AJ168"/>
    <mergeCell ref="AK168:AQ168"/>
    <mergeCell ref="I170:O170"/>
    <mergeCell ref="P170:V170"/>
    <mergeCell ref="W170:AC170"/>
    <mergeCell ref="AD170:AJ170"/>
    <mergeCell ref="AK170:AQ170"/>
    <mergeCell ref="AR170:AX170"/>
    <mergeCell ref="I171:O171"/>
    <mergeCell ref="P171:V171"/>
    <mergeCell ref="W171:AC171"/>
    <mergeCell ref="AD171:AJ171"/>
    <mergeCell ref="AK171:AQ171"/>
    <mergeCell ref="AR168:AX168"/>
    <mergeCell ref="I169:O169"/>
    <mergeCell ref="P169:V169"/>
    <mergeCell ref="W169:AC169"/>
    <mergeCell ref="AD169:AJ169"/>
    <mergeCell ref="AK169:AQ169"/>
    <mergeCell ref="AR169:AX169"/>
    <mergeCell ref="G174:O174"/>
    <mergeCell ref="P174:V174"/>
    <mergeCell ref="W174:AC174"/>
    <mergeCell ref="AD174:AJ174"/>
    <mergeCell ref="AK174:AQ174"/>
    <mergeCell ref="AR174:AX174"/>
    <mergeCell ref="G173:O173"/>
    <mergeCell ref="P173:V173"/>
    <mergeCell ref="W173:AC173"/>
    <mergeCell ref="AD173:AJ173"/>
    <mergeCell ref="AK173:AQ173"/>
    <mergeCell ref="AR173:AX173"/>
    <mergeCell ref="AR171:AX171"/>
    <mergeCell ref="I172:O172"/>
    <mergeCell ref="P172:V172"/>
    <mergeCell ref="W172:AC172"/>
    <mergeCell ref="AD172:AJ172"/>
    <mergeCell ref="AK172:AQ172"/>
    <mergeCell ref="AR172:AX172"/>
    <mergeCell ref="L177:Q177"/>
    <mergeCell ref="R177:W177"/>
    <mergeCell ref="X177:AX177"/>
    <mergeCell ref="C178:K178"/>
    <mergeCell ref="L178:Q178"/>
    <mergeCell ref="R178:W178"/>
    <mergeCell ref="X178:AX178"/>
    <mergeCell ref="A175:B183"/>
    <mergeCell ref="C175:K175"/>
    <mergeCell ref="L175:Q175"/>
    <mergeCell ref="R175:W175"/>
    <mergeCell ref="X175:AX175"/>
    <mergeCell ref="C176:K176"/>
    <mergeCell ref="L176:Q176"/>
    <mergeCell ref="R176:W176"/>
    <mergeCell ref="X176:AX176"/>
    <mergeCell ref="C177:K177"/>
    <mergeCell ref="C183:K183"/>
    <mergeCell ref="L183:Q183"/>
    <mergeCell ref="R183:W183"/>
    <mergeCell ref="X183:AX183"/>
    <mergeCell ref="AJ184:AP184"/>
    <mergeCell ref="AQ184:AX184"/>
    <mergeCell ref="C181:K181"/>
    <mergeCell ref="L181:Q181"/>
    <mergeCell ref="R181:W181"/>
    <mergeCell ref="X181:AX181"/>
    <mergeCell ref="C182:K182"/>
    <mergeCell ref="L182:Q182"/>
    <mergeCell ref="R182:W182"/>
    <mergeCell ref="X182:AX182"/>
    <mergeCell ref="C179:K179"/>
    <mergeCell ref="L179:Q179"/>
    <mergeCell ref="R179:W179"/>
    <mergeCell ref="X179:AX179"/>
    <mergeCell ref="C180:K180"/>
    <mergeCell ref="L180:Q180"/>
    <mergeCell ref="R180:W180"/>
    <mergeCell ref="X180:AX180"/>
    <mergeCell ref="A189:F189"/>
    <mergeCell ref="G189:AX189"/>
    <mergeCell ref="A190:F190"/>
    <mergeCell ref="G190:AX190"/>
    <mergeCell ref="A191:F191"/>
    <mergeCell ref="G191:AX191"/>
    <mergeCell ref="A187:F187"/>
    <mergeCell ref="G187:X187"/>
    <mergeCell ref="Y187:AD187"/>
    <mergeCell ref="AE187:AX187"/>
    <mergeCell ref="A188:F188"/>
    <mergeCell ref="G188:X188"/>
    <mergeCell ref="Y188:AD188"/>
    <mergeCell ref="AE188:AX188"/>
    <mergeCell ref="A185:F185"/>
    <mergeCell ref="G185:X185"/>
    <mergeCell ref="Y185:AD185"/>
    <mergeCell ref="AE185:AP185"/>
    <mergeCell ref="AQ185:AX185"/>
    <mergeCell ref="A186:F186"/>
    <mergeCell ref="G186:X186"/>
    <mergeCell ref="Y186:AD186"/>
    <mergeCell ref="AE186:AP186"/>
    <mergeCell ref="AQ186:AX186"/>
    <mergeCell ref="AR192:AX192"/>
    <mergeCell ref="G193:H198"/>
    <mergeCell ref="I193:O193"/>
    <mergeCell ref="P193:V193"/>
    <mergeCell ref="W193:AC193"/>
    <mergeCell ref="AD193:AJ193"/>
    <mergeCell ref="AK193:AQ193"/>
    <mergeCell ref="AR193:AX193"/>
    <mergeCell ref="I194:O194"/>
    <mergeCell ref="P194:V194"/>
    <mergeCell ref="A192:F200"/>
    <mergeCell ref="G192:O192"/>
    <mergeCell ref="P192:V192"/>
    <mergeCell ref="W192:AC192"/>
    <mergeCell ref="AD192:AJ192"/>
    <mergeCell ref="AK192:AQ192"/>
    <mergeCell ref="W194:AC194"/>
    <mergeCell ref="AD194:AJ194"/>
    <mergeCell ref="AK194:AQ194"/>
    <mergeCell ref="I196:O196"/>
    <mergeCell ref="P196:V196"/>
    <mergeCell ref="W196:AC196"/>
    <mergeCell ref="AD196:AJ196"/>
    <mergeCell ref="AK196:AQ196"/>
    <mergeCell ref="AR196:AX196"/>
    <mergeCell ref="I197:O197"/>
    <mergeCell ref="P197:V197"/>
    <mergeCell ref="W197:AC197"/>
    <mergeCell ref="AD197:AJ197"/>
    <mergeCell ref="AK197:AQ197"/>
    <mergeCell ref="AR194:AX194"/>
    <mergeCell ref="I195:O195"/>
    <mergeCell ref="P195:V195"/>
    <mergeCell ref="W195:AC195"/>
    <mergeCell ref="AD195:AJ195"/>
    <mergeCell ref="AK195:AQ195"/>
    <mergeCell ref="AR195:AX195"/>
    <mergeCell ref="G200:O200"/>
    <mergeCell ref="P200:V200"/>
    <mergeCell ref="W200:AC200"/>
    <mergeCell ref="AD200:AJ200"/>
    <mergeCell ref="AK200:AQ200"/>
    <mergeCell ref="AR200:AX200"/>
    <mergeCell ref="G199:O199"/>
    <mergeCell ref="P199:V199"/>
    <mergeCell ref="W199:AC199"/>
    <mergeCell ref="AD199:AJ199"/>
    <mergeCell ref="AK199:AQ199"/>
    <mergeCell ref="AR199:AX199"/>
    <mergeCell ref="AR197:AX197"/>
    <mergeCell ref="I198:O198"/>
    <mergeCell ref="P198:V198"/>
    <mergeCell ref="W198:AC198"/>
    <mergeCell ref="AD198:AJ198"/>
    <mergeCell ref="AK198:AQ198"/>
    <mergeCell ref="AR198:AX198"/>
    <mergeCell ref="L203:Q203"/>
    <mergeCell ref="R203:W203"/>
    <mergeCell ref="X203:AX203"/>
    <mergeCell ref="C204:K204"/>
    <mergeCell ref="L204:Q204"/>
    <mergeCell ref="R204:W204"/>
    <mergeCell ref="X204:AX204"/>
    <mergeCell ref="A201:B209"/>
    <mergeCell ref="C201:K201"/>
    <mergeCell ref="L201:Q201"/>
    <mergeCell ref="R201:W201"/>
    <mergeCell ref="X201:AX201"/>
    <mergeCell ref="C202:K202"/>
    <mergeCell ref="L202:Q202"/>
    <mergeCell ref="R202:W202"/>
    <mergeCell ref="X202:AX202"/>
    <mergeCell ref="C203:K203"/>
    <mergeCell ref="C209:K209"/>
    <mergeCell ref="L209:Q209"/>
    <mergeCell ref="R209:W209"/>
    <mergeCell ref="X209:AX209"/>
    <mergeCell ref="AJ210:AP210"/>
    <mergeCell ref="AQ210:AX210"/>
    <mergeCell ref="C207:K207"/>
    <mergeCell ref="L207:Q207"/>
    <mergeCell ref="R207:W207"/>
    <mergeCell ref="X207:AX207"/>
    <mergeCell ref="C208:K208"/>
    <mergeCell ref="L208:Q208"/>
    <mergeCell ref="R208:W208"/>
    <mergeCell ref="X208:AX208"/>
    <mergeCell ref="C205:K205"/>
    <mergeCell ref="L205:Q205"/>
    <mergeCell ref="R205:W205"/>
    <mergeCell ref="X205:AX205"/>
    <mergeCell ref="C206:K206"/>
    <mergeCell ref="L206:Q206"/>
    <mergeCell ref="R206:W206"/>
    <mergeCell ref="X206:AX206"/>
    <mergeCell ref="A215:F215"/>
    <mergeCell ref="G215:AX215"/>
    <mergeCell ref="A216:F216"/>
    <mergeCell ref="G216:AX216"/>
    <mergeCell ref="A217:F217"/>
    <mergeCell ref="G217:AX217"/>
    <mergeCell ref="A213:F213"/>
    <mergeCell ref="G213:X213"/>
    <mergeCell ref="Y213:AD213"/>
    <mergeCell ref="AE213:AX213"/>
    <mergeCell ref="A214:F214"/>
    <mergeCell ref="G214:X214"/>
    <mergeCell ref="Y214:AD214"/>
    <mergeCell ref="AE214:AX214"/>
    <mergeCell ref="A211:F211"/>
    <mergeCell ref="G211:X211"/>
    <mergeCell ref="Y211:AD211"/>
    <mergeCell ref="AE211:AP211"/>
    <mergeCell ref="AQ211:AX211"/>
    <mergeCell ref="A212:F212"/>
    <mergeCell ref="G212:X212"/>
    <mergeCell ref="Y212:AD212"/>
    <mergeCell ref="AE212:AP212"/>
    <mergeCell ref="AQ212:AX212"/>
    <mergeCell ref="AR218:AX218"/>
    <mergeCell ref="G219:H224"/>
    <mergeCell ref="I219:O219"/>
    <mergeCell ref="P219:V219"/>
    <mergeCell ref="W219:AC219"/>
    <mergeCell ref="AD219:AJ219"/>
    <mergeCell ref="AK219:AQ219"/>
    <mergeCell ref="AR219:AX219"/>
    <mergeCell ref="I220:O220"/>
    <mergeCell ref="P220:V220"/>
    <mergeCell ref="A218:F226"/>
    <mergeCell ref="G218:O218"/>
    <mergeCell ref="P218:V218"/>
    <mergeCell ref="W218:AC218"/>
    <mergeCell ref="AD218:AJ218"/>
    <mergeCell ref="AK218:AQ218"/>
    <mergeCell ref="W220:AC220"/>
    <mergeCell ref="AD220:AJ220"/>
    <mergeCell ref="AK220:AQ220"/>
    <mergeCell ref="I222:O222"/>
    <mergeCell ref="P222:V222"/>
    <mergeCell ref="W222:AC222"/>
    <mergeCell ref="AD222:AJ222"/>
    <mergeCell ref="AK222:AQ222"/>
    <mergeCell ref="AR222:AX222"/>
    <mergeCell ref="I223:O223"/>
    <mergeCell ref="P223:V223"/>
    <mergeCell ref="W223:AC223"/>
    <mergeCell ref="AD223:AJ223"/>
    <mergeCell ref="AK223:AQ223"/>
    <mergeCell ref="AR220:AX220"/>
    <mergeCell ref="I221:O221"/>
    <mergeCell ref="P221:V221"/>
    <mergeCell ref="W221:AC221"/>
    <mergeCell ref="AD221:AJ221"/>
    <mergeCell ref="AK221:AQ221"/>
    <mergeCell ref="AR221:AX221"/>
    <mergeCell ref="G226:O226"/>
    <mergeCell ref="P226:V226"/>
    <mergeCell ref="W226:AC226"/>
    <mergeCell ref="AD226:AJ226"/>
    <mergeCell ref="AK226:AQ226"/>
    <mergeCell ref="AR226:AX226"/>
    <mergeCell ref="G225:O225"/>
    <mergeCell ref="P225:V225"/>
    <mergeCell ref="W225:AC225"/>
    <mergeCell ref="AD225:AJ225"/>
    <mergeCell ref="AK225:AQ225"/>
    <mergeCell ref="AR225:AX225"/>
    <mergeCell ref="AR223:AX223"/>
    <mergeCell ref="I224:O224"/>
    <mergeCell ref="P224:V224"/>
    <mergeCell ref="W224:AC224"/>
    <mergeCell ref="AD224:AJ224"/>
    <mergeCell ref="AK224:AQ224"/>
    <mergeCell ref="AR224:AX224"/>
    <mergeCell ref="L229:Q229"/>
    <mergeCell ref="R229:W229"/>
    <mergeCell ref="X229:AX229"/>
    <mergeCell ref="C230:K230"/>
    <mergeCell ref="L230:Q230"/>
    <mergeCell ref="R230:W230"/>
    <mergeCell ref="X230:AX230"/>
    <mergeCell ref="A227:B235"/>
    <mergeCell ref="C227:K227"/>
    <mergeCell ref="L227:Q227"/>
    <mergeCell ref="R227:W227"/>
    <mergeCell ref="X227:AX227"/>
    <mergeCell ref="C228:K228"/>
    <mergeCell ref="L228:Q228"/>
    <mergeCell ref="R228:W228"/>
    <mergeCell ref="X228:AX228"/>
    <mergeCell ref="C229:K229"/>
    <mergeCell ref="C235:K235"/>
    <mergeCell ref="L235:Q235"/>
    <mergeCell ref="R235:W235"/>
    <mergeCell ref="X235:AX235"/>
    <mergeCell ref="AJ236:AP236"/>
    <mergeCell ref="AQ236:AX236"/>
    <mergeCell ref="C233:K233"/>
    <mergeCell ref="L233:Q233"/>
    <mergeCell ref="R233:W233"/>
    <mergeCell ref="X233:AX233"/>
    <mergeCell ref="C234:K234"/>
    <mergeCell ref="L234:Q234"/>
    <mergeCell ref="R234:W234"/>
    <mergeCell ref="X234:AX234"/>
    <mergeCell ref="C231:K231"/>
    <mergeCell ref="L231:Q231"/>
    <mergeCell ref="R231:W231"/>
    <mergeCell ref="X231:AX231"/>
    <mergeCell ref="C232:K232"/>
    <mergeCell ref="L232:Q232"/>
    <mergeCell ref="R232:W232"/>
    <mergeCell ref="X232:AX232"/>
    <mergeCell ref="A241:F241"/>
    <mergeCell ref="G241:AX241"/>
    <mergeCell ref="A242:F242"/>
    <mergeCell ref="G242:AX242"/>
    <mergeCell ref="A243:F243"/>
    <mergeCell ref="G243:AX243"/>
    <mergeCell ref="A239:F239"/>
    <mergeCell ref="G239:X239"/>
    <mergeCell ref="Y239:AD239"/>
    <mergeCell ref="AE239:AX239"/>
    <mergeCell ref="A240:F240"/>
    <mergeCell ref="G240:X240"/>
    <mergeCell ref="Y240:AD240"/>
    <mergeCell ref="AE240:AX240"/>
    <mergeCell ref="A237:F237"/>
    <mergeCell ref="G237:X237"/>
    <mergeCell ref="Y237:AD237"/>
    <mergeCell ref="AE237:AP237"/>
    <mergeCell ref="AQ237:AX237"/>
    <mergeCell ref="A238:F238"/>
    <mergeCell ref="G238:X238"/>
    <mergeCell ref="Y238:AD238"/>
    <mergeCell ref="AE238:AP238"/>
    <mergeCell ref="AQ238:AX238"/>
    <mergeCell ref="AR244:AX244"/>
    <mergeCell ref="G245:H250"/>
    <mergeCell ref="I245:O245"/>
    <mergeCell ref="P245:V245"/>
    <mergeCell ref="W245:AC245"/>
    <mergeCell ref="AD245:AJ245"/>
    <mergeCell ref="AK245:AQ245"/>
    <mergeCell ref="AR245:AX245"/>
    <mergeCell ref="I246:O246"/>
    <mergeCell ref="P246:V246"/>
    <mergeCell ref="A244:F252"/>
    <mergeCell ref="G244:O244"/>
    <mergeCell ref="P244:V244"/>
    <mergeCell ref="W244:AC244"/>
    <mergeCell ref="AD244:AJ244"/>
    <mergeCell ref="AK244:AQ244"/>
    <mergeCell ref="W246:AC246"/>
    <mergeCell ref="AD246:AJ246"/>
    <mergeCell ref="AK246:AQ246"/>
    <mergeCell ref="I248:O248"/>
    <mergeCell ref="P248:V248"/>
    <mergeCell ref="W248:AC248"/>
    <mergeCell ref="AD248:AJ248"/>
    <mergeCell ref="AK248:AQ248"/>
    <mergeCell ref="AR248:AX248"/>
    <mergeCell ref="I249:O249"/>
    <mergeCell ref="P249:V249"/>
    <mergeCell ref="W249:AC249"/>
    <mergeCell ref="AD249:AJ249"/>
    <mergeCell ref="AK249:AQ249"/>
    <mergeCell ref="AR246:AX246"/>
    <mergeCell ref="I247:O247"/>
    <mergeCell ref="P247:V247"/>
    <mergeCell ref="W247:AC247"/>
    <mergeCell ref="AD247:AJ247"/>
    <mergeCell ref="AK247:AQ247"/>
    <mergeCell ref="AR247:AX247"/>
    <mergeCell ref="G252:O252"/>
    <mergeCell ref="P252:V252"/>
    <mergeCell ref="W252:AC252"/>
    <mergeCell ref="AD252:AJ252"/>
    <mergeCell ref="AK252:AQ252"/>
    <mergeCell ref="AR252:AX252"/>
    <mergeCell ref="G251:O251"/>
    <mergeCell ref="P251:V251"/>
    <mergeCell ref="W251:AC251"/>
    <mergeCell ref="AD251:AJ251"/>
    <mergeCell ref="AK251:AQ251"/>
    <mergeCell ref="AR251:AX251"/>
    <mergeCell ref="AR249:AX249"/>
    <mergeCell ref="I250:O250"/>
    <mergeCell ref="P250:V250"/>
    <mergeCell ref="W250:AC250"/>
    <mergeCell ref="AD250:AJ250"/>
    <mergeCell ref="AK250:AQ250"/>
    <mergeCell ref="AR250:AX250"/>
    <mergeCell ref="L255:Q255"/>
    <mergeCell ref="R255:W255"/>
    <mergeCell ref="X255:AX255"/>
    <mergeCell ref="C256:K256"/>
    <mergeCell ref="L256:Q256"/>
    <mergeCell ref="R256:W256"/>
    <mergeCell ref="X256:AX256"/>
    <mergeCell ref="A253:B261"/>
    <mergeCell ref="C253:K253"/>
    <mergeCell ref="L253:Q253"/>
    <mergeCell ref="R253:W253"/>
    <mergeCell ref="X253:AX253"/>
    <mergeCell ref="C254:K254"/>
    <mergeCell ref="L254:Q254"/>
    <mergeCell ref="R254:W254"/>
    <mergeCell ref="X254:AX254"/>
    <mergeCell ref="C255:K255"/>
    <mergeCell ref="C261:K261"/>
    <mergeCell ref="L261:Q261"/>
    <mergeCell ref="R261:W261"/>
    <mergeCell ref="X261:AX261"/>
    <mergeCell ref="AJ262:AP262"/>
    <mergeCell ref="AQ262:AX262"/>
    <mergeCell ref="C259:K259"/>
    <mergeCell ref="L259:Q259"/>
    <mergeCell ref="R259:W259"/>
    <mergeCell ref="X259:AX259"/>
    <mergeCell ref="C260:K260"/>
    <mergeCell ref="L260:Q260"/>
    <mergeCell ref="R260:W260"/>
    <mergeCell ref="X260:AX260"/>
    <mergeCell ref="C257:K257"/>
    <mergeCell ref="L257:Q257"/>
    <mergeCell ref="R257:W257"/>
    <mergeCell ref="X257:AX257"/>
    <mergeCell ref="C258:K258"/>
    <mergeCell ref="L258:Q258"/>
    <mergeCell ref="R258:W258"/>
    <mergeCell ref="X258:AX258"/>
    <mergeCell ref="AR272:AX272"/>
    <mergeCell ref="I273:O273"/>
    <mergeCell ref="A267:F267"/>
    <mergeCell ref="G267:AX267"/>
    <mergeCell ref="A268:F268"/>
    <mergeCell ref="G268:AX268"/>
    <mergeCell ref="A269:F269"/>
    <mergeCell ref="G269:AX269"/>
    <mergeCell ref="A265:F265"/>
    <mergeCell ref="G265:X265"/>
    <mergeCell ref="Y265:AD265"/>
    <mergeCell ref="AE265:AX265"/>
    <mergeCell ref="A266:F266"/>
    <mergeCell ref="G266:X266"/>
    <mergeCell ref="Y266:AD266"/>
    <mergeCell ref="AE266:AX266"/>
    <mergeCell ref="A263:F263"/>
    <mergeCell ref="G263:X263"/>
    <mergeCell ref="Y263:AD263"/>
    <mergeCell ref="AE263:AP263"/>
    <mergeCell ref="AQ263:AX263"/>
    <mergeCell ref="A264:F264"/>
    <mergeCell ref="G264:X264"/>
    <mergeCell ref="Y264:AD264"/>
    <mergeCell ref="AE264:AP264"/>
    <mergeCell ref="AQ264:AX264"/>
    <mergeCell ref="C284:K284"/>
    <mergeCell ref="L284:Q284"/>
    <mergeCell ref="AR270:AX270"/>
    <mergeCell ref="G271:H276"/>
    <mergeCell ref="I271:O271"/>
    <mergeCell ref="P271:V271"/>
    <mergeCell ref="W271:AC271"/>
    <mergeCell ref="AD271:AJ271"/>
    <mergeCell ref="AK271:AQ271"/>
    <mergeCell ref="AR271:AX271"/>
    <mergeCell ref="I272:O272"/>
    <mergeCell ref="P272:V272"/>
    <mergeCell ref="A270:F278"/>
    <mergeCell ref="G270:O270"/>
    <mergeCell ref="P270:V270"/>
    <mergeCell ref="W270:AC270"/>
    <mergeCell ref="AD270:AJ270"/>
    <mergeCell ref="AK270:AQ270"/>
    <mergeCell ref="W272:AC272"/>
    <mergeCell ref="AD272:AJ272"/>
    <mergeCell ref="AK272:AQ272"/>
    <mergeCell ref="I274:O274"/>
    <mergeCell ref="P274:V274"/>
    <mergeCell ref="W274:AC274"/>
    <mergeCell ref="AD274:AJ274"/>
    <mergeCell ref="AK274:AQ274"/>
    <mergeCell ref="AR274:AX274"/>
    <mergeCell ref="I275:O275"/>
    <mergeCell ref="P275:V275"/>
    <mergeCell ref="W275:AC275"/>
    <mergeCell ref="AD275:AJ275"/>
    <mergeCell ref="AK275:AQ275"/>
    <mergeCell ref="L283:Q283"/>
    <mergeCell ref="R283:W283"/>
    <mergeCell ref="P273:V273"/>
    <mergeCell ref="W273:AC273"/>
    <mergeCell ref="AD273:AJ273"/>
    <mergeCell ref="AK273:AQ273"/>
    <mergeCell ref="AR273:AX273"/>
    <mergeCell ref="G278:O278"/>
    <mergeCell ref="P278:V278"/>
    <mergeCell ref="W278:AC278"/>
    <mergeCell ref="AD278:AJ278"/>
    <mergeCell ref="AK278:AQ278"/>
    <mergeCell ref="AR278:AX278"/>
    <mergeCell ref="G277:O277"/>
    <mergeCell ref="P277:V277"/>
    <mergeCell ref="W277:AC277"/>
    <mergeCell ref="AD277:AJ277"/>
    <mergeCell ref="AK277:AQ277"/>
    <mergeCell ref="AR277:AX277"/>
    <mergeCell ref="AR275:AX275"/>
    <mergeCell ref="I276:O276"/>
    <mergeCell ref="P276:V276"/>
    <mergeCell ref="W276:AC276"/>
    <mergeCell ref="AD276:AJ276"/>
    <mergeCell ref="AK276:AQ276"/>
    <mergeCell ref="AR276:AX276"/>
    <mergeCell ref="X283:AX283"/>
    <mergeCell ref="R284:W284"/>
    <mergeCell ref="X284:AX284"/>
    <mergeCell ref="L281:Q281"/>
    <mergeCell ref="R281:W281"/>
    <mergeCell ref="X281:AX281"/>
    <mergeCell ref="C282:K282"/>
    <mergeCell ref="L282:Q282"/>
    <mergeCell ref="R282:W282"/>
    <mergeCell ref="X282:AX282"/>
    <mergeCell ref="A279:B287"/>
    <mergeCell ref="C279:K279"/>
    <mergeCell ref="L279:Q279"/>
    <mergeCell ref="R279:W279"/>
    <mergeCell ref="X279:AX279"/>
    <mergeCell ref="C280:K280"/>
    <mergeCell ref="L280:Q280"/>
    <mergeCell ref="R280:W280"/>
    <mergeCell ref="X280:AX280"/>
    <mergeCell ref="C281:K281"/>
    <mergeCell ref="C287:K287"/>
    <mergeCell ref="L287:Q287"/>
    <mergeCell ref="R287:W287"/>
    <mergeCell ref="X287:AX287"/>
    <mergeCell ref="C285:K285"/>
    <mergeCell ref="L285:Q285"/>
    <mergeCell ref="R285:W285"/>
    <mergeCell ref="X285:AX285"/>
    <mergeCell ref="C286:K286"/>
    <mergeCell ref="L286:Q286"/>
    <mergeCell ref="R286:W286"/>
    <mergeCell ref="X286:AX286"/>
    <mergeCell ref="C283:K283"/>
  </mergeCells>
  <phoneticPr fontId="5"/>
  <pageMargins left="0.62992125984251968" right="0.39370078740157483" top="0.59055118110236227" bottom="0.39370078740157483" header="0.39370078740157483" footer="0.11811023622047245"/>
  <pageSetup paperSize="9" scale="68" fitToHeight="5" orientation="portrait" horizontalDpi="4294967292" r:id="rId1"/>
  <headerFooter alignWithMargins="0">
    <oddFooter>&amp;C&amp;P</oddFooter>
  </headerFooter>
  <rowBreaks count="6" manualBreakCount="6">
    <brk id="1" max="49" man="1"/>
    <brk id="53" max="49" man="1"/>
    <brk id="105" max="49" man="1"/>
    <brk id="157" max="49" man="1"/>
    <brk id="209" max="49" man="1"/>
    <brk id="261" max="4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0082</vt:lpstr>
      <vt:lpstr>入力規則等</vt:lpstr>
      <vt:lpstr>別紙1</vt:lpstr>
      <vt:lpstr>別紙2</vt:lpstr>
      <vt:lpstr>別紙3</vt:lpstr>
      <vt:lpstr>0085-1</vt:lpstr>
      <vt:lpstr>Sheet1</vt:lpstr>
      <vt:lpstr>'0085-1'!Print_Area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2015-07-07T12:06:06Z</cp:lastPrinted>
  <dcterms:created xsi:type="dcterms:W3CDTF">2012-03-13T00:50:25Z</dcterms:created>
  <dcterms:modified xsi:type="dcterms:W3CDTF">2015-07-21T08:51:58Z</dcterms:modified>
</cp:coreProperties>
</file>