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320" windowHeight="9120"/>
  </bookViews>
  <sheets>
    <sheet name="行政事業レビューシート" sheetId="3" r:id="rId1"/>
    <sheet name="入力規則等" sheetId="4" r:id="rId2"/>
    <sheet name="別紙1" sheetId="5" r:id="rId3"/>
    <sheet name="別紙2" sheetId="6" r:id="rId4"/>
    <sheet name="別紙3" sheetId="7" r:id="rId5"/>
    <sheet name="別紙0065-1,2"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<sst xmlns="http://schemas.openxmlformats.org/spreadsheetml/2006/main" count="1556" uniqueCount="598">
  <si>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</si>
  <si>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</si>
  <si>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</si>
  <si>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</si>
  <si>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</si>
  <si>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</si>
  <si>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</si>
  <si>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</si>
  <si>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</si>
  <si>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</si>
  <si>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</si>
  <si>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</si>
  <si>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</si>
  <si>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</si>
  <si>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</si>
  <si>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</si>
  <si>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</si>
  <si>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</si>
  <si>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</si>
  <si>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</si>
  <si>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</si>
  <si>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</si>
  <si>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</si>
  <si>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</si>
  <si>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</si>
  <si>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</si>
  <si>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</si>
  <si>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</si>
  <si>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</si>
  <si>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</si>
  <si>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</si>
  <si>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</si>
  <si>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</si>
  <si>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</si>
  <si>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</si>
  <si>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</si>
  <si>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</si>
  <si>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</si>
  <si>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</si>
  <si>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</si>
  <si>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</si>
  <si>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</si>
  <si>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</si>
  <si>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</si>
  <si>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</si>
  <si>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</si>
  <si>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</si>
  <si>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</si>
  <si>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</si>
  <si>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</si>
  <si>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</si>
  <si>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</si>
  <si>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</si>
  <si>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</si>
  <si>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</si>
  <si>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</si>
  <si>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</si>
  <si>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</si>
  <si>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</si>
  <si>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</si>
  <si>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</si>
  <si>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</si>
  <si>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</si>
  <si>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</si>
  <si>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</si>
  <si>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</si>
  <si>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</si>
  <si>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</si>
  <si>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</si>
  <si>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</si>
  <si>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</si>
  <si>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</si>
  <si>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</si>
  <si>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</si>
  <si>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</si>
  <si>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</si>
  <si>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</si>
  <si>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</si>
  <si>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</si>
  <si>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</si>
  <si>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</si>
  <si>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</si>
  <si>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</si>
  <si>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</si>
  <si>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</si>
  <si>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</si>
  <si>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</si>
  <si>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</si>
  <si>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</si>
  <si>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</si>
  <si>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</si>
  <si>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</si>
  <si>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</si>
  <si>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</si>
  <si>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</si>
  <si>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</si>
  <si>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</si>
  <si>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</si>
  <si>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</si>
  <si>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</si>
  <si>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</si>
  <si>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</si>
  <si>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</si>
  <si>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</si>
  <si>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</si>
  <si>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</si>
  <si>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</si>
  <si>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</si>
  <si>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</si>
  <si>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</si>
  <si>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</si>
  <si>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</si>
  <si>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</si>
  <si>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</si>
  <si>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</si>
  <si>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</si>
  <si>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</si>
  <si>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</si>
  <si>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</si>
  <si>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</si>
  <si>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</si>
  <si>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</si>
  <si>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</si>
  <si>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</si>
  <si>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</si>
  <si>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</si>
  <si>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</si>
  <si>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</si>
  <si>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</si>
  <si>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</si>
  <si>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</si>
  <si>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</si>
  <si>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</si>
  <si>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</si>
  <si>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</si>
  <si>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</si>
  <si>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</si>
  <si>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</si>
  <si>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</si>
  <si>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</si>
  <si>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</si>
  <si>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</si>
  <si>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</si>
  <si>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</si>
  <si>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</si>
  <si>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</si>
  <si>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</si>
  <si>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</si>
  <si>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</si>
  <si>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</si>
  <si>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</si>
  <si>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</si>
  <si>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</si>
  <si>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</si>
  <si>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</si>
  <si>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</si>
  <si>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</si>
  <si>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</si>
  <si>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</si>
  <si>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</si>
  <si>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</si>
  <si>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</si>
  <si>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</si>
  <si>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</si>
  <si>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</si>
  <si>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</si>
  <si>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</si>
  <si>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</si>
  <si>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</si>
  <si>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</si>
  <si>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</si>
  <si>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</si>
  <si>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</si>
  <si>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</si>
  <si>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</si>
  <si>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</si>
  <si>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</si>
  <si>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</si>
  <si>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</si>
  <si>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</si>
  <si>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</si>
  <si>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</si>
  <si>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</si>
  <si>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</si>
  <si>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</si>
  <si>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</si>
  <si>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</si>
  <si>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</si>
  <si>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</si>
  <si>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</si>
  <si>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</si>
  <si>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</si>
  <si>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</si>
  <si>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</si>
  <si>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</si>
  <si>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</si>
  <si>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</si>
  <si>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</si>
  <si>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</si>
  <si>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</si>
  <si>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</si>
  <si>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</si>
  <si>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</si>
  <si>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</si>
  <si>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</si>
  <si>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</si>
  <si>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</si>
  <si>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</si>
  <si>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</si>
  <si>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</si>
  <si>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</si>
  <si>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</si>
  <si>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</si>
  <si>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</si>
  <si>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</si>
  <si>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</si>
  <si>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</si>
  <si>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</si>
  <si>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</si>
  <si>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</si>
  <si>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</si>
  <si>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</si>
  <si>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</si>
  <si>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</si>
  <si>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</si>
  <si>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</si>
  <si>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</si>
  <si>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</si>
  <si>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</si>
  <si>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</si>
  <si>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</si>
  <si>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</si>
  <si>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</si>
  <si>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</si>
  <si>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</si>
  <si>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</si>
  <si>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</si>
  <si>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</si>
  <si>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</si>
  <si>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</si>
  <si>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</si>
  <si>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</si>
  <si>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</si>
  <si>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</si>
  <si>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</si>
  <si>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</si>
  <si>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</si>
  <si>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</si>
  <si>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</si>
  <si>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</si>
  <si>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</si>
  <si>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</si>
  <si>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</si>
  <si>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</si>
  <si>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</si>
  <si>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</si>
  <si>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</si>
  <si>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</si>
  <si>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</si>
  <si>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</si>
  <si>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</si>
  <si>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</si>
  <si>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</si>
  <si>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</si>
  <si>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</si>
  <si>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</si>
  <si>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</si>
  <si>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</si>
  <si>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</si>
  <si>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</si>
  <si>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</si>
  <si>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</si>
  <si>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</si>
  <si>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</si>
  <si>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</si>
  <si>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</si>
  <si>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</si>
  <si>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</si>
  <si>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</si>
  <si>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</si>
  <si>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</si>
  <si>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</si>
  <si>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</si>
  <si>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</si>
  <si>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</si>
  <si>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</si>
  <si>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</si>
  <si>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</si>
  <si>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</si>
  <si>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</si>
  <si>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</si>
  <si>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</si>
  <si>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</si>
  <si>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</si>
  <si>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</si>
  <si>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</si>
  <si>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</si>
  <si>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</si>
  <si>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</si>
  <si>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</si>
  <si>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</si>
  <si>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</si>
  <si>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</si>
  <si>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</si>
  <si>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</si>
  <si>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</si>
  <si>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</si>
  <si>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</si>
  <si>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</si>
  <si>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</si>
  <si>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</si>
  <si>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</si>
  <si>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</si>
  <si>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</si>
  <si>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</si>
  <si>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</si>
  <si>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</si>
  <si>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</si>
  <si>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</si>
  <si>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</si>
  <si>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</si>
  <si>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</si>
  <si>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</si>
  <si>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</si>
  <si>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</si>
  <si>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</si>
  <si>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</si>
  <si>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</si>
  <si>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</si>
  <si>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</si>
  <si>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</si>
  <si>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</si>
  <si>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</si>
  <si>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</si>
  <si>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</si>
  <si>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</si>
  <si>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</si>
  <si>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</si>
  <si>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</si>
  <si>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</si>
  <si>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</si>
  <si>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</si>
  <si>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</si>
  <si>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</si>
  <si>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</si>
  <si>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</si>
  <si>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</si>
  <si>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</si>
  <si>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</si>
  <si>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</si>
  <si>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</si>
  <si>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</si>
  <si>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</si>
  <si>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</si>
  <si>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</si>
  <si>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</si>
  <si>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</si>
  <si>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</si>
  <si>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</si>
  <si>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</si>
  <si>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</si>
  <si>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</si>
  <si>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</si>
  <si>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</si>
  <si>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</si>
  <si>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</si>
  <si>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</si>
  <si>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</si>
  <si>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</si>
  <si>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</si>
  <si>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</si>
  <si>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</si>
  <si>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</si>
  <si>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</si>
  <si>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</si>
  <si>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</si>
  <si>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</si>
  <si>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</si>
  <si>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</si>
  <si>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</si>
  <si>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</si>
  <si>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</si>
  <si>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</si>
  <si>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</si>
  <si>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</si>
  <si>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</si>
  <si>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</si>
  <si>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</si>
  <si>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</si>
  <si>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</si>
  <si>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</si>
  <si>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</si>
  <si>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</si>
  <si>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</si>
  <si>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</si>
  <si>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</si>
  <si>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</si>
  <si>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</si>
  <si>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</si>
  <si>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</si>
  <si>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</si>
  <si>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</si>
  <si>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</si>
  <si>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</si>
  <si>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</si>
  <si>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</si>
  <si>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</si>
  <si>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</si>
  <si>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</si>
  <si>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</si>
  <si>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</si>
  <si>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</si>
  <si>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</si>
  <si>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</si>
  <si>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</si>
  <si>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</si>
  <si>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</si>
  <si>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</si>
  <si>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</si>
  <si>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</si>
  <si>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</si>
  <si>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</si>
  <si>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</si>
  <si>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</si>
  <si>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</si>
  <si>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</si>
  <si>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</si>
  <si>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</si>
  <si>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</si>
  <si>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</si>
  <si>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</si>
  <si>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</si>
  <si>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</si>
  <si>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</si>
  <si>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</si>
  <si>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</si>
  <si>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</si>
  <si>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</si>
  <si>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</si>
  <si>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</si>
  <si>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</si>
  <si>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</si>
  <si>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</si>
  <si>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</si>
  <si>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</si>
  <si>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</si>
  <si>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</si>
  <si>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</si>
  <si>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</si>
  <si>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</si>
  <si>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</si>
  <si>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</si>
  <si>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</si>
  <si>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</si>
  <si>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</si>
  <si>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</si>
  <si>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</si>
  <si>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</si>
  <si>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</si>
  <si>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</si>
  <si>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</si>
  <si>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海外の日本企業支援</t>
    <rPh sb="0" eb="2">
      <t>カイガイ</t>
    </rPh>
    <rPh sb="3" eb="5">
      <t>ニホン</t>
    </rPh>
    <rPh sb="5" eb="7">
      <t>キギョウ</t>
    </rPh>
    <rPh sb="7" eb="9">
      <t>シエン</t>
    </rPh>
    <phoneticPr fontId="5"/>
  </si>
  <si>
    <t>経済局</t>
    <rPh sb="0" eb="3">
      <t>ケイザイキョク</t>
    </rPh>
    <phoneticPr fontId="5"/>
  </si>
  <si>
    <t>政策課</t>
    <rPh sb="0" eb="3">
      <t>セイサクカ</t>
    </rPh>
    <phoneticPr fontId="5"/>
  </si>
  <si>
    <t>課長　田島　浩志</t>
    <rPh sb="0" eb="2">
      <t>カチョウ</t>
    </rPh>
    <rPh sb="3" eb="5">
      <t>タジマ</t>
    </rPh>
    <rPh sb="6" eb="8">
      <t>ヒロシ</t>
    </rPh>
    <phoneticPr fontId="5"/>
  </si>
  <si>
    <t>○</t>
  </si>
  <si>
    <t>基本目標Ⅱ：分野別外交
具体的施策Ⅱ－２－５：海外の日本企業支援</t>
    <rPh sb="0" eb="2">
      <t>キホン</t>
    </rPh>
    <rPh sb="2" eb="4">
      <t>モクヒョウ</t>
    </rPh>
    <rPh sb="6" eb="9">
      <t>ブンヤベツ</t>
    </rPh>
    <rPh sb="9" eb="11">
      <t>ガイコウ</t>
    </rPh>
    <rPh sb="12" eb="15">
      <t>グタイテキ</t>
    </rPh>
    <rPh sb="15" eb="17">
      <t>セサク</t>
    </rPh>
    <rPh sb="23" eb="25">
      <t>カイガイ</t>
    </rPh>
    <rPh sb="26" eb="28">
      <t>ニホン</t>
    </rPh>
    <rPh sb="28" eb="30">
      <t>キギョウ</t>
    </rPh>
    <rPh sb="30" eb="32">
      <t>シエン</t>
    </rPh>
    <phoneticPr fontId="5"/>
  </si>
  <si>
    <t>外務省設置法第４条第１項ロ</t>
    <rPh sb="0" eb="3">
      <t>ガイムショウ</t>
    </rPh>
    <rPh sb="3" eb="6">
      <t>セッチホウ</t>
    </rPh>
    <rPh sb="6" eb="7">
      <t>ダイ</t>
    </rPh>
    <rPh sb="8" eb="9">
      <t>ジョウ</t>
    </rPh>
    <rPh sb="9" eb="10">
      <t>ダイ</t>
    </rPh>
    <rPh sb="11" eb="12">
      <t>コウ</t>
    </rPh>
    <phoneticPr fontId="5"/>
  </si>
  <si>
    <t>日本再興戦略（平成２５年６月閣議決定）
経済財政運営と改革の基本方針（平成２５年６月閣議決定）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phoneticPr fontId="5"/>
  </si>
  <si>
    <t>インフラ輸出や日本企業の海外展開支援等を通じ日本企業の国際競争力を強化するとともに，国際展開を促進するための環境整備を行い，新興国を始めとする海外の成長を取り込むことで日本経済の再生に貢献する。</t>
    <rPh sb="4" eb="6">
      <t>ユシュツ</t>
    </rPh>
    <rPh sb="7" eb="9">
      <t>ニホン</t>
    </rPh>
    <rPh sb="9" eb="11">
      <t>キギョウ</t>
    </rPh>
    <rPh sb="12" eb="14">
      <t>カイガイ</t>
    </rPh>
    <rPh sb="14" eb="16">
      <t>テンカイ</t>
    </rPh>
    <rPh sb="16" eb="18">
      <t>シエン</t>
    </rPh>
    <rPh sb="18" eb="19">
      <t>トウ</t>
    </rPh>
    <rPh sb="20" eb="21">
      <t>ツウ</t>
    </rPh>
    <rPh sb="22" eb="24">
      <t>ニホン</t>
    </rPh>
    <rPh sb="24" eb="26">
      <t>キギョウ</t>
    </rPh>
    <rPh sb="27" eb="29">
      <t>コクサイ</t>
    </rPh>
    <rPh sb="29" eb="32">
      <t>キョウソウリョク</t>
    </rPh>
    <rPh sb="33" eb="35">
      <t>キョウカ</t>
    </rPh>
    <rPh sb="42" eb="44">
      <t>コクサイ</t>
    </rPh>
    <rPh sb="44" eb="46">
      <t>テンカイ</t>
    </rPh>
    <rPh sb="47" eb="49">
      <t>ソクシン</t>
    </rPh>
    <rPh sb="54" eb="56">
      <t>カンキョウ</t>
    </rPh>
    <rPh sb="56" eb="58">
      <t>セイビ</t>
    </rPh>
    <rPh sb="59" eb="60">
      <t>オコナ</t>
    </rPh>
    <rPh sb="62" eb="65">
      <t>シンコウコク</t>
    </rPh>
    <rPh sb="66" eb="67">
      <t>ハジ</t>
    </rPh>
    <rPh sb="71" eb="73">
      <t>カイガイ</t>
    </rPh>
    <rPh sb="74" eb="76">
      <t>セイチョウ</t>
    </rPh>
    <rPh sb="77" eb="78">
      <t>ト</t>
    </rPh>
    <rPh sb="79" eb="80">
      <t>コ</t>
    </rPh>
    <rPh sb="84" eb="86">
      <t>ニホン</t>
    </rPh>
    <rPh sb="86" eb="88">
      <t>ケイザイ</t>
    </rPh>
    <rPh sb="89" eb="91">
      <t>サイセイ</t>
    </rPh>
    <rPh sb="92" eb="94">
      <t>コウケン</t>
    </rPh>
    <phoneticPr fontId="5"/>
  </si>
  <si>
    <t>インフラ輸出，中小企業を含む日本企業の海外展開支援，日本製品・産品の輸出促進，日本食等のプロモーション，在外公館施設の積極的活用等を通じ，外務大臣を本部長とする日本企業支援推進本部及び日本企業支援窓口が設置されている全ての在外公館並びに関係省庁・機関と緊密に連携の上で，日本企業の海外展開支援を総合的かつ戦略的に実施する。</t>
    <rPh sb="4" eb="6">
      <t>ユシュツ</t>
    </rPh>
    <rPh sb="7" eb="9">
      <t>チュウショウ</t>
    </rPh>
    <rPh sb="9" eb="11">
      <t>キギョウ</t>
    </rPh>
    <rPh sb="12" eb="13">
      <t>フク</t>
    </rPh>
    <rPh sb="14" eb="16">
      <t>ニホン</t>
    </rPh>
    <rPh sb="16" eb="18">
      <t>キギョウ</t>
    </rPh>
    <rPh sb="19" eb="21">
      <t>カイガイ</t>
    </rPh>
    <rPh sb="21" eb="23">
      <t>テンカイ</t>
    </rPh>
    <rPh sb="23" eb="25">
      <t>シエン</t>
    </rPh>
    <rPh sb="26" eb="28">
      <t>ニホン</t>
    </rPh>
    <rPh sb="28" eb="30">
      <t>セイヒン</t>
    </rPh>
    <rPh sb="31" eb="33">
      <t>サンピン</t>
    </rPh>
    <rPh sb="34" eb="36">
      <t>ユシュツ</t>
    </rPh>
    <rPh sb="36" eb="38">
      <t>ソクシン</t>
    </rPh>
    <rPh sb="39" eb="42">
      <t>ニホンショク</t>
    </rPh>
    <rPh sb="42" eb="43">
      <t>トウ</t>
    </rPh>
    <rPh sb="52" eb="54">
      <t>ザイガイ</t>
    </rPh>
    <rPh sb="54" eb="56">
      <t>コウカン</t>
    </rPh>
    <rPh sb="56" eb="58">
      <t>シセツ</t>
    </rPh>
    <rPh sb="59" eb="62">
      <t>セッキョクテキ</t>
    </rPh>
    <rPh sb="62" eb="64">
      <t>カツヨウ</t>
    </rPh>
    <rPh sb="64" eb="65">
      <t>トウ</t>
    </rPh>
    <rPh sb="66" eb="67">
      <t>ツウ</t>
    </rPh>
    <rPh sb="69" eb="71">
      <t>ガイム</t>
    </rPh>
    <rPh sb="71" eb="73">
      <t>ダイジン</t>
    </rPh>
    <rPh sb="74" eb="77">
      <t>ホンブチョウ</t>
    </rPh>
    <rPh sb="80" eb="82">
      <t>ニホン</t>
    </rPh>
    <rPh sb="82" eb="84">
      <t>キギョウ</t>
    </rPh>
    <rPh sb="84" eb="86">
      <t>シエン</t>
    </rPh>
    <rPh sb="86" eb="88">
      <t>スイシン</t>
    </rPh>
    <rPh sb="88" eb="90">
      <t>ホンブ</t>
    </rPh>
    <rPh sb="90" eb="91">
      <t>オヨ</t>
    </rPh>
    <rPh sb="92" eb="94">
      <t>ニホン</t>
    </rPh>
    <rPh sb="94" eb="96">
      <t>キギョウ</t>
    </rPh>
    <rPh sb="96" eb="98">
      <t>シエン</t>
    </rPh>
    <rPh sb="98" eb="100">
      <t>マドグチ</t>
    </rPh>
    <rPh sb="101" eb="103">
      <t>セッチ</t>
    </rPh>
    <rPh sb="108" eb="109">
      <t>スベ</t>
    </rPh>
    <rPh sb="111" eb="113">
      <t>ザイガイ</t>
    </rPh>
    <rPh sb="113" eb="115">
      <t>コウカン</t>
    </rPh>
    <rPh sb="115" eb="116">
      <t>ナラ</t>
    </rPh>
    <rPh sb="118" eb="120">
      <t>カンケイ</t>
    </rPh>
    <rPh sb="120" eb="122">
      <t>ショウチョウ</t>
    </rPh>
    <rPh sb="123" eb="125">
      <t>キカン</t>
    </rPh>
    <rPh sb="126" eb="128">
      <t>キンミツ</t>
    </rPh>
    <rPh sb="129" eb="131">
      <t>レンケイ</t>
    </rPh>
    <rPh sb="132" eb="133">
      <t>ウエ</t>
    </rPh>
    <rPh sb="135" eb="137">
      <t>ニホン</t>
    </rPh>
    <rPh sb="137" eb="139">
      <t>キギョウ</t>
    </rPh>
    <rPh sb="140" eb="142">
      <t>カイガイ</t>
    </rPh>
    <rPh sb="142" eb="144">
      <t>テンカイ</t>
    </rPh>
    <rPh sb="144" eb="146">
      <t>シエン</t>
    </rPh>
    <rPh sb="147" eb="150">
      <t>ソウゴウテキ</t>
    </rPh>
    <rPh sb="152" eb="155">
      <t>センリャクテキ</t>
    </rPh>
    <rPh sb="156" eb="158">
      <t>ジッシ</t>
    </rPh>
    <phoneticPr fontId="5"/>
  </si>
  <si>
    <t>-</t>
    <phoneticPr fontId="5"/>
  </si>
  <si>
    <t>-</t>
    <phoneticPr fontId="5"/>
  </si>
  <si>
    <t>件</t>
    <rPh sb="0" eb="1">
      <t>ケン</t>
    </rPh>
    <phoneticPr fontId="5"/>
  </si>
  <si>
    <t>インフラアドバイザー設置公館の支援実績件数</t>
    <rPh sb="10" eb="12">
      <t>セッチ</t>
    </rPh>
    <rPh sb="12" eb="14">
      <t>コウカン</t>
    </rPh>
    <rPh sb="15" eb="17">
      <t>シエン</t>
    </rPh>
    <rPh sb="17" eb="19">
      <t>ジッセキ</t>
    </rPh>
    <rPh sb="19" eb="21">
      <t>ケンスウ</t>
    </rPh>
    <phoneticPr fontId="5"/>
  </si>
  <si>
    <t>インフラプロジェクト専門官会議開催件数</t>
    <rPh sb="10" eb="13">
      <t>センモンカン</t>
    </rPh>
    <rPh sb="13" eb="15">
      <t>カイギ</t>
    </rPh>
    <rPh sb="15" eb="17">
      <t>カイサイ</t>
    </rPh>
    <rPh sb="17" eb="19">
      <t>ケンスウ</t>
    </rPh>
    <phoneticPr fontId="5"/>
  </si>
  <si>
    <t>執行額／専門官会議開催数　　　　　　　　　　　　</t>
    <rPh sb="0" eb="2">
      <t>シッコウ</t>
    </rPh>
    <rPh sb="2" eb="3">
      <t>ガク</t>
    </rPh>
    <rPh sb="4" eb="7">
      <t>センモンカン</t>
    </rPh>
    <rPh sb="7" eb="9">
      <t>カイギ</t>
    </rPh>
    <rPh sb="9" eb="12">
      <t>カイサイスウ</t>
    </rPh>
    <phoneticPr fontId="5"/>
  </si>
  <si>
    <t>回</t>
    <rPh sb="0" eb="1">
      <t>カイ</t>
    </rPh>
    <phoneticPr fontId="5"/>
  </si>
  <si>
    <t>２，３８９千円/１回</t>
    <rPh sb="5" eb="6">
      <t>ゼン</t>
    </rPh>
    <rPh sb="6" eb="7">
      <t>エン</t>
    </rPh>
    <rPh sb="9" eb="10">
      <t>カイ</t>
    </rPh>
    <phoneticPr fontId="5"/>
  </si>
  <si>
    <t>１０，６７４千円/７公館</t>
    <rPh sb="6" eb="8">
      <t>センエン</t>
    </rPh>
    <rPh sb="10" eb="12">
      <t>コウカン</t>
    </rPh>
    <phoneticPr fontId="5"/>
  </si>
  <si>
    <t>１４，２８０千円/７公館</t>
    <rPh sb="6" eb="8">
      <t>センエン</t>
    </rPh>
    <rPh sb="10" eb="12">
      <t>コウカン</t>
    </rPh>
    <phoneticPr fontId="5"/>
  </si>
  <si>
    <t>１０，７６４千円/２回</t>
    <rPh sb="6" eb="8">
      <t>センエン</t>
    </rPh>
    <rPh sb="10" eb="11">
      <t>カイ</t>
    </rPh>
    <phoneticPr fontId="5"/>
  </si>
  <si>
    <t>２，２６９千円/１回</t>
    <rPh sb="5" eb="7">
      <t>センエン</t>
    </rPh>
    <rPh sb="9" eb="10">
      <t>カイ</t>
    </rPh>
    <phoneticPr fontId="5"/>
  </si>
  <si>
    <t>委託費</t>
    <rPh sb="0" eb="3">
      <t>イタクヒ</t>
    </rPh>
    <phoneticPr fontId="5"/>
  </si>
  <si>
    <t>旅費</t>
    <rPh sb="0" eb="2">
      <t>リョヒ</t>
    </rPh>
    <phoneticPr fontId="5"/>
  </si>
  <si>
    <t>人件費</t>
    <rPh sb="0" eb="3">
      <t>ジンケンヒ</t>
    </rPh>
    <phoneticPr fontId="5"/>
  </si>
  <si>
    <t>会議費</t>
    <rPh sb="0" eb="3">
      <t>カイギヒ</t>
    </rPh>
    <phoneticPr fontId="5"/>
  </si>
  <si>
    <t>会場借料費</t>
    <rPh sb="0" eb="2">
      <t>カイジョウ</t>
    </rPh>
    <rPh sb="2" eb="4">
      <t>シャクリョウ</t>
    </rPh>
    <rPh sb="4" eb="5">
      <t>ヒ</t>
    </rPh>
    <phoneticPr fontId="5"/>
  </si>
  <si>
    <t>設営費</t>
    <rPh sb="0" eb="3">
      <t>セツエイヒ</t>
    </rPh>
    <phoneticPr fontId="5"/>
  </si>
  <si>
    <t>‐</t>
  </si>
  <si>
    <t>515，新23-60，28，29</t>
    <rPh sb="4" eb="5">
      <t>シン</t>
    </rPh>
    <phoneticPr fontId="5"/>
  </si>
  <si>
    <t>258，新24-30，新24-31</t>
    <rPh sb="4" eb="5">
      <t>シン</t>
    </rPh>
    <rPh sb="11" eb="12">
      <t>シン</t>
    </rPh>
    <phoneticPr fontId="5"/>
  </si>
  <si>
    <t>60，新25-23</t>
    <rPh sb="3" eb="4">
      <t>シン</t>
    </rPh>
    <phoneticPr fontId="5"/>
  </si>
  <si>
    <t>日本経済の成長のためには，海外の成長を国内に取り込むべく日本企業の海外展開を支援することが必要。日本企業の活動に不利益が及び規制の撤廃など政府として外国政府に働きかけることが必要。</t>
    <rPh sb="0" eb="2">
      <t>ニホン</t>
    </rPh>
    <rPh sb="2" eb="4">
      <t>ケイザイ</t>
    </rPh>
    <rPh sb="5" eb="7">
      <t>セイチョウ</t>
    </rPh>
    <rPh sb="13" eb="15">
      <t>カイガイ</t>
    </rPh>
    <rPh sb="16" eb="18">
      <t>セイチョウ</t>
    </rPh>
    <rPh sb="19" eb="21">
      <t>コクナイ</t>
    </rPh>
    <rPh sb="22" eb="23">
      <t>ト</t>
    </rPh>
    <rPh sb="24" eb="25">
      <t>コ</t>
    </rPh>
    <rPh sb="28" eb="30">
      <t>ニホン</t>
    </rPh>
    <rPh sb="30" eb="32">
      <t>キギョウ</t>
    </rPh>
    <rPh sb="33" eb="35">
      <t>カイガイ</t>
    </rPh>
    <rPh sb="35" eb="37">
      <t>テンカイ</t>
    </rPh>
    <rPh sb="38" eb="40">
      <t>シエン</t>
    </rPh>
    <rPh sb="45" eb="47">
      <t>ヒツヨウ</t>
    </rPh>
    <rPh sb="48" eb="50">
      <t>ニホン</t>
    </rPh>
    <rPh sb="50" eb="52">
      <t>キギョウ</t>
    </rPh>
    <rPh sb="53" eb="55">
      <t>カツドウ</t>
    </rPh>
    <rPh sb="56" eb="59">
      <t>フリエキ</t>
    </rPh>
    <rPh sb="60" eb="61">
      <t>オヨ</t>
    </rPh>
    <rPh sb="62" eb="64">
      <t>キセイ</t>
    </rPh>
    <rPh sb="65" eb="67">
      <t>テッパイ</t>
    </rPh>
    <rPh sb="69" eb="71">
      <t>セイフ</t>
    </rPh>
    <rPh sb="74" eb="76">
      <t>ガイコク</t>
    </rPh>
    <rPh sb="76" eb="78">
      <t>セイフ</t>
    </rPh>
    <rPh sb="79" eb="80">
      <t>ハタラ</t>
    </rPh>
    <rPh sb="87" eb="89">
      <t>ヒツヨウ</t>
    </rPh>
    <phoneticPr fontId="5"/>
  </si>
  <si>
    <t>同上</t>
    <rPh sb="0" eb="2">
      <t>ドウジョウ</t>
    </rPh>
    <phoneticPr fontId="5"/>
  </si>
  <si>
    <t>見積もり合わせをするなど競争性を保った。</t>
    <rPh sb="0" eb="2">
      <t>ミツ</t>
    </rPh>
    <rPh sb="4" eb="5">
      <t>ア</t>
    </rPh>
    <rPh sb="12" eb="15">
      <t>キョウソウセイ</t>
    </rPh>
    <rPh sb="16" eb="17">
      <t>タモ</t>
    </rPh>
    <phoneticPr fontId="5"/>
  </si>
  <si>
    <t>限定された案件のみに執行した。</t>
    <rPh sb="0" eb="2">
      <t>ゲンテイ</t>
    </rPh>
    <rPh sb="5" eb="7">
      <t>アンケン</t>
    </rPh>
    <rPh sb="10" eb="12">
      <t>シッコウ</t>
    </rPh>
    <phoneticPr fontId="5"/>
  </si>
  <si>
    <t>格安航空券を利用する等節約に努めながら執行した。</t>
    <rPh sb="0" eb="2">
      <t>カクヤス</t>
    </rPh>
    <rPh sb="2" eb="5">
      <t>コウクウケン</t>
    </rPh>
    <rPh sb="6" eb="8">
      <t>リヨウ</t>
    </rPh>
    <rPh sb="10" eb="11">
      <t>トウ</t>
    </rPh>
    <rPh sb="11" eb="13">
      <t>セツヤク</t>
    </rPh>
    <rPh sb="14" eb="15">
      <t>ツト</t>
    </rPh>
    <rPh sb="19" eb="21">
      <t>シッコウ</t>
    </rPh>
    <phoneticPr fontId="5"/>
  </si>
  <si>
    <t>日本企業が抱えるビジネストラブルの解決や輸入規制の緩和，撤廃など活動の効果があった。</t>
    <rPh sb="0" eb="2">
      <t>ニホン</t>
    </rPh>
    <rPh sb="2" eb="4">
      <t>キギョウ</t>
    </rPh>
    <rPh sb="5" eb="6">
      <t>カカ</t>
    </rPh>
    <rPh sb="17" eb="19">
      <t>カイケツ</t>
    </rPh>
    <rPh sb="20" eb="22">
      <t>ユニュウ</t>
    </rPh>
    <rPh sb="22" eb="24">
      <t>キセイ</t>
    </rPh>
    <rPh sb="25" eb="27">
      <t>カンワ</t>
    </rPh>
    <rPh sb="28" eb="30">
      <t>テッパイ</t>
    </rPh>
    <rPh sb="32" eb="34">
      <t>カツドウ</t>
    </rPh>
    <rPh sb="35" eb="37">
      <t>コウカ</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</si>
  <si>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</si>
  <si>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コストを抑えられるよう努めた。</t>
    <rPh sb="4" eb="5">
      <t>オサ</t>
    </rPh>
    <rPh sb="11" eb="12">
      <t>ツト</t>
    </rPh>
    <phoneticPr fontId="5"/>
  </si>
  <si>
    <t>外部委託</t>
    <rPh sb="0" eb="2">
      <t>ガイブ</t>
    </rPh>
    <rPh sb="2" eb="4">
      <t>イタク</t>
    </rPh>
    <phoneticPr fontId="5"/>
  </si>
  <si>
    <t>アドバイス及びコンサルティング業務</t>
    <rPh sb="5" eb="6">
      <t>オヨ</t>
    </rPh>
    <rPh sb="15" eb="17">
      <t>ギョウム</t>
    </rPh>
    <phoneticPr fontId="5"/>
  </si>
  <si>
    <t>アドバイス及びコンサルディングﾞ業務</t>
    <rPh sb="5" eb="6">
      <t>オヨ</t>
    </rPh>
    <rPh sb="16" eb="18">
      <t>ギョウム</t>
    </rPh>
    <phoneticPr fontId="5"/>
  </si>
  <si>
    <t>旅費</t>
    <rPh sb="0" eb="2">
      <t>リョヒ</t>
    </rPh>
    <phoneticPr fontId="5"/>
  </si>
  <si>
    <t>在外職員旅費（19名）</t>
    <rPh sb="0" eb="2">
      <t>ザイガイ</t>
    </rPh>
    <rPh sb="2" eb="4">
      <t>ショクイン</t>
    </rPh>
    <rPh sb="4" eb="6">
      <t>リョヒ</t>
    </rPh>
    <rPh sb="9" eb="10">
      <t>メイ</t>
    </rPh>
    <phoneticPr fontId="5"/>
  </si>
  <si>
    <t>会議費</t>
    <rPh sb="0" eb="3">
      <t>カイギヒ</t>
    </rPh>
    <phoneticPr fontId="5"/>
  </si>
  <si>
    <t>個人（A)</t>
    <rPh sb="0" eb="2">
      <t>コジン</t>
    </rPh>
    <phoneticPr fontId="5"/>
  </si>
  <si>
    <t>個人（B)</t>
    <rPh sb="0" eb="2">
      <t>コジン</t>
    </rPh>
    <phoneticPr fontId="5"/>
  </si>
  <si>
    <t>個人（C)</t>
    <rPh sb="0" eb="2">
      <t>コジン</t>
    </rPh>
    <phoneticPr fontId="5"/>
  </si>
  <si>
    <t>出張旅費</t>
    <rPh sb="0" eb="2">
      <t>シュッチョウ</t>
    </rPh>
    <rPh sb="2" eb="4">
      <t>リョヒ</t>
    </rPh>
    <phoneticPr fontId="5"/>
  </si>
  <si>
    <t>－</t>
    <phoneticPr fontId="5"/>
  </si>
  <si>
    <r>
      <t>GMS</t>
    </r>
    <r>
      <rPr>
        <sz val="11"/>
        <rFont val="ＭＳ Ｐゴシック"/>
        <family val="3"/>
        <charset val="128"/>
      </rPr>
      <t xml:space="preserve"> Genki Menu.,LTD.</t>
    </r>
    <phoneticPr fontId="5"/>
  </si>
  <si>
    <t>インフラ専門官アドバイザー</t>
    <rPh sb="4" eb="7">
      <t>センモンカン</t>
    </rPh>
    <phoneticPr fontId="5"/>
  </si>
  <si>
    <t>随意契約</t>
    <rPh sb="0" eb="2">
      <t>ズイイ</t>
    </rPh>
    <rPh sb="2" eb="4">
      <t>ケイヤク</t>
    </rPh>
    <phoneticPr fontId="5"/>
  </si>
  <si>
    <r>
      <t>T</t>
    </r>
    <r>
      <rPr>
        <sz val="11"/>
        <rFont val="ＭＳ Ｐゴシック"/>
        <family val="3"/>
        <charset val="128"/>
      </rPr>
      <t>EBA Bulten</t>
    </r>
    <phoneticPr fontId="5"/>
  </si>
  <si>
    <t>HAS Adovocates</t>
    <phoneticPr fontId="5"/>
  </si>
  <si>
    <t>Akin Gump Strauss</t>
    <phoneticPr fontId="5"/>
  </si>
  <si>
    <t>ロシア工業団地協会</t>
    <rPh sb="3" eb="5">
      <t>コウギョウ</t>
    </rPh>
    <rPh sb="5" eb="7">
      <t>ダンチ</t>
    </rPh>
    <rPh sb="7" eb="9">
      <t>キョウカイ</t>
    </rPh>
    <phoneticPr fontId="5"/>
  </si>
  <si>
    <t>キャストコンサルティング</t>
    <phoneticPr fontId="5"/>
  </si>
  <si>
    <t>外部委嘱職員</t>
    <rPh sb="0" eb="2">
      <t>ガイブ</t>
    </rPh>
    <rPh sb="2" eb="4">
      <t>イショク</t>
    </rPh>
    <rPh sb="4" eb="6">
      <t>ショクイン</t>
    </rPh>
    <phoneticPr fontId="5"/>
  </si>
  <si>
    <t>個人（D)</t>
    <rPh sb="0" eb="2">
      <t>コジン</t>
    </rPh>
    <phoneticPr fontId="5"/>
  </si>
  <si>
    <t>個人（E)　</t>
    <rPh sb="0" eb="2">
      <t>コジン</t>
    </rPh>
    <phoneticPr fontId="5"/>
  </si>
  <si>
    <t>個人（F)</t>
    <rPh sb="0" eb="2">
      <t>コジン</t>
    </rPh>
    <phoneticPr fontId="5"/>
  </si>
  <si>
    <t>個人（G)　</t>
    <rPh sb="0" eb="2">
      <t>コジン</t>
    </rPh>
    <phoneticPr fontId="5"/>
  </si>
  <si>
    <t>個人（H)</t>
    <rPh sb="0" eb="2">
      <t>コジン</t>
    </rPh>
    <phoneticPr fontId="5"/>
  </si>
  <si>
    <t xml:space="preserve">個人（I) </t>
    <rPh sb="0" eb="2">
      <t>コジン</t>
    </rPh>
    <phoneticPr fontId="5"/>
  </si>
  <si>
    <t>個人（J)</t>
    <rPh sb="0" eb="2">
      <t>コジン</t>
    </rPh>
    <phoneticPr fontId="5"/>
  </si>
  <si>
    <t>-</t>
    <phoneticPr fontId="5"/>
  </si>
  <si>
    <t>Miyama</t>
    <phoneticPr fontId="5"/>
  </si>
  <si>
    <t>随意契約</t>
    <rPh sb="0" eb="2">
      <t>ズイイ</t>
    </rPh>
    <rPh sb="2" eb="4">
      <t>ケイヤク</t>
    </rPh>
    <phoneticPr fontId="5"/>
  </si>
  <si>
    <t>Rayners</t>
    <phoneticPr fontId="5"/>
  </si>
  <si>
    <t>個別事業名</t>
    <rPh sb="0" eb="2">
      <t>コベツ</t>
    </rPh>
    <rPh sb="2" eb="4">
      <t>ジギョウ</t>
    </rPh>
    <rPh sb="4" eb="5">
      <t>メイ</t>
    </rPh>
    <phoneticPr fontId="5"/>
  </si>
  <si>
    <t>事業開始・
終了(予定）年度</t>
    <rPh sb="6" eb="8">
      <t>シュウリョウ</t>
    </rPh>
    <rPh sb="9" eb="11">
      <t>ヨテイ</t>
    </rPh>
    <phoneticPr fontId="5"/>
  </si>
  <si>
    <t>基本目標Ⅱ：分野別外交
具体的施策Ⅱ－２－５：海外の日本企業支援</t>
    <rPh sb="0" eb="2">
      <t>キホン</t>
    </rPh>
    <rPh sb="2" eb="4">
      <t>モクヒョウ</t>
    </rPh>
    <rPh sb="6" eb="9">
      <t>ブンヤベツ</t>
    </rPh>
    <rPh sb="9" eb="11">
      <t>ガイコウ</t>
    </rPh>
    <rPh sb="12" eb="15">
      <t>グタイテキ</t>
    </rPh>
    <rPh sb="15" eb="17">
      <t>シサク</t>
    </rPh>
    <rPh sb="23" eb="25">
      <t>カイガイ</t>
    </rPh>
    <rPh sb="26" eb="28">
      <t>ニホン</t>
    </rPh>
    <rPh sb="28" eb="30">
      <t>キギョウ</t>
    </rPh>
    <rPh sb="30" eb="32">
      <t>シエン</t>
    </rPh>
    <phoneticPr fontId="5"/>
  </si>
  <si>
    <t>26年度</t>
    <rPh sb="2" eb="4">
      <t>ネンド</t>
    </rPh>
    <phoneticPr fontId="5"/>
  </si>
  <si>
    <t>27年度要求</t>
    <rPh sb="2" eb="4">
      <t>ネンド</t>
    </rPh>
    <rPh sb="4" eb="6">
      <t>ヨウキュウ</t>
    </rPh>
    <phoneticPr fontId="5"/>
  </si>
  <si>
    <t>平成26・27年度予算内訳（単位：百万円）</t>
    <rPh sb="0" eb="2">
      <t>ヘイセイ</t>
    </rPh>
    <rPh sb="7" eb="9">
      <t>ネンド</t>
    </rPh>
    <rPh sb="9" eb="11">
      <t>ヨサン</t>
    </rPh>
    <rPh sb="11" eb="13">
      <t>ウチワケ</t>
    </rPh>
    <phoneticPr fontId="5"/>
  </si>
  <si>
    <t>26年度当初予算</t>
    <rPh sb="2" eb="4">
      <t>ネンド</t>
    </rPh>
    <rPh sb="4" eb="6">
      <t>トウショ</t>
    </rPh>
    <rPh sb="6" eb="8">
      <t>ヨサン</t>
    </rPh>
    <phoneticPr fontId="5"/>
  </si>
  <si>
    <t>担当部局庁</t>
    <phoneticPr fontId="5"/>
  </si>
  <si>
    <t>関係する計画、通知等</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</si>
  <si>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</si>
  <si>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経済局</t>
    <rPh sb="0" eb="3">
      <t>ケイザイキョク</t>
    </rPh>
    <phoneticPr fontId="30"/>
  </si>
  <si>
    <t>政策課</t>
    <rPh sb="0" eb="3">
      <t>セイサクカ</t>
    </rPh>
    <phoneticPr fontId="30"/>
  </si>
  <si>
    <t>課長　田島　浩志</t>
    <rPh sb="0" eb="2">
      <t>カチョウ</t>
    </rPh>
    <rPh sb="3" eb="5">
      <t>タジマ</t>
    </rPh>
    <rPh sb="6" eb="8">
      <t>ヒロシ</t>
    </rPh>
    <phoneticPr fontId="30"/>
  </si>
  <si>
    <t>外務省設置法第4条第1項ロ</t>
    <rPh sb="0" eb="3">
      <t>ガイムショウ</t>
    </rPh>
    <rPh sb="3" eb="6">
      <t>セッチホウ</t>
    </rPh>
    <rPh sb="6" eb="7">
      <t>ダイ</t>
    </rPh>
    <rPh sb="8" eb="9">
      <t>ジョウ</t>
    </rPh>
    <rPh sb="9" eb="10">
      <t>ダイ</t>
    </rPh>
    <rPh sb="11" eb="12">
      <t>コウ</t>
    </rPh>
    <phoneticPr fontId="30"/>
  </si>
  <si>
    <t>－</t>
    <phoneticPr fontId="30"/>
  </si>
  <si>
    <t>平成25年度</t>
    <rPh sb="0" eb="2">
      <t>ヘイセイ</t>
    </rPh>
    <rPh sb="4" eb="6">
      <t>ネンド</t>
    </rPh>
    <phoneticPr fontId="30"/>
  </si>
  <si>
    <t>日本再興戦略（平成２５年６月閣議決定）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8" eb="30">
      <t>ユシュツ</t>
    </rPh>
    <rPh sb="30" eb="32">
      <t>センリャク</t>
    </rPh>
    <rPh sb="33" eb="35">
      <t>ヘイセイ</t>
    </rPh>
    <rPh sb="37" eb="38">
      <t>ネン</t>
    </rPh>
    <rPh sb="39" eb="40">
      <t>ガツ</t>
    </rPh>
    <rPh sb="40" eb="42">
      <t>ケイキョウ</t>
    </rPh>
    <rPh sb="46" eb="48">
      <t>センリャク</t>
    </rPh>
    <rPh sb="48" eb="50">
      <t>カイギ</t>
    </rPh>
    <rPh sb="50" eb="52">
      <t>ケッテイ</t>
    </rPh>
    <phoneticPr fontId="30"/>
  </si>
  <si>
    <t>インフラプロジェクト専門官機能強化：インフラシステムの輸出促進に向け、主要国の在外公館においてインフラ海外展開の支援を担当している、インフラプロジェクト専門官の機能強化を図ることを目的とする。</t>
    <phoneticPr fontId="30"/>
  </si>
  <si>
    <t>ア．インフラプロジェクト専門官会議の開催：地域におけるインフラプロジェクト専門官同士でのインフラ関係の情報の共有や分析、我が国政府関係機関との連携、政府内の議論の動向等について、認識の共有をはかるとともに、より一層の円滑な業務の遂行に役立てるために重点国の在外公館に指名されたインフラ専門官を対象に開催。
イ．任地内出張：専門官が企業所在地や案件中心地に実際に赴き、民間企業との関係づくり、現地関係者からの情報収集業務を行えるような体制を構築。
ウ．インフラアドバイザー：専門的なアドバイザー，コンサルタントによるインフラ専門官の業務の側面支援。　　</t>
    <rPh sb="126" eb="127">
      <t>コク</t>
    </rPh>
    <rPh sb="236" eb="239">
      <t>センモンテキ</t>
    </rPh>
    <phoneticPr fontId="30"/>
  </si>
  <si>
    <t>－</t>
    <phoneticPr fontId="30"/>
  </si>
  <si>
    <t>委託費</t>
    <rPh sb="0" eb="3">
      <t>イタクヒ</t>
    </rPh>
    <phoneticPr fontId="30"/>
  </si>
  <si>
    <t>旅費</t>
    <rPh sb="0" eb="2">
      <t>リョヒ</t>
    </rPh>
    <phoneticPr fontId="30"/>
  </si>
  <si>
    <t>平成27年度</t>
    <rPh sb="0" eb="2">
      <t>ヘイセイ</t>
    </rPh>
    <rPh sb="4" eb="6">
      <t>ネンド</t>
    </rPh>
    <phoneticPr fontId="30"/>
  </si>
  <si>
    <t xml:space="preserve">日本再興戦略（平成２５年６月閣議決定）
</t>
    <rPh sb="0" eb="2">
      <t>ニホン</t>
    </rPh>
    <rPh sb="2" eb="4">
      <t>サイコウ</t>
    </rPh>
    <rPh sb="4" eb="6">
      <t>センリャク</t>
    </rPh>
    <rPh sb="7" eb="9">
      <t>ヘイセイ</t>
    </rPh>
    <rPh sb="11" eb="12">
      <t>ネン</t>
    </rPh>
    <rPh sb="13" eb="14">
      <t>ガツ</t>
    </rPh>
    <rPh sb="14" eb="16">
      <t>カクギ</t>
    </rPh>
    <rPh sb="16" eb="18">
      <t>ケッテイ</t>
    </rPh>
    <phoneticPr fontId="30"/>
  </si>
  <si>
    <t>人件費</t>
    <rPh sb="0" eb="3">
      <t>ジンケンヒ</t>
    </rPh>
    <phoneticPr fontId="30"/>
  </si>
  <si>
    <t>別紙００６５－１</t>
    <rPh sb="0" eb="2">
      <t>ベッシ</t>
    </rPh>
    <phoneticPr fontId="5"/>
  </si>
  <si>
    <t>別紙００６５－２</t>
    <rPh sb="0" eb="2">
      <t>ベッシ</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</si>
  <si>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</si>
  <si>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</si>
  <si>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</si>
  <si>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</si>
  <si>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</si>
  <si>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t>
    <phoneticPr fontId="5"/>
  </si>
  <si>
    <t>会議費</t>
    <rPh sb="0" eb="2">
      <t>カイギ</t>
    </rPh>
    <rPh sb="2" eb="3">
      <t>ヒ</t>
    </rPh>
    <phoneticPr fontId="30"/>
  </si>
  <si>
    <t>会場借料費</t>
    <rPh sb="0" eb="2">
      <t>カイジョウ</t>
    </rPh>
    <rPh sb="2" eb="4">
      <t>シャクリョウ</t>
    </rPh>
    <rPh sb="4" eb="5">
      <t>ヒ</t>
    </rPh>
    <phoneticPr fontId="5"/>
  </si>
  <si>
    <t>会場設置撤去費</t>
    <rPh sb="0" eb="2">
      <t>カイジョウ</t>
    </rPh>
    <rPh sb="2" eb="4">
      <t>セッチ</t>
    </rPh>
    <rPh sb="4" eb="6">
      <t>テッキョ</t>
    </rPh>
    <rPh sb="6" eb="7">
      <t>ヒ</t>
    </rPh>
    <phoneticPr fontId="5"/>
  </si>
  <si>
    <t>A..GMS Genki Menu.,LTD.</t>
    <phoneticPr fontId="5"/>
  </si>
  <si>
    <t>E.ロシア工業団地協会</t>
    <phoneticPr fontId="5"/>
  </si>
  <si>
    <t>F. キャストコンサルティング</t>
    <phoneticPr fontId="5"/>
  </si>
  <si>
    <t>G.外部委託職員</t>
    <phoneticPr fontId="5"/>
  </si>
  <si>
    <t>H.出張者19名</t>
    <phoneticPr fontId="5"/>
  </si>
  <si>
    <t>I.出張者3名</t>
    <rPh sb="2" eb="5">
      <t>シュッチョウシャ</t>
    </rPh>
    <rPh sb="6" eb="7">
      <t>メイ</t>
    </rPh>
    <phoneticPr fontId="5"/>
  </si>
  <si>
    <t>J.Miyama</t>
    <phoneticPr fontId="5"/>
  </si>
  <si>
    <t>K.Rayners</t>
    <phoneticPr fontId="5"/>
  </si>
  <si>
    <t>L.外部委嘱職員</t>
    <rPh sb="2" eb="4">
      <t>ガイブ</t>
    </rPh>
    <rPh sb="4" eb="6">
      <t>イショク</t>
    </rPh>
    <rPh sb="6" eb="8">
      <t>ショクイン</t>
    </rPh>
    <phoneticPr fontId="5"/>
  </si>
  <si>
    <t>B.TEBA Bulten</t>
    <phoneticPr fontId="5"/>
  </si>
  <si>
    <t>C.HSA Adovocates</t>
    <phoneticPr fontId="5"/>
  </si>
  <si>
    <t>D.Akin Gump Strauss</t>
    <phoneticPr fontId="5"/>
  </si>
  <si>
    <t>インフラアドバイザー契約件数</t>
    <rPh sb="10" eb="12">
      <t>ケイヤク</t>
    </rPh>
    <rPh sb="12" eb="14">
      <t>ケンスウ</t>
    </rPh>
    <phoneticPr fontId="5"/>
  </si>
  <si>
    <t>件</t>
    <rPh sb="0" eb="1">
      <t>ケン</t>
    </rPh>
    <phoneticPr fontId="5"/>
  </si>
  <si>
    <t>-</t>
    <phoneticPr fontId="5"/>
  </si>
  <si>
    <t>執行額／インフラアドバイザー契約数　　　　　　　　　　　　　　</t>
    <rPh sb="0" eb="2">
      <t>シッコウ</t>
    </rPh>
    <rPh sb="2" eb="3">
      <t>ガク</t>
    </rPh>
    <rPh sb="14" eb="17">
      <t>ケイヤクスウ</t>
    </rPh>
    <phoneticPr fontId="5"/>
  </si>
  <si>
    <t>-</t>
    <phoneticPr fontId="5"/>
  </si>
  <si>
    <t>日本企業の海外展開支援及び対日投資促進のため，日本企業向けセミナー開催，在外公館における日本企業紹介イベント開催，トラブルに際しての法的アドバイス，在外公館が抱える各種日本企業支援案件に対して専門的見地からアドバイス等を行い，民間企業，経済団体と連携していく。</t>
    <rPh sb="0" eb="2">
      <t>ニホン</t>
    </rPh>
    <rPh sb="2" eb="4">
      <t>キギョウ</t>
    </rPh>
    <rPh sb="5" eb="7">
      <t>カイガイ</t>
    </rPh>
    <rPh sb="7" eb="9">
      <t>テンカイ</t>
    </rPh>
    <rPh sb="9" eb="11">
      <t>シエン</t>
    </rPh>
    <rPh sb="11" eb="12">
      <t>オヨ</t>
    </rPh>
    <rPh sb="13" eb="15">
      <t>タイニチ</t>
    </rPh>
    <rPh sb="15" eb="17">
      <t>トウシ</t>
    </rPh>
    <rPh sb="17" eb="19">
      <t>ソクシン</t>
    </rPh>
    <rPh sb="23" eb="25">
      <t>ニホン</t>
    </rPh>
    <rPh sb="25" eb="27">
      <t>キギョウ</t>
    </rPh>
    <rPh sb="27" eb="28">
      <t>ム</t>
    </rPh>
    <rPh sb="33" eb="35">
      <t>カイサイ</t>
    </rPh>
    <rPh sb="36" eb="37">
      <t>ザイ</t>
    </rPh>
    <rPh sb="37" eb="38">
      <t>ガイ</t>
    </rPh>
    <rPh sb="38" eb="40">
      <t>コウカン</t>
    </rPh>
    <rPh sb="44" eb="46">
      <t>ニホン</t>
    </rPh>
    <rPh sb="46" eb="48">
      <t>キギョウ</t>
    </rPh>
    <rPh sb="48" eb="50">
      <t>ショウカイ</t>
    </rPh>
    <rPh sb="54" eb="56">
      <t>カイサイ</t>
    </rPh>
    <rPh sb="62" eb="63">
      <t>サイ</t>
    </rPh>
    <rPh sb="66" eb="68">
      <t>ホウテキ</t>
    </rPh>
    <rPh sb="74" eb="76">
      <t>ザイガイ</t>
    </rPh>
    <rPh sb="76" eb="78">
      <t>コウカン</t>
    </rPh>
    <rPh sb="79" eb="80">
      <t>カカ</t>
    </rPh>
    <rPh sb="82" eb="84">
      <t>カクシュ</t>
    </rPh>
    <rPh sb="84" eb="86">
      <t>ニホン</t>
    </rPh>
    <rPh sb="86" eb="88">
      <t>キギョウ</t>
    </rPh>
    <rPh sb="88" eb="90">
      <t>シエン</t>
    </rPh>
    <rPh sb="90" eb="92">
      <t>アンケン</t>
    </rPh>
    <rPh sb="93" eb="94">
      <t>タイ</t>
    </rPh>
    <rPh sb="96" eb="99">
      <t>センモンテキ</t>
    </rPh>
    <rPh sb="99" eb="101">
      <t>ケンチ</t>
    </rPh>
    <rPh sb="108" eb="109">
      <t>トウ</t>
    </rPh>
    <rPh sb="110" eb="111">
      <t>オコナ</t>
    </rPh>
    <rPh sb="113" eb="115">
      <t>ミンカン</t>
    </rPh>
    <rPh sb="115" eb="117">
      <t>キギョウ</t>
    </rPh>
    <rPh sb="118" eb="120">
      <t>ケイザイ</t>
    </rPh>
    <rPh sb="120" eb="122">
      <t>ダンタイ</t>
    </rPh>
    <rPh sb="123" eb="125">
      <t>レンケイ</t>
    </rPh>
    <phoneticPr fontId="30"/>
  </si>
  <si>
    <t>日本企業を活性化させるためのイベントを海外７都市において開催し，外国政府との経済対話を多角化，強化する。また，在外公館が抱える各種日本企業支援案件について，専門的見地からアドバイスを行い，支援の方途について現地情勢を踏まえた対応を行うための指針となる報告書を作成する。　</t>
    <rPh sb="0" eb="2">
      <t>ニホン</t>
    </rPh>
    <rPh sb="2" eb="4">
      <t>キギョウ</t>
    </rPh>
    <rPh sb="5" eb="8">
      <t>カッセイカ</t>
    </rPh>
    <rPh sb="19" eb="21">
      <t>カイガイ</t>
    </rPh>
    <rPh sb="22" eb="24">
      <t>トシ</t>
    </rPh>
    <rPh sb="28" eb="30">
      <t>カイサイ</t>
    </rPh>
    <rPh sb="32" eb="34">
      <t>ガイコク</t>
    </rPh>
    <rPh sb="34" eb="36">
      <t>セイフ</t>
    </rPh>
    <rPh sb="38" eb="40">
      <t>ケイザイ</t>
    </rPh>
    <rPh sb="40" eb="42">
      <t>タイワ</t>
    </rPh>
    <rPh sb="43" eb="46">
      <t>タカクカ</t>
    </rPh>
    <rPh sb="47" eb="49">
      <t>キョウカ</t>
    </rPh>
    <rPh sb="55" eb="57">
      <t>ザイガイ</t>
    </rPh>
    <rPh sb="57" eb="59">
      <t>コウカン</t>
    </rPh>
    <rPh sb="60" eb="61">
      <t>カカ</t>
    </rPh>
    <rPh sb="63" eb="65">
      <t>カクシュ</t>
    </rPh>
    <rPh sb="65" eb="67">
      <t>ニホン</t>
    </rPh>
    <rPh sb="67" eb="69">
      <t>キギョウ</t>
    </rPh>
    <rPh sb="69" eb="71">
      <t>シエン</t>
    </rPh>
    <rPh sb="71" eb="73">
      <t>アンケン</t>
    </rPh>
    <rPh sb="78" eb="81">
      <t>センモンテキ</t>
    </rPh>
    <rPh sb="81" eb="83">
      <t>ケンチ</t>
    </rPh>
    <rPh sb="91" eb="92">
      <t>オコナ</t>
    </rPh>
    <rPh sb="94" eb="96">
      <t>シエン</t>
    </rPh>
    <rPh sb="97" eb="99">
      <t>ホウト</t>
    </rPh>
    <rPh sb="103" eb="105">
      <t>ゲンチ</t>
    </rPh>
    <rPh sb="105" eb="107">
      <t>ジョウセイ</t>
    </rPh>
    <rPh sb="108" eb="109">
      <t>フ</t>
    </rPh>
    <rPh sb="112" eb="114">
      <t>タイオウ</t>
    </rPh>
    <rPh sb="115" eb="116">
      <t>オコナ</t>
    </rPh>
    <rPh sb="120" eb="122">
      <t>シシン</t>
    </rPh>
    <rPh sb="125" eb="128">
      <t>ホウコクショ</t>
    </rPh>
    <rPh sb="129" eb="131">
      <t>サクセイ</t>
    </rPh>
    <phoneticPr fontId="30"/>
  </si>
  <si>
    <t>海外における専門アドバイザー委嘱件数増加，在外公館職員の出張回数増加，専門員雇用数増加，データベース構築費用新規要求によるもの。</t>
    <rPh sb="0" eb="2">
      <t>カイガイ</t>
    </rPh>
    <rPh sb="6" eb="8">
      <t>センモン</t>
    </rPh>
    <rPh sb="14" eb="16">
      <t>イショク</t>
    </rPh>
    <rPh sb="16" eb="18">
      <t>ケンスウ</t>
    </rPh>
    <rPh sb="18" eb="20">
      <t>ゾウカ</t>
    </rPh>
    <rPh sb="21" eb="23">
      <t>ザイガイ</t>
    </rPh>
    <rPh sb="23" eb="25">
      <t>コウカン</t>
    </rPh>
    <rPh sb="25" eb="27">
      <t>ショクイン</t>
    </rPh>
    <rPh sb="28" eb="30">
      <t>シュッチョウ</t>
    </rPh>
    <rPh sb="30" eb="32">
      <t>カイスウ</t>
    </rPh>
    <rPh sb="32" eb="34">
      <t>ゾウカ</t>
    </rPh>
    <rPh sb="35" eb="38">
      <t>センモンイン</t>
    </rPh>
    <rPh sb="38" eb="41">
      <t>コヨウスウ</t>
    </rPh>
    <rPh sb="41" eb="43">
      <t>ゾウカ</t>
    </rPh>
    <rPh sb="50" eb="52">
      <t>コウチク</t>
    </rPh>
    <rPh sb="52" eb="54">
      <t>ヒヨウ</t>
    </rPh>
    <rPh sb="54" eb="56">
      <t>シンキ</t>
    </rPh>
    <rPh sb="56" eb="58">
      <t>ヨウキュウ</t>
    </rPh>
    <phoneticPr fontId="5"/>
  </si>
  <si>
    <t>設置公館の支援件数</t>
    <rPh sb="0" eb="2">
      <t>セッチ</t>
    </rPh>
    <rPh sb="2" eb="4">
      <t>コウカン</t>
    </rPh>
    <rPh sb="5" eb="7">
      <t>シエン</t>
    </rPh>
    <rPh sb="7" eb="9">
      <t>ケンスウ</t>
    </rPh>
    <phoneticPr fontId="5"/>
  </si>
  <si>
    <t>-</t>
    <phoneticPr fontId="5"/>
  </si>
  <si>
    <t>-</t>
    <phoneticPr fontId="5"/>
  </si>
  <si>
    <t>８，２７９千円/4公館</t>
    <rPh sb="5" eb="7">
      <t>センエン</t>
    </rPh>
    <rPh sb="9" eb="11">
      <t>コウカン</t>
    </rPh>
    <phoneticPr fontId="5"/>
  </si>
  <si>
    <t>官民連携推進事業経費（旧名：日本企業支援関係経費）</t>
    <rPh sb="0" eb="2">
      <t>カンミン</t>
    </rPh>
    <rPh sb="2" eb="4">
      <t>レンケイ</t>
    </rPh>
    <rPh sb="4" eb="6">
      <t>スイシン</t>
    </rPh>
    <rPh sb="6" eb="8">
      <t>ジギョウ</t>
    </rPh>
    <rPh sb="8" eb="10">
      <t>ケイヒ</t>
    </rPh>
    <rPh sb="11" eb="13">
      <t>キュウメイ</t>
    </rPh>
    <rPh sb="14" eb="16">
      <t>ニホン</t>
    </rPh>
    <rPh sb="16" eb="18">
      <t>キギョウ</t>
    </rPh>
    <rPh sb="18" eb="20">
      <t>シエン</t>
    </rPh>
    <rPh sb="20" eb="22">
      <t>カンケイ</t>
    </rPh>
    <rPh sb="22" eb="24">
      <t>ケイヒ</t>
    </rPh>
    <phoneticPr fontId="30"/>
  </si>
  <si>
    <t>インフラプロジェクト専門官機能強化(Ａ.～L.ブロック）</t>
    <rPh sb="10" eb="13">
      <t>センモンカン</t>
    </rPh>
    <rPh sb="13" eb="15">
      <t>キノウ</t>
    </rPh>
    <rPh sb="15" eb="17">
      <t>キョウカ</t>
    </rPh>
    <phoneticPr fontId="30"/>
  </si>
  <si>
    <t>職員旅費（3名）</t>
    <rPh sb="0" eb="2">
      <t>ショクイン</t>
    </rPh>
    <rPh sb="2" eb="4">
      <t>リョヒ</t>
    </rPh>
    <rPh sb="6" eb="7">
      <t>メイ</t>
    </rPh>
    <phoneticPr fontId="5"/>
  </si>
  <si>
    <t>会議経費</t>
    <rPh sb="0" eb="2">
      <t>カイギ</t>
    </rPh>
    <rPh sb="2" eb="4">
      <t>ケイヒ</t>
    </rPh>
    <phoneticPr fontId="5"/>
  </si>
  <si>
    <t>会議経費</t>
    <rPh sb="0" eb="2">
      <t>カイギ</t>
    </rPh>
    <rPh sb="2" eb="4">
      <t>ケイヒ</t>
    </rPh>
    <phoneticPr fontId="5"/>
  </si>
  <si>
    <t>インフラプロジェクト専門官会議会議経費</t>
    <rPh sb="10" eb="13">
      <t>センモンカン</t>
    </rPh>
    <rPh sb="13" eb="15">
      <t>カイギ</t>
    </rPh>
    <rPh sb="15" eb="17">
      <t>カイギ</t>
    </rPh>
    <rPh sb="17" eb="19">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</si>
</sst>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Ｐゴシック"/>
      <family val="2"/>
      <charset val="128"/>
    </font>
    <font>
      <sz val="11"/>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BFBFBF"/>
        <bgColor rgb="FF000000"/>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7" xfId="4" applyFont="1" applyFill="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0"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99" xfId="4" applyFont="1" applyFill="1" applyBorder="1" applyAlignment="1">
      <alignment horizontal="center" vertical="top"/>
    </xf>
    <xf numFmtId="0" fontId="15" fillId="8" borderId="45" xfId="4" applyFont="1" applyFill="1" applyBorder="1" applyAlignment="1">
      <alignment horizontal="center" vertical="center" textRotation="255" wrapText="1"/>
    </xf>
    <xf numFmtId="0" fontId="15" fillId="8" borderId="63" xfId="4" applyFont="1" applyFill="1" applyBorder="1" applyAlignment="1">
      <alignment horizontal="center" vertical="center" textRotation="255" wrapText="1"/>
    </xf>
    <xf numFmtId="0" fontId="15" fillId="8" borderId="3" xfId="4" applyFont="1" applyFill="1" applyBorder="1" applyAlignment="1">
      <alignment horizontal="center" vertical="center" textRotation="255" wrapText="1"/>
    </xf>
    <xf numFmtId="0" fontId="15" fillId="8" borderId="2" xfId="4" applyFont="1" applyFill="1" applyBorder="1" applyAlignment="1">
      <alignment horizontal="center" vertical="center" textRotation="255" wrapText="1"/>
    </xf>
    <xf numFmtId="0" fontId="15" fillId="8" borderId="70" xfId="4" applyFont="1" applyFill="1" applyBorder="1" applyAlignment="1">
      <alignment horizontal="center" vertical="center" textRotation="255" wrapText="1"/>
    </xf>
    <xf numFmtId="0" fontId="15" fillId="8" borderId="8" xfId="4" applyFont="1" applyFill="1" applyBorder="1" applyAlignment="1">
      <alignment horizontal="center" vertical="center" textRotation="255" wrapText="1"/>
    </xf>
    <xf numFmtId="0" fontId="3" fillId="8" borderId="33" xfId="4" applyFont="1" applyFill="1" applyBorder="1" applyAlignment="1">
      <alignment horizontal="center" vertical="center"/>
    </xf>
    <xf numFmtId="0" fontId="3" fillId="8" borderId="26" xfId="4" applyFont="1" applyFill="1" applyBorder="1" applyAlignment="1">
      <alignment horizontal="center" vertical="center"/>
    </xf>
    <xf numFmtId="0" fontId="3" fillId="8" borderId="27" xfId="4" applyFont="1" applyFill="1" applyBorder="1" applyAlignment="1">
      <alignment horizontal="center" vertical="center"/>
    </xf>
    <xf numFmtId="0" fontId="11" fillId="8" borderId="25" xfId="4" applyFont="1" applyFill="1" applyBorder="1" applyAlignment="1">
      <alignment horizontal="center" vertical="center"/>
    </xf>
    <xf numFmtId="0" fontId="11" fillId="8" borderId="26" xfId="4" applyFont="1" applyFill="1" applyBorder="1" applyAlignment="1">
      <alignment horizontal="center" vertical="center"/>
    </xf>
    <xf numFmtId="0" fontId="11" fillId="8" borderId="27" xfId="4" applyFont="1" applyFill="1" applyBorder="1" applyAlignment="1">
      <alignment horizontal="center" vertical="center"/>
    </xf>
    <xf numFmtId="0" fontId="0" fillId="8" borderId="25" xfId="4" applyFont="1" applyFill="1" applyBorder="1" applyAlignment="1">
      <alignment horizontal="center" vertical="center"/>
    </xf>
    <xf numFmtId="0" fontId="3" fillId="8" borderId="25" xfId="4" applyFont="1" applyFill="1" applyBorder="1" applyAlignment="1">
      <alignment horizontal="center" vertical="center"/>
    </xf>
    <xf numFmtId="0" fontId="3" fillId="8"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0"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12" fillId="0" borderId="34" xfId="3" applyFont="1" applyFill="1" applyBorder="1" applyAlignment="1" applyProtection="1">
      <alignment horizontal="center" vertical="center" wrapText="1"/>
    </xf>
    <xf numFmtId="0" fontId="12" fillId="0" borderId="26" xfId="3" applyFont="1" applyFill="1" applyBorder="1" applyAlignment="1" applyProtection="1">
      <alignment horizontal="center" vertical="center" wrapText="1"/>
    </xf>
    <xf numFmtId="0" fontId="12" fillId="0" borderId="27" xfId="3" applyFont="1" applyFill="1" applyBorder="1" applyAlignment="1" applyProtection="1">
      <alignment horizontal="center" vertical="center" wrapText="1"/>
    </xf>
    <xf numFmtId="9" fontId="3" fillId="0" borderId="25" xfId="4" applyNumberFormat="1"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9" fontId="3" fillId="0" borderId="26" xfId="4" applyNumberFormat="1" applyFont="1" applyFill="1" applyBorder="1" applyAlignment="1">
      <alignment horizontal="center" vertical="center"/>
    </xf>
    <xf numFmtId="9" fontId="3" fillId="0" borderId="27"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5" xfId="4" applyFont="1" applyFill="1" applyBorder="1" applyAlignment="1">
      <alignment horizontal="center" vertical="center"/>
    </xf>
    <xf numFmtId="0" fontId="12" fillId="0" borderId="20" xfId="3" applyFont="1" applyFill="1" applyBorder="1" applyAlignment="1" applyProtection="1">
      <alignment horizontal="center" vertical="center" wrapText="1"/>
    </xf>
    <xf numFmtId="0" fontId="12" fillId="0" borderId="21"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12" fillId="0" borderId="14" xfId="3" applyFont="1" applyFill="1" applyBorder="1" applyAlignment="1" applyProtection="1">
      <alignment horizontal="center" vertical="center" wrapText="1"/>
    </xf>
    <xf numFmtId="0" fontId="12" fillId="0" borderId="15" xfId="3" applyFont="1" applyFill="1" applyBorder="1" applyAlignment="1" applyProtection="1">
      <alignment horizontal="center" vertical="center" wrapText="1"/>
    </xf>
    <xf numFmtId="0" fontId="12" fillId="0" borderId="16" xfId="3" applyFont="1" applyFill="1" applyBorder="1" applyAlignment="1" applyProtection="1">
      <alignment horizontal="center" vertical="center" wrapText="1"/>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31" xfId="4" applyFont="1" applyFill="1" applyBorder="1" applyAlignment="1">
      <alignment horizontal="center" vertical="center"/>
    </xf>
    <xf numFmtId="0" fontId="9" fillId="8" borderId="33" xfId="3" applyFont="1" applyFill="1" applyBorder="1" applyAlignment="1" applyProtection="1">
      <alignment horizontal="center" vertical="center" wrapText="1"/>
    </xf>
    <xf numFmtId="0" fontId="9" fillId="8" borderId="26" xfId="3" applyFont="1" applyFill="1" applyBorder="1" applyAlignment="1" applyProtection="1">
      <alignment horizontal="center" vertical="center" wrapText="1"/>
    </xf>
    <xf numFmtId="0" fontId="9" fillId="8" borderId="44" xfId="3" applyFont="1" applyFill="1" applyBorder="1" applyAlignment="1" applyProtection="1">
      <alignment horizontal="center" vertical="center" wrapText="1"/>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8" borderId="45" xfId="3" applyFont="1" applyFill="1" applyBorder="1" applyAlignment="1" applyProtection="1">
      <alignment horizontal="center" vertical="center" wrapText="1"/>
    </xf>
    <xf numFmtId="0" fontId="9" fillId="8" borderId="42" xfId="3" applyFont="1" applyFill="1" applyBorder="1" applyAlignment="1" applyProtection="1">
      <alignment horizontal="center" vertical="center" wrapText="1"/>
    </xf>
    <xf numFmtId="0" fontId="9" fillId="8" borderId="46" xfId="3" applyFont="1" applyFill="1" applyBorder="1" applyAlignment="1" applyProtection="1">
      <alignment horizontal="center" vertical="center" wrapText="1"/>
    </xf>
    <xf numFmtId="0" fontId="9" fillId="8" borderId="3" xfId="3" applyFont="1" applyFill="1" applyBorder="1" applyAlignment="1" applyProtection="1">
      <alignment horizontal="center" vertical="center" wrapText="1"/>
    </xf>
    <xf numFmtId="0" fontId="9" fillId="8" borderId="0" xfId="3" applyFont="1" applyFill="1" applyBorder="1" applyAlignment="1" applyProtection="1">
      <alignment horizontal="center" vertical="center" wrapText="1"/>
    </xf>
    <xf numFmtId="0" fontId="9" fillId="8" borderId="47" xfId="3" applyFont="1" applyFill="1" applyBorder="1" applyAlignment="1" applyProtection="1">
      <alignment horizontal="center" vertical="center" wrapText="1"/>
    </xf>
    <xf numFmtId="0" fontId="9" fillId="8" borderId="48" xfId="3" applyFont="1" applyFill="1" applyBorder="1" applyAlignment="1" applyProtection="1">
      <alignment horizontal="center" vertical="center" wrapText="1"/>
    </xf>
    <xf numFmtId="0" fontId="9" fillId="8" borderId="18" xfId="3" applyFont="1" applyFill="1" applyBorder="1" applyAlignment="1" applyProtection="1">
      <alignment horizontal="center" vertical="center" wrapText="1"/>
    </xf>
    <xf numFmtId="0" fontId="9" fillId="8" borderId="49" xfId="3" applyFont="1" applyFill="1" applyBorder="1" applyAlignment="1" applyProtection="1">
      <alignment horizontal="center"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12" fillId="0" borderId="75" xfId="3" applyFont="1" applyFill="1" applyBorder="1" applyAlignment="1" applyProtection="1">
      <alignment horizontal="center" vertical="center" wrapText="1"/>
    </xf>
    <xf numFmtId="0" fontId="12" fillId="0" borderId="43" xfId="3" applyFont="1" applyFill="1" applyBorder="1" applyAlignment="1" applyProtection="1">
      <alignment horizontal="center" vertical="center" wrapText="1"/>
    </xf>
    <xf numFmtId="0" fontId="12" fillId="0" borderId="1" xfId="3" applyFont="1" applyFill="1" applyBorder="1" applyAlignment="1" applyProtection="1">
      <alignment horizontal="center" vertical="center" wrapText="1"/>
    </xf>
    <xf numFmtId="0" fontId="12" fillId="0" borderId="91" xfId="3" applyFont="1" applyFill="1" applyBorder="1" applyAlignment="1" applyProtection="1">
      <alignment horizontal="center" vertical="center" wrapText="1"/>
    </xf>
    <xf numFmtId="0" fontId="12" fillId="0" borderId="67" xfId="3" applyFont="1" applyFill="1" applyBorder="1" applyAlignment="1" applyProtection="1">
      <alignment horizontal="center" vertical="center" wrapText="1"/>
    </xf>
    <xf numFmtId="0" fontId="12" fillId="0" borderId="19" xfId="3" applyFont="1" applyFill="1" applyBorder="1" applyAlignment="1" applyProtection="1">
      <alignment horizontal="center" vertical="center" wrapText="1"/>
    </xf>
    <xf numFmtId="0" fontId="12" fillId="0" borderId="72"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wrapText="1"/>
    </xf>
    <xf numFmtId="0" fontId="12" fillId="0"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13" fillId="8" borderId="33" xfId="3" applyFont="1" applyFill="1" applyBorder="1" applyAlignment="1" applyProtection="1">
      <alignment horizontal="center" vertical="center" wrapText="1" shrinkToFit="1"/>
    </xf>
    <xf numFmtId="0" fontId="13" fillId="8" borderId="26" xfId="3" applyFont="1" applyFill="1" applyBorder="1" applyAlignment="1" applyProtection="1">
      <alignment horizontal="center" vertical="center" wrapText="1" shrinkToFit="1"/>
    </xf>
    <xf numFmtId="0" fontId="13" fillId="8" borderId="44"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xf>
    <xf numFmtId="0" fontId="3" fillId="0" borderId="26" xfId="3" applyFont="1" applyFill="1" applyBorder="1" applyAlignment="1" applyProtection="1">
      <alignment horizontal="center" vertical="center" wrapText="1" shrinkToFit="1"/>
    </xf>
    <xf numFmtId="0" fontId="3" fillId="0" borderId="27" xfId="3" applyFont="1" applyFill="1" applyBorder="1" applyAlignment="1" applyProtection="1">
      <alignment horizontal="center" vertical="center" wrapText="1" shrinkToFit="1"/>
    </xf>
    <xf numFmtId="0" fontId="9" fillId="8" borderId="25" xfId="1" applyNumberFormat="1" applyFont="1" applyFill="1" applyBorder="1" applyAlignment="1" applyProtection="1">
      <alignment horizontal="center" vertical="center" wrapText="1"/>
    </xf>
    <xf numFmtId="0" fontId="9" fillId="8" borderId="26" xfId="1" applyNumberFormat="1" applyFont="1" applyFill="1" applyBorder="1" applyAlignment="1" applyProtection="1">
      <alignment horizontal="center" vertical="center" wrapText="1"/>
    </xf>
    <xf numFmtId="0" fontId="9" fillId="8" borderId="27" xfId="1" applyNumberFormat="1" applyFont="1" applyFill="1" applyBorder="1" applyAlignment="1" applyProtection="1">
      <alignment horizontal="center" vertical="center" wrapText="1"/>
    </xf>
    <xf numFmtId="0" fontId="16" fillId="0" borderId="25" xfId="1" applyFont="1" applyFill="1" applyBorder="1" applyAlignment="1">
      <alignment horizontal="left" vertical="center" wrapText="1" shrinkToFit="1"/>
    </xf>
    <xf numFmtId="0" fontId="16" fillId="0" borderId="26" xfId="1" applyFont="1" applyFill="1" applyBorder="1" applyAlignment="1">
      <alignment horizontal="left" vertical="center" shrinkToFit="1"/>
    </xf>
    <xf numFmtId="0" fontId="16" fillId="0" borderId="35" xfId="1" applyFont="1" applyFill="1" applyBorder="1" applyAlignment="1">
      <alignment horizontal="left" vertical="center" shrinkToFit="1"/>
    </xf>
    <xf numFmtId="0" fontId="10" fillId="8" borderId="33" xfId="3" applyFont="1" applyFill="1" applyBorder="1" applyAlignment="1" applyProtection="1">
      <alignment horizontal="center" vertical="center" wrapText="1" shrinkToFit="1"/>
    </xf>
    <xf numFmtId="0" fontId="10" fillId="8" borderId="26" xfId="3" applyFont="1" applyFill="1" applyBorder="1" applyAlignment="1" applyProtection="1">
      <alignment horizontal="center" vertical="center" wrapText="1" shrinkToFit="1"/>
    </xf>
    <xf numFmtId="0" fontId="10" fillId="8"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8" borderId="25" xfId="1" applyFont="1" applyFill="1" applyBorder="1" applyAlignment="1" applyProtection="1">
      <alignment horizontal="center" vertical="center" shrinkToFit="1"/>
    </xf>
    <xf numFmtId="0" fontId="9" fillId="8" borderId="26" xfId="1" applyFont="1" applyFill="1" applyBorder="1" applyAlignment="1" applyProtection="1">
      <alignment horizontal="center" vertical="center" shrinkToFit="1"/>
    </xf>
    <xf numFmtId="0" fontId="9" fillId="8" borderId="27" xfId="1" applyFont="1" applyFill="1" applyBorder="1" applyAlignment="1" applyProtection="1">
      <alignment horizontal="center" vertical="center" shrinkToFit="1"/>
    </xf>
    <xf numFmtId="0" fontId="3" fillId="0" borderId="25" xfId="4" applyFont="1" applyFill="1" applyBorder="1" applyAlignment="1">
      <alignment horizontal="center" vertical="center" shrinkToFit="1"/>
    </xf>
    <xf numFmtId="0" fontId="3" fillId="0" borderId="26" xfId="4" applyFont="1" applyFill="1" applyBorder="1" applyAlignment="1">
      <alignment horizontal="center" vertical="center" shrinkToFit="1"/>
    </xf>
    <xf numFmtId="0" fontId="3" fillId="0" borderId="27" xfId="4" applyFont="1" applyFill="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8" borderId="33" xfId="3" applyFont="1" applyFill="1" applyBorder="1" applyAlignment="1" applyProtection="1">
      <alignment horizontal="center" vertical="center"/>
    </xf>
    <xf numFmtId="0" fontId="13" fillId="8" borderId="26" xfId="3" applyFont="1" applyFill="1" applyBorder="1" applyAlignment="1" applyProtection="1">
      <alignment horizontal="center" vertical="center"/>
    </xf>
    <xf numFmtId="0" fontId="13" fillId="8"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9" fillId="8" borderId="25" xfId="3" applyFont="1" applyFill="1" applyBorder="1" applyAlignment="1" applyProtection="1">
      <alignment horizontal="center" vertical="center"/>
    </xf>
    <xf numFmtId="0" fontId="9" fillId="8" borderId="26" xfId="3" applyFont="1" applyFill="1" applyBorder="1" applyAlignment="1" applyProtection="1">
      <alignment horizontal="center" vertical="center"/>
    </xf>
    <xf numFmtId="0" fontId="9" fillId="8"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xf>
    <xf numFmtId="0" fontId="3" fillId="0" borderId="26" xfId="2" applyFont="1" applyFill="1" applyBorder="1" applyAlignment="1" applyProtection="1">
      <alignment horizontal="left" vertical="center" wrapText="1"/>
    </xf>
    <xf numFmtId="0" fontId="3" fillId="0" borderId="26"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0" fillId="0" borderId="7" xfId="4" applyFont="1" applyFill="1" applyBorder="1" applyAlignment="1">
      <alignment horizontal="center" vertical="center"/>
    </xf>
    <xf numFmtId="0" fontId="3" fillId="0" borderId="7" xfId="4" applyFont="1" applyFill="1" applyBorder="1" applyAlignment="1">
      <alignment horizontal="center" vertical="center"/>
    </xf>
    <xf numFmtId="0" fontId="9" fillId="8" borderId="50" xfId="3" applyFont="1" applyFill="1" applyBorder="1" applyAlignment="1" applyProtection="1">
      <alignment horizontal="center" vertical="center"/>
    </xf>
    <xf numFmtId="0" fontId="9" fillId="8" borderId="51" xfId="3" applyFont="1" applyFill="1" applyBorder="1" applyAlignment="1" applyProtection="1">
      <alignment horizontal="center" vertical="center"/>
    </xf>
    <xf numFmtId="0" fontId="9" fillId="8"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8" borderId="88" xfId="1" applyFont="1" applyFill="1" applyBorder="1" applyAlignment="1" applyProtection="1">
      <alignment horizontal="center" vertical="center" wrapText="1" shrinkToFit="1"/>
    </xf>
    <xf numFmtId="0" fontId="9" fillId="8" borderId="51" xfId="1" applyFont="1" applyFill="1" applyBorder="1" applyAlignment="1" applyProtection="1">
      <alignment horizontal="center" vertical="center" wrapText="1" shrinkToFit="1"/>
    </xf>
    <xf numFmtId="0" fontId="9" fillId="8" borderId="87" xfId="1" applyFont="1" applyFill="1" applyBorder="1" applyAlignment="1" applyProtection="1">
      <alignment horizontal="center" vertical="center" wrapText="1" shrinkToFit="1"/>
    </xf>
    <xf numFmtId="0" fontId="11" fillId="0" borderId="88" xfId="4" applyFont="1" applyFill="1" applyBorder="1" applyAlignment="1">
      <alignment horizontal="center" vertical="center"/>
    </xf>
    <xf numFmtId="0" fontId="11" fillId="0" borderId="51" xfId="4" applyFont="1" applyFill="1" applyBorder="1" applyAlignment="1">
      <alignment horizontal="center" vertical="center"/>
    </xf>
    <xf numFmtId="0" fontId="11" fillId="0" borderId="87" xfId="4" applyFont="1" applyFill="1" applyBorder="1" applyAlignment="1">
      <alignment horizontal="center" vertical="center"/>
    </xf>
    <xf numFmtId="0" fontId="9" fillId="8" borderId="88" xfId="1" applyFont="1" applyFill="1" applyBorder="1" applyAlignment="1" applyProtection="1">
      <alignment horizontal="center" vertical="center"/>
    </xf>
    <xf numFmtId="0" fontId="9" fillId="8" borderId="51" xfId="1" applyFont="1" applyFill="1" applyBorder="1" applyAlignment="1" applyProtection="1">
      <alignment horizontal="center" vertical="center"/>
    </xf>
    <xf numFmtId="0" fontId="9" fillId="8" borderId="52" xfId="1" applyFont="1" applyFill="1" applyBorder="1" applyAlignment="1" applyProtection="1">
      <alignment horizontal="center" vertical="center"/>
    </xf>
    <xf numFmtId="0" fontId="3" fillId="0" borderId="69" xfId="4" applyFont="1" applyFill="1" applyBorder="1" applyAlignment="1">
      <alignment horizontal="center" vertical="top"/>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140</xdr:row>
      <xdr:rowOff>0</xdr:rowOff>
    </xdr:from>
    <xdr:to>
      <xdr:col>33</xdr:col>
      <xdr:colOff>22412</xdr:colOff>
      <xdr:row>151</xdr:row>
      <xdr:rowOff>87905</xdr:rowOff>
    </xdr:to>
    <xdr:pic>
      <xdr:nvPicPr>
        <xdr:cNvPr id="3" name="図 2"/>
        <xdr:cNvPicPr>
          <a:picLocks noChangeAspect="1"/>
        </xdr:cNvPicPr>
      </xdr:nvPicPr>
      <xdr:blipFill>
        <a:blip xmlns:r="http://schemas.openxmlformats.org/officeDocument/2006/relationships" r:embed="rId1"/>
        <a:stretch>
          <a:fillRect/>
        </a:stretch>
      </xdr:blipFill>
      <xdr:spPr>
        <a:xfrm>
          <a:off x="1434353" y="52286647"/>
          <a:ext cx="4504765" cy="5433111"/>
        </a:xfrm>
        <a:prstGeom prst="rect">
          <a:avLst/>
        </a:prstGeom>
      </xdr:spPr>
    </xdr:pic>
    <xdr:clientData/>
  </xdr:twoCellAnchor>
  <xdr:twoCellAnchor editAs="oneCell">
    <xdr:from>
      <xdr:col>9</xdr:col>
      <xdr:colOff>0</xdr:colOff>
      <xdr:row>154</xdr:row>
      <xdr:rowOff>0</xdr:rowOff>
    </xdr:from>
    <xdr:to>
      <xdr:col>34</xdr:col>
      <xdr:colOff>47368</xdr:colOff>
      <xdr:row>166</xdr:row>
      <xdr:rowOff>19727</xdr:rowOff>
    </xdr:to>
    <xdr:pic>
      <xdr:nvPicPr>
        <xdr:cNvPr id="4" name="図 3"/>
        <xdr:cNvPicPr>
          <a:picLocks noChangeAspect="1"/>
        </xdr:cNvPicPr>
      </xdr:nvPicPr>
      <xdr:blipFill>
        <a:blip xmlns:r="http://schemas.openxmlformats.org/officeDocument/2006/relationships" r:embed="rId2"/>
        <a:stretch>
          <a:fillRect/>
        </a:stretch>
      </xdr:blipFill>
      <xdr:spPr>
        <a:xfrm>
          <a:off x="1613647" y="54639882"/>
          <a:ext cx="4529721" cy="41883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7" t="s">
        <v>455</v>
      </c>
      <c r="AR2" s="107"/>
      <c r="AS2" s="68" t="str">
        <f>IF(OR(AQ2="　", AQ2=""), "", "-")</f>
        <v/>
      </c>
      <c r="AT2" s="108">
        <v>64</v>
      </c>
      <c r="AU2" s="108"/>
      <c r="AV2" s="69" t="str">
        <f>IF(AW2="", "", "-")</f>
        <v/>
      </c>
      <c r="AW2" s="112"/>
      <c r="AX2" s="11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460</v>
      </c>
      <c r="AK3" s="303"/>
      <c r="AL3" s="303"/>
      <c r="AM3" s="303"/>
      <c r="AN3" s="303"/>
      <c r="AO3" s="303"/>
      <c r="AP3" s="303"/>
      <c r="AQ3" s="303"/>
      <c r="AR3" s="303"/>
      <c r="AS3" s="303"/>
      <c r="AT3" s="303"/>
      <c r="AU3" s="303"/>
      <c r="AV3" s="303"/>
      <c r="AW3" s="303"/>
      <c r="AX3" s="36" t="s">
        <v>91</v>
      </c>
    </row>
    <row r="4" spans="1:50" ht="24.75" customHeight="1" x14ac:dyDescent="0.15">
      <c r="A4" s="523" t="s">
        <v>30</v>
      </c>
      <c r="B4" s="524"/>
      <c r="C4" s="524"/>
      <c r="D4" s="524"/>
      <c r="E4" s="524"/>
      <c r="F4" s="524"/>
      <c r="G4" s="497" t="s">
        <v>461</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462</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1"/>
      <c r="H5" s="332"/>
      <c r="I5" s="332"/>
      <c r="J5" s="332"/>
      <c r="K5" s="332"/>
      <c r="L5" s="332"/>
      <c r="M5" s="333" t="s">
        <v>92</v>
      </c>
      <c r="N5" s="334"/>
      <c r="O5" s="334"/>
      <c r="P5" s="334"/>
      <c r="Q5" s="334"/>
      <c r="R5" s="335"/>
      <c r="S5" s="336"/>
      <c r="T5" s="332"/>
      <c r="U5" s="332"/>
      <c r="V5" s="332"/>
      <c r="W5" s="332"/>
      <c r="X5" s="337"/>
      <c r="Y5" s="514" t="s">
        <v>3</v>
      </c>
      <c r="Z5" s="515"/>
      <c r="AA5" s="515"/>
      <c r="AB5" s="515"/>
      <c r="AC5" s="515"/>
      <c r="AD5" s="516"/>
      <c r="AE5" s="517" t="s">
        <v>463</v>
      </c>
      <c r="AF5" s="518"/>
      <c r="AG5" s="518"/>
      <c r="AH5" s="518"/>
      <c r="AI5" s="518"/>
      <c r="AJ5" s="518"/>
      <c r="AK5" s="518"/>
      <c r="AL5" s="518"/>
      <c r="AM5" s="518"/>
      <c r="AN5" s="518"/>
      <c r="AO5" s="518"/>
      <c r="AP5" s="519"/>
      <c r="AQ5" s="520" t="s">
        <v>464</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466</v>
      </c>
      <c r="AF6" s="532"/>
      <c r="AG6" s="532"/>
      <c r="AH6" s="532"/>
      <c r="AI6" s="532"/>
      <c r="AJ6" s="532"/>
      <c r="AK6" s="532"/>
      <c r="AL6" s="532"/>
      <c r="AM6" s="532"/>
      <c r="AN6" s="532"/>
      <c r="AO6" s="532"/>
      <c r="AP6" s="532"/>
      <c r="AQ6" s="120"/>
      <c r="AR6" s="120"/>
      <c r="AS6" s="120"/>
      <c r="AT6" s="120"/>
      <c r="AU6" s="120"/>
      <c r="AV6" s="120"/>
      <c r="AW6" s="120"/>
      <c r="AX6" s="533"/>
    </row>
    <row r="7" spans="1:50" ht="93" customHeight="1" x14ac:dyDescent="0.15">
      <c r="A7" s="453" t="s">
        <v>25</v>
      </c>
      <c r="B7" s="454"/>
      <c r="C7" s="454"/>
      <c r="D7" s="454"/>
      <c r="E7" s="454"/>
      <c r="F7" s="454"/>
      <c r="G7" s="455" t="s">
        <v>467</v>
      </c>
      <c r="H7" s="456"/>
      <c r="I7" s="456"/>
      <c r="J7" s="456"/>
      <c r="K7" s="456"/>
      <c r="L7" s="456"/>
      <c r="M7" s="456"/>
      <c r="N7" s="456"/>
      <c r="O7" s="456"/>
      <c r="P7" s="456"/>
      <c r="Q7" s="456"/>
      <c r="R7" s="456"/>
      <c r="S7" s="456"/>
      <c r="T7" s="456"/>
      <c r="U7" s="456"/>
      <c r="V7" s="457"/>
      <c r="W7" s="457"/>
      <c r="X7" s="457"/>
      <c r="Y7" s="458" t="s">
        <v>5</v>
      </c>
      <c r="Z7" s="397"/>
      <c r="AA7" s="397"/>
      <c r="AB7" s="397"/>
      <c r="AC7" s="397"/>
      <c r="AD7" s="399"/>
      <c r="AE7" s="459" t="s">
        <v>468</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34" t="s">
        <v>79</v>
      </c>
      <c r="Z8" s="534"/>
      <c r="AA8" s="534"/>
      <c r="AB8" s="534"/>
      <c r="AC8" s="534"/>
      <c r="AD8" s="534"/>
      <c r="AE8" s="488" t="str">
        <f>入力規則等!K13</f>
        <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469</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x14ac:dyDescent="0.15">
      <c r="A10" s="462" t="s">
        <v>36</v>
      </c>
      <c r="B10" s="463"/>
      <c r="C10" s="463"/>
      <c r="D10" s="463"/>
      <c r="E10" s="463"/>
      <c r="F10" s="463"/>
      <c r="G10" s="491" t="s">
        <v>470</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直接実施、委託・請負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9" t="s">
        <v>69</v>
      </c>
      <c r="Q12" s="128"/>
      <c r="R12" s="128"/>
      <c r="S12" s="128"/>
      <c r="T12" s="128"/>
      <c r="U12" s="128"/>
      <c r="V12" s="175"/>
      <c r="W12" s="179" t="s">
        <v>70</v>
      </c>
      <c r="X12" s="128"/>
      <c r="Y12" s="128"/>
      <c r="Z12" s="128"/>
      <c r="AA12" s="128"/>
      <c r="AB12" s="128"/>
      <c r="AC12" s="175"/>
      <c r="AD12" s="179" t="s">
        <v>71</v>
      </c>
      <c r="AE12" s="128"/>
      <c r="AF12" s="128"/>
      <c r="AG12" s="128"/>
      <c r="AH12" s="128"/>
      <c r="AI12" s="128"/>
      <c r="AJ12" s="175"/>
      <c r="AK12" s="179" t="s">
        <v>72</v>
      </c>
      <c r="AL12" s="128"/>
      <c r="AM12" s="128"/>
      <c r="AN12" s="128"/>
      <c r="AO12" s="128"/>
      <c r="AP12" s="128"/>
      <c r="AQ12" s="175"/>
      <c r="AR12" s="179" t="s">
        <v>73</v>
      </c>
      <c r="AS12" s="128"/>
      <c r="AT12" s="128"/>
      <c r="AU12" s="128"/>
      <c r="AV12" s="128"/>
      <c r="AW12" s="128"/>
      <c r="AX12" s="478"/>
    </row>
    <row r="13" spans="1:50" ht="21" customHeight="1" x14ac:dyDescent="0.15">
      <c r="A13" s="468"/>
      <c r="B13" s="469"/>
      <c r="C13" s="469"/>
      <c r="D13" s="469"/>
      <c r="E13" s="469"/>
      <c r="F13" s="470"/>
      <c r="G13" s="479" t="s">
        <v>7</v>
      </c>
      <c r="H13" s="480"/>
      <c r="I13" s="485" t="s">
        <v>8</v>
      </c>
      <c r="J13" s="486"/>
      <c r="K13" s="486"/>
      <c r="L13" s="486"/>
      <c r="M13" s="486"/>
      <c r="N13" s="486"/>
      <c r="O13" s="487"/>
      <c r="P13" s="72">
        <v>23</v>
      </c>
      <c r="Q13" s="73"/>
      <c r="R13" s="73"/>
      <c r="S13" s="73"/>
      <c r="T13" s="73"/>
      <c r="U13" s="73"/>
      <c r="V13" s="74"/>
      <c r="W13" s="72">
        <v>22</v>
      </c>
      <c r="X13" s="73"/>
      <c r="Y13" s="73"/>
      <c r="Z13" s="73"/>
      <c r="AA13" s="73"/>
      <c r="AB13" s="73"/>
      <c r="AC13" s="74"/>
      <c r="AD13" s="72">
        <v>19</v>
      </c>
      <c r="AE13" s="73"/>
      <c r="AF13" s="73"/>
      <c r="AG13" s="73"/>
      <c r="AH13" s="73"/>
      <c r="AI13" s="73"/>
      <c r="AJ13" s="74"/>
      <c r="AK13" s="72">
        <v>56</v>
      </c>
      <c r="AL13" s="73"/>
      <c r="AM13" s="73"/>
      <c r="AN13" s="73"/>
      <c r="AO13" s="73"/>
      <c r="AP13" s="73"/>
      <c r="AQ13" s="74"/>
      <c r="AR13" s="671"/>
      <c r="AS13" s="672"/>
      <c r="AT13" s="672"/>
      <c r="AU13" s="672"/>
      <c r="AV13" s="672"/>
      <c r="AW13" s="672"/>
      <c r="AX13" s="673"/>
    </row>
    <row r="14" spans="1:50" ht="21" customHeight="1" x14ac:dyDescent="0.15">
      <c r="A14" s="468"/>
      <c r="B14" s="469"/>
      <c r="C14" s="469"/>
      <c r="D14" s="469"/>
      <c r="E14" s="469"/>
      <c r="F14" s="470"/>
      <c r="G14" s="481"/>
      <c r="H14" s="482"/>
      <c r="I14" s="347" t="s">
        <v>9</v>
      </c>
      <c r="J14" s="476"/>
      <c r="K14" s="476"/>
      <c r="L14" s="476"/>
      <c r="M14" s="476"/>
      <c r="N14" s="476"/>
      <c r="O14" s="477"/>
      <c r="P14" s="72" t="s">
        <v>471</v>
      </c>
      <c r="Q14" s="73"/>
      <c r="R14" s="73"/>
      <c r="S14" s="73"/>
      <c r="T14" s="73"/>
      <c r="U14" s="73"/>
      <c r="V14" s="74"/>
      <c r="W14" s="72" t="s">
        <v>472</v>
      </c>
      <c r="X14" s="73"/>
      <c r="Y14" s="73"/>
      <c r="Z14" s="73"/>
      <c r="AA14" s="73"/>
      <c r="AB14" s="73"/>
      <c r="AC14" s="74"/>
      <c r="AD14" s="72" t="s">
        <v>472</v>
      </c>
      <c r="AE14" s="73"/>
      <c r="AF14" s="73"/>
      <c r="AG14" s="73"/>
      <c r="AH14" s="73"/>
      <c r="AI14" s="73"/>
      <c r="AJ14" s="74"/>
      <c r="AK14" s="72"/>
      <c r="AL14" s="73"/>
      <c r="AM14" s="73"/>
      <c r="AN14" s="73"/>
      <c r="AO14" s="73"/>
      <c r="AP14" s="73"/>
      <c r="AQ14" s="74"/>
      <c r="AR14" s="669"/>
      <c r="AS14" s="669"/>
      <c r="AT14" s="669"/>
      <c r="AU14" s="669"/>
      <c r="AV14" s="669"/>
      <c r="AW14" s="669"/>
      <c r="AX14" s="670"/>
    </row>
    <row r="15" spans="1:50" ht="21" customHeight="1" x14ac:dyDescent="0.15">
      <c r="A15" s="468"/>
      <c r="B15" s="469"/>
      <c r="C15" s="469"/>
      <c r="D15" s="469"/>
      <c r="E15" s="469"/>
      <c r="F15" s="470"/>
      <c r="G15" s="481"/>
      <c r="H15" s="482"/>
      <c r="I15" s="347" t="s">
        <v>62</v>
      </c>
      <c r="J15" s="348"/>
      <c r="K15" s="348"/>
      <c r="L15" s="348"/>
      <c r="M15" s="348"/>
      <c r="N15" s="348"/>
      <c r="O15" s="349"/>
      <c r="P15" s="72" t="s">
        <v>471</v>
      </c>
      <c r="Q15" s="73"/>
      <c r="R15" s="73"/>
      <c r="S15" s="73"/>
      <c r="T15" s="73"/>
      <c r="U15" s="73"/>
      <c r="V15" s="74"/>
      <c r="W15" s="72" t="s">
        <v>471</v>
      </c>
      <c r="X15" s="73"/>
      <c r="Y15" s="73"/>
      <c r="Z15" s="73"/>
      <c r="AA15" s="73"/>
      <c r="AB15" s="73"/>
      <c r="AC15" s="74"/>
      <c r="AD15" s="72" t="s">
        <v>471</v>
      </c>
      <c r="AE15" s="73"/>
      <c r="AF15" s="73"/>
      <c r="AG15" s="73"/>
      <c r="AH15" s="73"/>
      <c r="AI15" s="73"/>
      <c r="AJ15" s="74"/>
      <c r="AK15" s="72" t="s">
        <v>584</v>
      </c>
      <c r="AL15" s="73"/>
      <c r="AM15" s="73"/>
      <c r="AN15" s="73"/>
      <c r="AO15" s="73"/>
      <c r="AP15" s="73"/>
      <c r="AQ15" s="74"/>
      <c r="AR15" s="72"/>
      <c r="AS15" s="73"/>
      <c r="AT15" s="73"/>
      <c r="AU15" s="73"/>
      <c r="AV15" s="73"/>
      <c r="AW15" s="73"/>
      <c r="AX15" s="668"/>
    </row>
    <row r="16" spans="1:50" ht="21" customHeight="1" x14ac:dyDescent="0.15">
      <c r="A16" s="468"/>
      <c r="B16" s="469"/>
      <c r="C16" s="469"/>
      <c r="D16" s="469"/>
      <c r="E16" s="469"/>
      <c r="F16" s="470"/>
      <c r="G16" s="481"/>
      <c r="H16" s="482"/>
      <c r="I16" s="347" t="s">
        <v>63</v>
      </c>
      <c r="J16" s="348"/>
      <c r="K16" s="348"/>
      <c r="L16" s="348"/>
      <c r="M16" s="348"/>
      <c r="N16" s="348"/>
      <c r="O16" s="349"/>
      <c r="P16" s="72" t="s">
        <v>471</v>
      </c>
      <c r="Q16" s="73"/>
      <c r="R16" s="73"/>
      <c r="S16" s="73"/>
      <c r="T16" s="73"/>
      <c r="U16" s="73"/>
      <c r="V16" s="74"/>
      <c r="W16" s="72" t="s">
        <v>471</v>
      </c>
      <c r="X16" s="73"/>
      <c r="Y16" s="73"/>
      <c r="Z16" s="73"/>
      <c r="AA16" s="73"/>
      <c r="AB16" s="73"/>
      <c r="AC16" s="74"/>
      <c r="AD16" s="72" t="s">
        <v>471</v>
      </c>
      <c r="AE16" s="73"/>
      <c r="AF16" s="73"/>
      <c r="AG16" s="73"/>
      <c r="AH16" s="73"/>
      <c r="AI16" s="73"/>
      <c r="AJ16" s="74"/>
      <c r="AK16" s="72"/>
      <c r="AL16" s="73"/>
      <c r="AM16" s="73"/>
      <c r="AN16" s="73"/>
      <c r="AO16" s="73"/>
      <c r="AP16" s="73"/>
      <c r="AQ16" s="74"/>
      <c r="AR16" s="448"/>
      <c r="AS16" s="449"/>
      <c r="AT16" s="449"/>
      <c r="AU16" s="449"/>
      <c r="AV16" s="449"/>
      <c r="AW16" s="449"/>
      <c r="AX16" s="450"/>
    </row>
    <row r="17" spans="1:50" ht="24.75" customHeight="1" x14ac:dyDescent="0.15">
      <c r="A17" s="468"/>
      <c r="B17" s="469"/>
      <c r="C17" s="469"/>
      <c r="D17" s="469"/>
      <c r="E17" s="469"/>
      <c r="F17" s="470"/>
      <c r="G17" s="481"/>
      <c r="H17" s="482"/>
      <c r="I17" s="347" t="s">
        <v>61</v>
      </c>
      <c r="J17" s="476"/>
      <c r="K17" s="476"/>
      <c r="L17" s="476"/>
      <c r="M17" s="476"/>
      <c r="N17" s="476"/>
      <c r="O17" s="477"/>
      <c r="P17" s="72" t="s">
        <v>472</v>
      </c>
      <c r="Q17" s="73"/>
      <c r="R17" s="73"/>
      <c r="S17" s="73"/>
      <c r="T17" s="73"/>
      <c r="U17" s="73"/>
      <c r="V17" s="74"/>
      <c r="W17" s="72" t="s">
        <v>471</v>
      </c>
      <c r="X17" s="73"/>
      <c r="Y17" s="73"/>
      <c r="Z17" s="73"/>
      <c r="AA17" s="73"/>
      <c r="AB17" s="73"/>
      <c r="AC17" s="74"/>
      <c r="AD17" s="72" t="s">
        <v>471</v>
      </c>
      <c r="AE17" s="73"/>
      <c r="AF17" s="73"/>
      <c r="AG17" s="73"/>
      <c r="AH17" s="73"/>
      <c r="AI17" s="73"/>
      <c r="AJ17" s="74"/>
      <c r="AK17" s="72"/>
      <c r="AL17" s="73"/>
      <c r="AM17" s="73"/>
      <c r="AN17" s="73"/>
      <c r="AO17" s="73"/>
      <c r="AP17" s="73"/>
      <c r="AQ17" s="74"/>
      <c r="AR17" s="451"/>
      <c r="AS17" s="451"/>
      <c r="AT17" s="451"/>
      <c r="AU17" s="451"/>
      <c r="AV17" s="451"/>
      <c r="AW17" s="451"/>
      <c r="AX17" s="452"/>
    </row>
    <row r="18" spans="1:50" ht="24.75" customHeight="1" x14ac:dyDescent="0.15">
      <c r="A18" s="468"/>
      <c r="B18" s="469"/>
      <c r="C18" s="469"/>
      <c r="D18" s="469"/>
      <c r="E18" s="469"/>
      <c r="F18" s="470"/>
      <c r="G18" s="483"/>
      <c r="H18" s="484"/>
      <c r="I18" s="350" t="s">
        <v>22</v>
      </c>
      <c r="J18" s="351"/>
      <c r="K18" s="351"/>
      <c r="L18" s="351"/>
      <c r="M18" s="351"/>
      <c r="N18" s="351"/>
      <c r="O18" s="352"/>
      <c r="P18" s="319">
        <f>SUM(P13:V17)</f>
        <v>23</v>
      </c>
      <c r="Q18" s="320"/>
      <c r="R18" s="320"/>
      <c r="S18" s="320"/>
      <c r="T18" s="320"/>
      <c r="U18" s="320"/>
      <c r="V18" s="321"/>
      <c r="W18" s="319">
        <f>SUM(W13:AC17)</f>
        <v>22</v>
      </c>
      <c r="X18" s="320"/>
      <c r="Y18" s="320"/>
      <c r="Z18" s="320"/>
      <c r="AA18" s="320"/>
      <c r="AB18" s="320"/>
      <c r="AC18" s="321"/>
      <c r="AD18" s="319">
        <f t="shared" ref="AD18" si="0">SUM(AD13:AJ17)</f>
        <v>19</v>
      </c>
      <c r="AE18" s="320"/>
      <c r="AF18" s="320"/>
      <c r="AG18" s="320"/>
      <c r="AH18" s="320"/>
      <c r="AI18" s="320"/>
      <c r="AJ18" s="321"/>
      <c r="AK18" s="319">
        <f t="shared" ref="AK18" si="1">SUM(AK13:AQ17)</f>
        <v>56</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68"/>
      <c r="B19" s="469"/>
      <c r="C19" s="469"/>
      <c r="D19" s="469"/>
      <c r="E19" s="469"/>
      <c r="F19" s="470"/>
      <c r="G19" s="316" t="s">
        <v>10</v>
      </c>
      <c r="H19" s="317"/>
      <c r="I19" s="317"/>
      <c r="J19" s="317"/>
      <c r="K19" s="317"/>
      <c r="L19" s="317"/>
      <c r="M19" s="317"/>
      <c r="N19" s="317"/>
      <c r="O19" s="317"/>
      <c r="P19" s="72">
        <v>15</v>
      </c>
      <c r="Q19" s="73"/>
      <c r="R19" s="73"/>
      <c r="S19" s="73"/>
      <c r="T19" s="73"/>
      <c r="U19" s="73"/>
      <c r="V19" s="74"/>
      <c r="W19" s="72">
        <v>12</v>
      </c>
      <c r="X19" s="73"/>
      <c r="Y19" s="73"/>
      <c r="Z19" s="73"/>
      <c r="AA19" s="73"/>
      <c r="AB19" s="73"/>
      <c r="AC19" s="74"/>
      <c r="AD19" s="72">
        <v>14</v>
      </c>
      <c r="AE19" s="73"/>
      <c r="AF19" s="73"/>
      <c r="AG19" s="73"/>
      <c r="AH19" s="73"/>
      <c r="AI19" s="73"/>
      <c r="AJ19" s="74"/>
      <c r="AK19" s="318"/>
      <c r="AL19" s="318"/>
      <c r="AM19" s="318"/>
      <c r="AN19" s="318"/>
      <c r="AO19" s="318"/>
      <c r="AP19" s="318"/>
      <c r="AQ19" s="318"/>
      <c r="AR19" s="318"/>
      <c r="AS19" s="318"/>
      <c r="AT19" s="318"/>
      <c r="AU19" s="318"/>
      <c r="AV19" s="318"/>
      <c r="AW19" s="318"/>
      <c r="AX19" s="323"/>
    </row>
    <row r="20" spans="1:50" ht="24.75" customHeight="1" x14ac:dyDescent="0.15">
      <c r="A20" s="471"/>
      <c r="B20" s="472"/>
      <c r="C20" s="472"/>
      <c r="D20" s="472"/>
      <c r="E20" s="472"/>
      <c r="F20" s="473"/>
      <c r="G20" s="316" t="s">
        <v>11</v>
      </c>
      <c r="H20" s="317"/>
      <c r="I20" s="317"/>
      <c r="J20" s="317"/>
      <c r="K20" s="317"/>
      <c r="L20" s="317"/>
      <c r="M20" s="317"/>
      <c r="N20" s="317"/>
      <c r="O20" s="317"/>
      <c r="P20" s="324">
        <f>IF(P18=0, "-", P19/P18)</f>
        <v>0.65217391304347827</v>
      </c>
      <c r="Q20" s="324"/>
      <c r="R20" s="324"/>
      <c r="S20" s="324"/>
      <c r="T20" s="324"/>
      <c r="U20" s="324"/>
      <c r="V20" s="324"/>
      <c r="W20" s="324">
        <f>IF(W18=0, "-", W19/W18)</f>
        <v>0.54545454545454541</v>
      </c>
      <c r="X20" s="324"/>
      <c r="Y20" s="324"/>
      <c r="Z20" s="324"/>
      <c r="AA20" s="324"/>
      <c r="AB20" s="324"/>
      <c r="AC20" s="324"/>
      <c r="AD20" s="324">
        <f>IF(AD18=0, "-", AD19/AD18)</f>
        <v>0.73684210526315785</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7"/>
      <c r="AA21" s="8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09"/>
      <c r="I22" s="109"/>
      <c r="J22" s="109"/>
      <c r="K22" s="109"/>
      <c r="L22" s="109"/>
      <c r="M22" s="109"/>
      <c r="N22" s="109"/>
      <c r="O22" s="229"/>
      <c r="P22" s="246"/>
      <c r="Q22" s="109"/>
      <c r="R22" s="109"/>
      <c r="S22" s="109"/>
      <c r="T22" s="109"/>
      <c r="U22" s="109"/>
      <c r="V22" s="109"/>
      <c r="W22" s="109"/>
      <c r="X22" s="229"/>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11" t="s">
        <v>582</v>
      </c>
      <c r="AV22" s="111"/>
      <c r="AW22" s="109" t="s">
        <v>362</v>
      </c>
      <c r="AX22" s="110"/>
    </row>
    <row r="23" spans="1:50" ht="22.5" customHeight="1" x14ac:dyDescent="0.15">
      <c r="A23" s="221"/>
      <c r="B23" s="219"/>
      <c r="C23" s="219"/>
      <c r="D23" s="219"/>
      <c r="E23" s="219"/>
      <c r="F23" s="220"/>
      <c r="G23" s="325" t="s">
        <v>474</v>
      </c>
      <c r="H23" s="457"/>
      <c r="I23" s="457"/>
      <c r="J23" s="457"/>
      <c r="K23" s="457"/>
      <c r="L23" s="457"/>
      <c r="M23" s="457"/>
      <c r="N23" s="457"/>
      <c r="O23" s="686"/>
      <c r="P23" s="217" t="s">
        <v>588</v>
      </c>
      <c r="Q23" s="199"/>
      <c r="R23" s="199"/>
      <c r="S23" s="199"/>
      <c r="T23" s="199"/>
      <c r="U23" s="199"/>
      <c r="V23" s="199"/>
      <c r="W23" s="199"/>
      <c r="X23" s="200"/>
      <c r="Y23" s="297" t="s">
        <v>14</v>
      </c>
      <c r="Z23" s="298"/>
      <c r="AA23" s="299"/>
      <c r="AB23" s="329" t="s">
        <v>473</v>
      </c>
      <c r="AC23" s="300"/>
      <c r="AD23" s="300"/>
      <c r="AE23" s="94" t="s">
        <v>471</v>
      </c>
      <c r="AF23" s="95"/>
      <c r="AG23" s="95"/>
      <c r="AH23" s="95"/>
      <c r="AI23" s="96"/>
      <c r="AJ23" s="94">
        <v>399</v>
      </c>
      <c r="AK23" s="95"/>
      <c r="AL23" s="95"/>
      <c r="AM23" s="95"/>
      <c r="AN23" s="96"/>
      <c r="AO23" s="94">
        <v>1719</v>
      </c>
      <c r="AP23" s="95"/>
      <c r="AQ23" s="95"/>
      <c r="AR23" s="95"/>
      <c r="AS23" s="96"/>
      <c r="AT23" s="231"/>
      <c r="AU23" s="231"/>
      <c r="AV23" s="231"/>
      <c r="AW23" s="231"/>
      <c r="AX23" s="232"/>
    </row>
    <row r="24" spans="1:50" ht="22.5" customHeight="1" x14ac:dyDescent="0.15">
      <c r="A24" s="222"/>
      <c r="B24" s="223"/>
      <c r="C24" s="223"/>
      <c r="D24" s="223"/>
      <c r="E24" s="223"/>
      <c r="F24" s="224"/>
      <c r="G24" s="687"/>
      <c r="H24" s="688"/>
      <c r="I24" s="688"/>
      <c r="J24" s="688"/>
      <c r="K24" s="688"/>
      <c r="L24" s="688"/>
      <c r="M24" s="688"/>
      <c r="N24" s="688"/>
      <c r="O24" s="689"/>
      <c r="P24" s="280"/>
      <c r="Q24" s="280"/>
      <c r="R24" s="280"/>
      <c r="S24" s="280"/>
      <c r="T24" s="280"/>
      <c r="U24" s="280"/>
      <c r="V24" s="280"/>
      <c r="W24" s="280"/>
      <c r="X24" s="281"/>
      <c r="Y24" s="179" t="s">
        <v>65</v>
      </c>
      <c r="Z24" s="128"/>
      <c r="AA24" s="175"/>
      <c r="AB24" s="330" t="s">
        <v>473</v>
      </c>
      <c r="AC24" s="290"/>
      <c r="AD24" s="290"/>
      <c r="AE24" s="94" t="s">
        <v>471</v>
      </c>
      <c r="AF24" s="95"/>
      <c r="AG24" s="95"/>
      <c r="AH24" s="95"/>
      <c r="AI24" s="96"/>
      <c r="AJ24" s="94">
        <v>250</v>
      </c>
      <c r="AK24" s="95"/>
      <c r="AL24" s="95"/>
      <c r="AM24" s="95"/>
      <c r="AN24" s="96"/>
      <c r="AO24" s="94">
        <v>450</v>
      </c>
      <c r="AP24" s="95"/>
      <c r="AQ24" s="95"/>
      <c r="AR24" s="95"/>
      <c r="AS24" s="96"/>
      <c r="AT24" s="94">
        <v>450</v>
      </c>
      <c r="AU24" s="95"/>
      <c r="AV24" s="95"/>
      <c r="AW24" s="95"/>
      <c r="AX24" s="97"/>
    </row>
    <row r="25" spans="1:50" ht="22.5" customHeight="1" x14ac:dyDescent="0.15">
      <c r="A25" s="674"/>
      <c r="B25" s="675"/>
      <c r="C25" s="675"/>
      <c r="D25" s="675"/>
      <c r="E25" s="675"/>
      <c r="F25" s="676"/>
      <c r="G25" s="690"/>
      <c r="H25" s="691"/>
      <c r="I25" s="691"/>
      <c r="J25" s="691"/>
      <c r="K25" s="691"/>
      <c r="L25" s="691"/>
      <c r="M25" s="691"/>
      <c r="N25" s="691"/>
      <c r="O25" s="692"/>
      <c r="P25" s="201"/>
      <c r="Q25" s="201"/>
      <c r="R25" s="201"/>
      <c r="S25" s="201"/>
      <c r="T25" s="201"/>
      <c r="U25" s="201"/>
      <c r="V25" s="201"/>
      <c r="W25" s="201"/>
      <c r="X25" s="202"/>
      <c r="Y25" s="127" t="s">
        <v>15</v>
      </c>
      <c r="Z25" s="128"/>
      <c r="AA25" s="175"/>
      <c r="AB25" s="693" t="s">
        <v>365</v>
      </c>
      <c r="AC25" s="268"/>
      <c r="AD25" s="268"/>
      <c r="AE25" s="94" t="s">
        <v>471</v>
      </c>
      <c r="AF25" s="95"/>
      <c r="AG25" s="95"/>
      <c r="AH25" s="95"/>
      <c r="AI25" s="96"/>
      <c r="AJ25" s="94">
        <v>159</v>
      </c>
      <c r="AK25" s="95"/>
      <c r="AL25" s="95"/>
      <c r="AM25" s="95"/>
      <c r="AN25" s="96"/>
      <c r="AO25" s="94">
        <v>382</v>
      </c>
      <c r="AP25" s="95"/>
      <c r="AQ25" s="95"/>
      <c r="AR25" s="95"/>
      <c r="AS25" s="96"/>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7"/>
      <c r="AA26" s="8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5" t="s">
        <v>303</v>
      </c>
      <c r="AU26" s="666"/>
      <c r="AV26" s="666"/>
      <c r="AW26" s="666"/>
      <c r="AX26" s="667"/>
    </row>
    <row r="27" spans="1:50" ht="18.75" hidden="1" customHeight="1" x14ac:dyDescent="0.15">
      <c r="A27" s="218"/>
      <c r="B27" s="219"/>
      <c r="C27" s="219"/>
      <c r="D27" s="219"/>
      <c r="E27" s="219"/>
      <c r="F27" s="220"/>
      <c r="G27" s="228"/>
      <c r="H27" s="109"/>
      <c r="I27" s="109"/>
      <c r="J27" s="109"/>
      <c r="K27" s="109"/>
      <c r="L27" s="109"/>
      <c r="M27" s="109"/>
      <c r="N27" s="109"/>
      <c r="O27" s="229"/>
      <c r="P27" s="246"/>
      <c r="Q27" s="109"/>
      <c r="R27" s="109"/>
      <c r="S27" s="109"/>
      <c r="T27" s="109"/>
      <c r="U27" s="109"/>
      <c r="V27" s="109"/>
      <c r="W27" s="109"/>
      <c r="X27" s="229"/>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11" t="s">
        <v>582</v>
      </c>
      <c r="AV27" s="111"/>
      <c r="AW27" s="109" t="s">
        <v>362</v>
      </c>
      <c r="AX27" s="110"/>
    </row>
    <row r="28" spans="1:50" ht="22.5" hidden="1" customHeight="1" x14ac:dyDescent="0.15">
      <c r="A28" s="221"/>
      <c r="B28" s="219"/>
      <c r="C28" s="219"/>
      <c r="D28" s="219"/>
      <c r="E28" s="219"/>
      <c r="F28" s="220"/>
      <c r="G28" s="325"/>
      <c r="H28" s="292"/>
      <c r="I28" s="292"/>
      <c r="J28" s="292"/>
      <c r="K28" s="292"/>
      <c r="L28" s="292"/>
      <c r="M28" s="292"/>
      <c r="N28" s="292"/>
      <c r="O28" s="293"/>
      <c r="P28" s="217"/>
      <c r="Q28" s="199"/>
      <c r="R28" s="199"/>
      <c r="S28" s="199"/>
      <c r="T28" s="199"/>
      <c r="U28" s="199"/>
      <c r="V28" s="199"/>
      <c r="W28" s="199"/>
      <c r="X28" s="200"/>
      <c r="Y28" s="297" t="s">
        <v>14</v>
      </c>
      <c r="Z28" s="298"/>
      <c r="AA28" s="299"/>
      <c r="AB28" s="329" t="s">
        <v>473</v>
      </c>
      <c r="AC28" s="300"/>
      <c r="AD28" s="300"/>
      <c r="AE28" s="94"/>
      <c r="AF28" s="95"/>
      <c r="AG28" s="95"/>
      <c r="AH28" s="95"/>
      <c r="AI28" s="96"/>
      <c r="AJ28" s="94"/>
      <c r="AK28" s="95"/>
      <c r="AL28" s="95"/>
      <c r="AM28" s="95"/>
      <c r="AN28" s="96"/>
      <c r="AO28" s="94"/>
      <c r="AP28" s="95"/>
      <c r="AQ28" s="95"/>
      <c r="AR28" s="95"/>
      <c r="AS28" s="96"/>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9" t="s">
        <v>65</v>
      </c>
      <c r="Z29" s="128"/>
      <c r="AA29" s="175"/>
      <c r="AB29" s="330" t="s">
        <v>473</v>
      </c>
      <c r="AC29" s="290"/>
      <c r="AD29" s="290"/>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4"/>
      <c r="B30" s="675"/>
      <c r="C30" s="675"/>
      <c r="D30" s="675"/>
      <c r="E30" s="675"/>
      <c r="F30" s="676"/>
      <c r="G30" s="326"/>
      <c r="H30" s="327"/>
      <c r="I30" s="327"/>
      <c r="J30" s="327"/>
      <c r="K30" s="327"/>
      <c r="L30" s="327"/>
      <c r="M30" s="327"/>
      <c r="N30" s="327"/>
      <c r="O30" s="328"/>
      <c r="P30" s="201"/>
      <c r="Q30" s="201"/>
      <c r="R30" s="201"/>
      <c r="S30" s="201"/>
      <c r="T30" s="201"/>
      <c r="U30" s="201"/>
      <c r="V30" s="201"/>
      <c r="W30" s="201"/>
      <c r="X30" s="202"/>
      <c r="Y30" s="127" t="s">
        <v>15</v>
      </c>
      <c r="Z30" s="128"/>
      <c r="AA30" s="175"/>
      <c r="AB30" s="268" t="s">
        <v>16</v>
      </c>
      <c r="AC30" s="268"/>
      <c r="AD30" s="268"/>
      <c r="AE30" s="94"/>
      <c r="AF30" s="95"/>
      <c r="AG30" s="95"/>
      <c r="AH30" s="95"/>
      <c r="AI30" s="96"/>
      <c r="AJ30" s="94"/>
      <c r="AK30" s="95"/>
      <c r="AL30" s="95"/>
      <c r="AM30" s="95"/>
      <c r="AN30" s="96"/>
      <c r="AO30" s="94"/>
      <c r="AP30" s="95"/>
      <c r="AQ30" s="95"/>
      <c r="AR30" s="95"/>
      <c r="AS30" s="96"/>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7"/>
      <c r="AA31" s="8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09"/>
      <c r="I32" s="109"/>
      <c r="J32" s="109"/>
      <c r="K32" s="109"/>
      <c r="L32" s="109"/>
      <c r="M32" s="109"/>
      <c r="N32" s="109"/>
      <c r="O32" s="229"/>
      <c r="P32" s="246"/>
      <c r="Q32" s="109"/>
      <c r="R32" s="109"/>
      <c r="S32" s="109"/>
      <c r="T32" s="109"/>
      <c r="U32" s="109"/>
      <c r="V32" s="109"/>
      <c r="W32" s="109"/>
      <c r="X32" s="229"/>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11"/>
      <c r="AV32" s="111"/>
      <c r="AW32" s="109" t="s">
        <v>362</v>
      </c>
      <c r="AX32" s="110"/>
    </row>
    <row r="33" spans="1:50" ht="22.5" hidden="1" customHeight="1" x14ac:dyDescent="0.15">
      <c r="A33" s="221"/>
      <c r="B33" s="219"/>
      <c r="C33" s="219"/>
      <c r="D33" s="219"/>
      <c r="E33" s="219"/>
      <c r="F33" s="220"/>
      <c r="G33" s="291"/>
      <c r="H33" s="292"/>
      <c r="I33" s="292"/>
      <c r="J33" s="292"/>
      <c r="K33" s="292"/>
      <c r="L33" s="292"/>
      <c r="M33" s="292"/>
      <c r="N33" s="292"/>
      <c r="O33" s="293"/>
      <c r="P33" s="217"/>
      <c r="Q33" s="199"/>
      <c r="R33" s="199"/>
      <c r="S33" s="199"/>
      <c r="T33" s="199"/>
      <c r="U33" s="199"/>
      <c r="V33" s="199"/>
      <c r="W33" s="199"/>
      <c r="X33" s="200"/>
      <c r="Y33" s="297" t="s">
        <v>14</v>
      </c>
      <c r="Z33" s="298"/>
      <c r="AA33" s="299"/>
      <c r="AB33" s="300"/>
      <c r="AC33" s="300"/>
      <c r="AD33" s="300"/>
      <c r="AE33" s="94"/>
      <c r="AF33" s="95"/>
      <c r="AG33" s="95"/>
      <c r="AH33" s="95"/>
      <c r="AI33" s="96"/>
      <c r="AJ33" s="94"/>
      <c r="AK33" s="95"/>
      <c r="AL33" s="95"/>
      <c r="AM33" s="95"/>
      <c r="AN33" s="96"/>
      <c r="AO33" s="94"/>
      <c r="AP33" s="95"/>
      <c r="AQ33" s="95"/>
      <c r="AR33" s="95"/>
      <c r="AS33" s="96"/>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9" t="s">
        <v>65</v>
      </c>
      <c r="Z34" s="128"/>
      <c r="AA34" s="175"/>
      <c r="AB34" s="290"/>
      <c r="AC34" s="290"/>
      <c r="AD34" s="290"/>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4"/>
      <c r="B35" s="675"/>
      <c r="C35" s="675"/>
      <c r="D35" s="675"/>
      <c r="E35" s="675"/>
      <c r="F35" s="676"/>
      <c r="G35" s="326"/>
      <c r="H35" s="327"/>
      <c r="I35" s="327"/>
      <c r="J35" s="327"/>
      <c r="K35" s="327"/>
      <c r="L35" s="327"/>
      <c r="M35" s="327"/>
      <c r="N35" s="327"/>
      <c r="O35" s="328"/>
      <c r="P35" s="201"/>
      <c r="Q35" s="201"/>
      <c r="R35" s="201"/>
      <c r="S35" s="201"/>
      <c r="T35" s="201"/>
      <c r="U35" s="201"/>
      <c r="V35" s="201"/>
      <c r="W35" s="201"/>
      <c r="X35" s="202"/>
      <c r="Y35" s="127" t="s">
        <v>15</v>
      </c>
      <c r="Z35" s="128"/>
      <c r="AA35" s="175"/>
      <c r="AB35" s="268" t="s">
        <v>16</v>
      </c>
      <c r="AC35" s="268"/>
      <c r="AD35" s="268"/>
      <c r="AE35" s="94"/>
      <c r="AF35" s="95"/>
      <c r="AG35" s="95"/>
      <c r="AH35" s="95"/>
      <c r="AI35" s="96"/>
      <c r="AJ35" s="94"/>
      <c r="AK35" s="95"/>
      <c r="AL35" s="95"/>
      <c r="AM35" s="95"/>
      <c r="AN35" s="96"/>
      <c r="AO35" s="94"/>
      <c r="AP35" s="95"/>
      <c r="AQ35" s="95"/>
      <c r="AR35" s="95"/>
      <c r="AS35" s="96"/>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7"/>
      <c r="AA36" s="8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09"/>
      <c r="I37" s="109"/>
      <c r="J37" s="109"/>
      <c r="K37" s="109"/>
      <c r="L37" s="109"/>
      <c r="M37" s="109"/>
      <c r="N37" s="109"/>
      <c r="O37" s="229"/>
      <c r="P37" s="246"/>
      <c r="Q37" s="109"/>
      <c r="R37" s="109"/>
      <c r="S37" s="109"/>
      <c r="T37" s="109"/>
      <c r="U37" s="109"/>
      <c r="V37" s="109"/>
      <c r="W37" s="109"/>
      <c r="X37" s="229"/>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11"/>
      <c r="AV37" s="111"/>
      <c r="AW37" s="109" t="s">
        <v>362</v>
      </c>
      <c r="AX37" s="110"/>
    </row>
    <row r="38" spans="1:50" ht="22.5" hidden="1" customHeight="1" x14ac:dyDescent="0.15">
      <c r="A38" s="221"/>
      <c r="B38" s="219"/>
      <c r="C38" s="219"/>
      <c r="D38" s="219"/>
      <c r="E38" s="219"/>
      <c r="F38" s="220"/>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4"/>
      <c r="AF38" s="95"/>
      <c r="AG38" s="95"/>
      <c r="AH38" s="95"/>
      <c r="AI38" s="96"/>
      <c r="AJ38" s="94"/>
      <c r="AK38" s="95"/>
      <c r="AL38" s="95"/>
      <c r="AM38" s="95"/>
      <c r="AN38" s="96"/>
      <c r="AO38" s="94"/>
      <c r="AP38" s="95"/>
      <c r="AQ38" s="95"/>
      <c r="AR38" s="95"/>
      <c r="AS38" s="96"/>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9" t="s">
        <v>65</v>
      </c>
      <c r="Z39" s="128"/>
      <c r="AA39" s="175"/>
      <c r="AB39" s="290"/>
      <c r="AC39" s="290"/>
      <c r="AD39" s="290"/>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4"/>
      <c r="B40" s="675"/>
      <c r="C40" s="675"/>
      <c r="D40" s="675"/>
      <c r="E40" s="675"/>
      <c r="F40" s="676"/>
      <c r="G40" s="326"/>
      <c r="H40" s="327"/>
      <c r="I40" s="327"/>
      <c r="J40" s="327"/>
      <c r="K40" s="327"/>
      <c r="L40" s="327"/>
      <c r="M40" s="327"/>
      <c r="N40" s="327"/>
      <c r="O40" s="328"/>
      <c r="P40" s="201"/>
      <c r="Q40" s="201"/>
      <c r="R40" s="201"/>
      <c r="S40" s="201"/>
      <c r="T40" s="201"/>
      <c r="U40" s="201"/>
      <c r="V40" s="201"/>
      <c r="W40" s="201"/>
      <c r="X40" s="202"/>
      <c r="Y40" s="127" t="s">
        <v>15</v>
      </c>
      <c r="Z40" s="128"/>
      <c r="AA40" s="175"/>
      <c r="AB40" s="268" t="s">
        <v>16</v>
      </c>
      <c r="AC40" s="268"/>
      <c r="AD40" s="268"/>
      <c r="AE40" s="94"/>
      <c r="AF40" s="95"/>
      <c r="AG40" s="95"/>
      <c r="AH40" s="95"/>
      <c r="AI40" s="96"/>
      <c r="AJ40" s="94"/>
      <c r="AK40" s="95"/>
      <c r="AL40" s="95"/>
      <c r="AM40" s="95"/>
      <c r="AN40" s="96"/>
      <c r="AO40" s="94"/>
      <c r="AP40" s="95"/>
      <c r="AQ40" s="95"/>
      <c r="AR40" s="95"/>
      <c r="AS40" s="96"/>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7"/>
      <c r="AA41" s="8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09"/>
      <c r="I42" s="109"/>
      <c r="J42" s="109"/>
      <c r="K42" s="109"/>
      <c r="L42" s="109"/>
      <c r="M42" s="109"/>
      <c r="N42" s="109"/>
      <c r="O42" s="229"/>
      <c r="P42" s="246"/>
      <c r="Q42" s="109"/>
      <c r="R42" s="109"/>
      <c r="S42" s="109"/>
      <c r="T42" s="109"/>
      <c r="U42" s="109"/>
      <c r="V42" s="109"/>
      <c r="W42" s="109"/>
      <c r="X42" s="229"/>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11"/>
      <c r="AV42" s="111"/>
      <c r="AW42" s="109" t="s">
        <v>362</v>
      </c>
      <c r="AX42" s="110"/>
    </row>
    <row r="43" spans="1:50" ht="22.5" hidden="1" customHeight="1" x14ac:dyDescent="0.15">
      <c r="A43" s="221"/>
      <c r="B43" s="219"/>
      <c r="C43" s="219"/>
      <c r="D43" s="219"/>
      <c r="E43" s="219"/>
      <c r="F43" s="220"/>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4"/>
      <c r="AF43" s="95"/>
      <c r="AG43" s="95"/>
      <c r="AH43" s="95"/>
      <c r="AI43" s="96"/>
      <c r="AJ43" s="94"/>
      <c r="AK43" s="95"/>
      <c r="AL43" s="95"/>
      <c r="AM43" s="95"/>
      <c r="AN43" s="96"/>
      <c r="AO43" s="94"/>
      <c r="AP43" s="95"/>
      <c r="AQ43" s="95"/>
      <c r="AR43" s="95"/>
      <c r="AS43" s="96"/>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9" t="s">
        <v>65</v>
      </c>
      <c r="Z44" s="128"/>
      <c r="AA44" s="175"/>
      <c r="AB44" s="290"/>
      <c r="AC44" s="290"/>
      <c r="AD44" s="290"/>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4"/>
      <c r="AF45" s="95"/>
      <c r="AG45" s="95"/>
      <c r="AH45" s="95"/>
      <c r="AI45" s="96"/>
      <c r="AJ45" s="94"/>
      <c r="AK45" s="95"/>
      <c r="AL45" s="95"/>
      <c r="AM45" s="95"/>
      <c r="AN45" s="96"/>
      <c r="AO45" s="94"/>
      <c r="AP45" s="95"/>
      <c r="AQ45" s="95"/>
      <c r="AR45" s="95"/>
      <c r="AS45" s="96"/>
      <c r="AT45" s="272"/>
      <c r="AU45" s="273"/>
      <c r="AV45" s="273"/>
      <c r="AW45" s="273"/>
      <c r="AX45" s="274"/>
    </row>
    <row r="46" spans="1:50" ht="22.5" customHeight="1" x14ac:dyDescent="0.15">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x14ac:dyDescent="0.15">
      <c r="A47" s="239" t="s">
        <v>320</v>
      </c>
      <c r="B47" s="696" t="s">
        <v>317</v>
      </c>
      <c r="C47" s="241"/>
      <c r="D47" s="241"/>
      <c r="E47" s="241"/>
      <c r="F47" s="242"/>
      <c r="G47" s="627" t="s">
        <v>311</v>
      </c>
      <c r="H47" s="627"/>
      <c r="I47" s="627"/>
      <c r="J47" s="627"/>
      <c r="K47" s="627"/>
      <c r="L47" s="627"/>
      <c r="M47" s="627"/>
      <c r="N47" s="627"/>
      <c r="O47" s="627"/>
      <c r="P47" s="627"/>
      <c r="Q47" s="627"/>
      <c r="R47" s="627"/>
      <c r="S47" s="627"/>
      <c r="T47" s="627"/>
      <c r="U47" s="627"/>
      <c r="V47" s="627"/>
      <c r="W47" s="627"/>
      <c r="X47" s="627"/>
      <c r="Y47" s="627"/>
      <c r="Z47" s="627"/>
      <c r="AA47" s="701"/>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9"/>
      <c r="B48" s="696"/>
      <c r="C48" s="241"/>
      <c r="D48" s="241"/>
      <c r="E48" s="241"/>
      <c r="F48" s="242"/>
      <c r="G48" s="109"/>
      <c r="H48" s="109"/>
      <c r="I48" s="109"/>
      <c r="J48" s="109"/>
      <c r="K48" s="109"/>
      <c r="L48" s="109"/>
      <c r="M48" s="109"/>
      <c r="N48" s="109"/>
      <c r="O48" s="109"/>
      <c r="P48" s="109"/>
      <c r="Q48" s="109"/>
      <c r="R48" s="109"/>
      <c r="S48" s="109"/>
      <c r="T48" s="109"/>
      <c r="U48" s="109"/>
      <c r="V48" s="109"/>
      <c r="W48" s="109"/>
      <c r="X48" s="109"/>
      <c r="Y48" s="109"/>
      <c r="Z48" s="109"/>
      <c r="AA48" s="229"/>
      <c r="AB48" s="24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9"/>
      <c r="B49" s="696"/>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20"/>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1"/>
    </row>
    <row r="50" spans="1:50" ht="22.5" hidden="1" customHeight="1" x14ac:dyDescent="0.15">
      <c r="A50" s="239"/>
      <c r="B50" s="696"/>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22"/>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3"/>
    </row>
    <row r="51" spans="1:50" ht="22.5" hidden="1" customHeight="1" x14ac:dyDescent="0.15">
      <c r="A51" s="239"/>
      <c r="B51" s="697"/>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24"/>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5"/>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09"/>
      <c r="I53" s="109"/>
      <c r="J53" s="109"/>
      <c r="K53" s="109"/>
      <c r="L53" s="109"/>
      <c r="M53" s="109"/>
      <c r="N53" s="109"/>
      <c r="O53" s="229"/>
      <c r="P53" s="246"/>
      <c r="Q53" s="109"/>
      <c r="R53" s="109"/>
      <c r="S53" s="109"/>
      <c r="T53" s="109"/>
      <c r="U53" s="109"/>
      <c r="V53" s="109"/>
      <c r="W53" s="109"/>
      <c r="X53" s="229"/>
      <c r="Y53" s="250"/>
      <c r="Z53" s="251"/>
      <c r="AA53" s="252"/>
      <c r="AB53" s="256"/>
      <c r="AC53" s="257"/>
      <c r="AD53" s="258"/>
      <c r="AE53" s="246"/>
      <c r="AF53" s="109"/>
      <c r="AG53" s="109"/>
      <c r="AH53" s="109"/>
      <c r="AI53" s="229"/>
      <c r="AJ53" s="246"/>
      <c r="AK53" s="109"/>
      <c r="AL53" s="109"/>
      <c r="AM53" s="109"/>
      <c r="AN53" s="229"/>
      <c r="AO53" s="246"/>
      <c r="AP53" s="109"/>
      <c r="AQ53" s="109"/>
      <c r="AR53" s="109"/>
      <c r="AS53" s="229"/>
      <c r="AT53" s="67"/>
      <c r="AU53" s="111"/>
      <c r="AV53" s="111"/>
      <c r="AW53" s="109" t="s">
        <v>362</v>
      </c>
      <c r="AX53" s="110"/>
    </row>
    <row r="54" spans="1:50" ht="22.5" hidden="1" customHeight="1" x14ac:dyDescent="0.15">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3"/>
      <c r="AC54" s="230"/>
      <c r="AD54" s="230"/>
      <c r="AE54" s="94"/>
      <c r="AF54" s="95"/>
      <c r="AG54" s="95"/>
      <c r="AH54" s="95"/>
      <c r="AI54" s="96"/>
      <c r="AJ54" s="94"/>
      <c r="AK54" s="95"/>
      <c r="AL54" s="95"/>
      <c r="AM54" s="95"/>
      <c r="AN54" s="96"/>
      <c r="AO54" s="94"/>
      <c r="AP54" s="95"/>
      <c r="AQ54" s="95"/>
      <c r="AR54" s="95"/>
      <c r="AS54" s="96"/>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3"/>
      <c r="AC55" s="236"/>
      <c r="AD55" s="236"/>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94"/>
      <c r="AF56" s="95"/>
      <c r="AG56" s="95"/>
      <c r="AH56" s="95"/>
      <c r="AI56" s="96"/>
      <c r="AJ56" s="94"/>
      <c r="AK56" s="95"/>
      <c r="AL56" s="95"/>
      <c r="AM56" s="95"/>
      <c r="AN56" s="96"/>
      <c r="AO56" s="94"/>
      <c r="AP56" s="95"/>
      <c r="AQ56" s="95"/>
      <c r="AR56" s="95"/>
      <c r="AS56" s="96"/>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09"/>
      <c r="I58" s="109"/>
      <c r="J58" s="109"/>
      <c r="K58" s="109"/>
      <c r="L58" s="109"/>
      <c r="M58" s="109"/>
      <c r="N58" s="109"/>
      <c r="O58" s="229"/>
      <c r="P58" s="246"/>
      <c r="Q58" s="109"/>
      <c r="R58" s="109"/>
      <c r="S58" s="109"/>
      <c r="T58" s="109"/>
      <c r="U58" s="109"/>
      <c r="V58" s="109"/>
      <c r="W58" s="109"/>
      <c r="X58" s="229"/>
      <c r="Y58" s="250"/>
      <c r="Z58" s="251"/>
      <c r="AA58" s="252"/>
      <c r="AB58" s="256"/>
      <c r="AC58" s="257"/>
      <c r="AD58" s="258"/>
      <c r="AE58" s="246"/>
      <c r="AF58" s="109"/>
      <c r="AG58" s="109"/>
      <c r="AH58" s="109"/>
      <c r="AI58" s="229"/>
      <c r="AJ58" s="246"/>
      <c r="AK58" s="109"/>
      <c r="AL58" s="109"/>
      <c r="AM58" s="109"/>
      <c r="AN58" s="229"/>
      <c r="AO58" s="246"/>
      <c r="AP58" s="109"/>
      <c r="AQ58" s="109"/>
      <c r="AR58" s="109"/>
      <c r="AS58" s="229"/>
      <c r="AT58" s="67"/>
      <c r="AU58" s="111"/>
      <c r="AV58" s="111"/>
      <c r="AW58" s="109" t="s">
        <v>362</v>
      </c>
      <c r="AX58" s="110"/>
    </row>
    <row r="59" spans="1:50" ht="22.5" hidden="1" customHeight="1" x14ac:dyDescent="0.15">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94"/>
      <c r="AF59" s="95"/>
      <c r="AG59" s="95"/>
      <c r="AH59" s="95"/>
      <c r="AI59" s="96"/>
      <c r="AJ59" s="94"/>
      <c r="AK59" s="95"/>
      <c r="AL59" s="95"/>
      <c r="AM59" s="95"/>
      <c r="AN59" s="96"/>
      <c r="AO59" s="94"/>
      <c r="AP59" s="95"/>
      <c r="AQ59" s="95"/>
      <c r="AR59" s="95"/>
      <c r="AS59" s="96"/>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94"/>
      <c r="AF61" s="95"/>
      <c r="AG61" s="95"/>
      <c r="AH61" s="95"/>
      <c r="AI61" s="96"/>
      <c r="AJ61" s="94"/>
      <c r="AK61" s="95"/>
      <c r="AL61" s="95"/>
      <c r="AM61" s="95"/>
      <c r="AN61" s="96"/>
      <c r="AO61" s="94"/>
      <c r="AP61" s="95"/>
      <c r="AQ61" s="95"/>
      <c r="AR61" s="95"/>
      <c r="AS61" s="96"/>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09"/>
      <c r="I63" s="109"/>
      <c r="J63" s="109"/>
      <c r="K63" s="109"/>
      <c r="L63" s="109"/>
      <c r="M63" s="109"/>
      <c r="N63" s="109"/>
      <c r="O63" s="229"/>
      <c r="P63" s="246"/>
      <c r="Q63" s="109"/>
      <c r="R63" s="109"/>
      <c r="S63" s="109"/>
      <c r="T63" s="109"/>
      <c r="U63" s="109"/>
      <c r="V63" s="109"/>
      <c r="W63" s="109"/>
      <c r="X63" s="229"/>
      <c r="Y63" s="250"/>
      <c r="Z63" s="251"/>
      <c r="AA63" s="252"/>
      <c r="AB63" s="256"/>
      <c r="AC63" s="257"/>
      <c r="AD63" s="258"/>
      <c r="AE63" s="246"/>
      <c r="AF63" s="109"/>
      <c r="AG63" s="109"/>
      <c r="AH63" s="109"/>
      <c r="AI63" s="229"/>
      <c r="AJ63" s="246"/>
      <c r="AK63" s="109"/>
      <c r="AL63" s="109"/>
      <c r="AM63" s="109"/>
      <c r="AN63" s="229"/>
      <c r="AO63" s="246"/>
      <c r="AP63" s="109"/>
      <c r="AQ63" s="109"/>
      <c r="AR63" s="109"/>
      <c r="AS63" s="229"/>
      <c r="AT63" s="67"/>
      <c r="AU63" s="111"/>
      <c r="AV63" s="111"/>
      <c r="AW63" s="109" t="s">
        <v>362</v>
      </c>
      <c r="AX63" s="110"/>
    </row>
    <row r="64" spans="1:50" ht="22.5" hidden="1" customHeight="1" x14ac:dyDescent="0.15">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94"/>
      <c r="AF64" s="95"/>
      <c r="AG64" s="95"/>
      <c r="AH64" s="95"/>
      <c r="AI64" s="96"/>
      <c r="AJ64" s="94"/>
      <c r="AK64" s="95"/>
      <c r="AL64" s="95"/>
      <c r="AM64" s="95"/>
      <c r="AN64" s="96"/>
      <c r="AO64" s="94"/>
      <c r="AP64" s="95"/>
      <c r="AQ64" s="95"/>
      <c r="AR64" s="95"/>
      <c r="AS64" s="96"/>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94"/>
      <c r="AF66" s="95"/>
      <c r="AG66" s="95"/>
      <c r="AH66" s="95"/>
      <c r="AI66" s="96"/>
      <c r="AJ66" s="94"/>
      <c r="AK66" s="95"/>
      <c r="AL66" s="95"/>
      <c r="AM66" s="95"/>
      <c r="AN66" s="96"/>
      <c r="AO66" s="94"/>
      <c r="AP66" s="95"/>
      <c r="AQ66" s="95"/>
      <c r="AR66" s="95"/>
      <c r="AS66" s="96"/>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7"/>
      <c r="AA67" s="88"/>
      <c r="AB67" s="127" t="s">
        <v>12</v>
      </c>
      <c r="AC67" s="128"/>
      <c r="AD67" s="175"/>
      <c r="AE67" s="664" t="s">
        <v>69</v>
      </c>
      <c r="AF67" s="125"/>
      <c r="AG67" s="125"/>
      <c r="AH67" s="125"/>
      <c r="AI67" s="125"/>
      <c r="AJ67" s="664" t="s">
        <v>70</v>
      </c>
      <c r="AK67" s="125"/>
      <c r="AL67" s="125"/>
      <c r="AM67" s="125"/>
      <c r="AN67" s="125"/>
      <c r="AO67" s="664" t="s">
        <v>71</v>
      </c>
      <c r="AP67" s="125"/>
      <c r="AQ67" s="125"/>
      <c r="AR67" s="125"/>
      <c r="AS67" s="125"/>
      <c r="AT67" s="180" t="s">
        <v>74</v>
      </c>
      <c r="AU67" s="181"/>
      <c r="AV67" s="181"/>
      <c r="AW67" s="181"/>
      <c r="AX67" s="182"/>
    </row>
    <row r="68" spans="1:60" ht="22.5" customHeight="1" x14ac:dyDescent="0.15">
      <c r="A68" s="189"/>
      <c r="B68" s="190"/>
      <c r="C68" s="190"/>
      <c r="D68" s="190"/>
      <c r="E68" s="190"/>
      <c r="F68" s="191"/>
      <c r="G68" s="217" t="s">
        <v>475</v>
      </c>
      <c r="H68" s="199"/>
      <c r="I68" s="199"/>
      <c r="J68" s="199"/>
      <c r="K68" s="199"/>
      <c r="L68" s="199"/>
      <c r="M68" s="199"/>
      <c r="N68" s="199"/>
      <c r="O68" s="199"/>
      <c r="P68" s="199"/>
      <c r="Q68" s="199"/>
      <c r="R68" s="199"/>
      <c r="S68" s="199"/>
      <c r="T68" s="199"/>
      <c r="U68" s="199"/>
      <c r="V68" s="199"/>
      <c r="W68" s="199"/>
      <c r="X68" s="200"/>
      <c r="Y68" s="338" t="s">
        <v>66</v>
      </c>
      <c r="Z68" s="339"/>
      <c r="AA68" s="340"/>
      <c r="AB68" s="206" t="s">
        <v>473</v>
      </c>
      <c r="AC68" s="207"/>
      <c r="AD68" s="208"/>
      <c r="AE68" s="94" t="s">
        <v>589</v>
      </c>
      <c r="AF68" s="95"/>
      <c r="AG68" s="95"/>
      <c r="AH68" s="95"/>
      <c r="AI68" s="96"/>
      <c r="AJ68" s="94">
        <v>1</v>
      </c>
      <c r="AK68" s="95"/>
      <c r="AL68" s="95"/>
      <c r="AM68" s="95"/>
      <c r="AN68" s="96"/>
      <c r="AO68" s="94">
        <v>1</v>
      </c>
      <c r="AP68" s="95"/>
      <c r="AQ68" s="95"/>
      <c r="AR68" s="95"/>
      <c r="AS68" s="96"/>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t="s">
        <v>473</v>
      </c>
      <c r="AC69" s="215"/>
      <c r="AD69" s="216"/>
      <c r="AE69" s="94" t="s">
        <v>590</v>
      </c>
      <c r="AF69" s="95"/>
      <c r="AG69" s="95"/>
      <c r="AH69" s="95"/>
      <c r="AI69" s="96"/>
      <c r="AJ69" s="94">
        <v>1</v>
      </c>
      <c r="AK69" s="95"/>
      <c r="AL69" s="95"/>
      <c r="AM69" s="95"/>
      <c r="AN69" s="96"/>
      <c r="AO69" s="94">
        <v>1</v>
      </c>
      <c r="AP69" s="95"/>
      <c r="AQ69" s="95"/>
      <c r="AR69" s="95"/>
      <c r="AS69" s="96"/>
      <c r="AT69" s="94">
        <v>2</v>
      </c>
      <c r="AU69" s="95"/>
      <c r="AV69" s="95"/>
      <c r="AW69" s="95"/>
      <c r="AX69" s="97"/>
      <c r="AY69" s="10"/>
      <c r="AZ69" s="10"/>
      <c r="BA69" s="10"/>
      <c r="BB69" s="10"/>
      <c r="BC69" s="10"/>
      <c r="BD69" s="10"/>
      <c r="BE69" s="10"/>
      <c r="BF69" s="10"/>
      <c r="BG69" s="10"/>
      <c r="BH69" s="10"/>
    </row>
    <row r="70" spans="1:60" ht="33"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7"/>
      <c r="AA70" s="88"/>
      <c r="AB70" s="127" t="s">
        <v>12</v>
      </c>
      <c r="AC70" s="128"/>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customHeight="1" x14ac:dyDescent="0.15">
      <c r="A71" s="189"/>
      <c r="B71" s="190"/>
      <c r="C71" s="190"/>
      <c r="D71" s="190"/>
      <c r="E71" s="190"/>
      <c r="F71" s="191"/>
      <c r="G71" s="217" t="s">
        <v>580</v>
      </c>
      <c r="H71" s="199"/>
      <c r="I71" s="199"/>
      <c r="J71" s="199"/>
      <c r="K71" s="199"/>
      <c r="L71" s="199"/>
      <c r="M71" s="199"/>
      <c r="N71" s="199"/>
      <c r="O71" s="199"/>
      <c r="P71" s="199"/>
      <c r="Q71" s="199"/>
      <c r="R71" s="199"/>
      <c r="S71" s="199"/>
      <c r="T71" s="199"/>
      <c r="U71" s="199"/>
      <c r="V71" s="199"/>
      <c r="W71" s="199"/>
      <c r="X71" s="200"/>
      <c r="Y71" s="203" t="s">
        <v>66</v>
      </c>
      <c r="Z71" s="204"/>
      <c r="AA71" s="205"/>
      <c r="AB71" s="206" t="s">
        <v>473</v>
      </c>
      <c r="AC71" s="207"/>
      <c r="AD71" s="208"/>
      <c r="AE71" s="94" t="s">
        <v>471</v>
      </c>
      <c r="AF71" s="95"/>
      <c r="AG71" s="95"/>
      <c r="AH71" s="95"/>
      <c r="AI71" s="96"/>
      <c r="AJ71" s="94">
        <v>4</v>
      </c>
      <c r="AK71" s="95"/>
      <c r="AL71" s="95"/>
      <c r="AM71" s="95"/>
      <c r="AN71" s="96"/>
      <c r="AO71" s="94">
        <v>7</v>
      </c>
      <c r="AP71" s="95"/>
      <c r="AQ71" s="95"/>
      <c r="AR71" s="95"/>
      <c r="AS71" s="96"/>
      <c r="AT71" s="209"/>
      <c r="AU71" s="209"/>
      <c r="AV71" s="209"/>
      <c r="AW71" s="209"/>
      <c r="AX71" s="210"/>
      <c r="AY71" s="10"/>
      <c r="AZ71" s="10"/>
      <c r="BA71" s="10"/>
      <c r="BB71" s="10"/>
      <c r="BC71" s="10"/>
    </row>
    <row r="72" spans="1:60" ht="22.5"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473</v>
      </c>
      <c r="AC72" s="215"/>
      <c r="AD72" s="216"/>
      <c r="AE72" s="94" t="s">
        <v>472</v>
      </c>
      <c r="AF72" s="95"/>
      <c r="AG72" s="95"/>
      <c r="AH72" s="95"/>
      <c r="AI72" s="96"/>
      <c r="AJ72" s="94">
        <v>7</v>
      </c>
      <c r="AK72" s="95"/>
      <c r="AL72" s="95"/>
      <c r="AM72" s="95"/>
      <c r="AN72" s="96"/>
      <c r="AO72" s="94">
        <v>7</v>
      </c>
      <c r="AP72" s="95"/>
      <c r="AQ72" s="95"/>
      <c r="AR72" s="95"/>
      <c r="AS72" s="96"/>
      <c r="AT72" s="94">
        <v>7</v>
      </c>
      <c r="AU72" s="95"/>
      <c r="AV72" s="95"/>
      <c r="AW72" s="95"/>
      <c r="AX72" s="97"/>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7"/>
      <c r="AA73" s="88"/>
      <c r="AB73" s="127" t="s">
        <v>12</v>
      </c>
      <c r="AC73" s="128"/>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217"/>
      <c r="H74" s="199"/>
      <c r="I74" s="199"/>
      <c r="J74" s="199"/>
      <c r="K74" s="199"/>
      <c r="L74" s="199"/>
      <c r="M74" s="199"/>
      <c r="N74" s="199"/>
      <c r="O74" s="199"/>
      <c r="P74" s="199"/>
      <c r="Q74" s="199"/>
      <c r="R74" s="199"/>
      <c r="S74" s="199"/>
      <c r="T74" s="199"/>
      <c r="U74" s="199"/>
      <c r="V74" s="199"/>
      <c r="W74" s="199"/>
      <c r="X74" s="200"/>
      <c r="Y74" s="203" t="s">
        <v>66</v>
      </c>
      <c r="Z74" s="204"/>
      <c r="AA74" s="205"/>
      <c r="AB74" s="206" t="s">
        <v>581</v>
      </c>
      <c r="AC74" s="207"/>
      <c r="AD74" s="208"/>
      <c r="AE74" s="94"/>
      <c r="AF74" s="95"/>
      <c r="AG74" s="95"/>
      <c r="AH74" s="95"/>
      <c r="AI74" s="96"/>
      <c r="AJ74" s="94"/>
      <c r="AK74" s="95"/>
      <c r="AL74" s="95"/>
      <c r="AM74" s="95"/>
      <c r="AN74" s="96"/>
      <c r="AO74" s="94"/>
      <c r="AP74" s="95"/>
      <c r="AQ74" s="95"/>
      <c r="AR74" s="95"/>
      <c r="AS74" s="96"/>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t="s">
        <v>581</v>
      </c>
      <c r="AC75" s="215"/>
      <c r="AD75" s="216"/>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7"/>
      <c r="AA76" s="88"/>
      <c r="AB76" s="127" t="s">
        <v>12</v>
      </c>
      <c r="AC76" s="128"/>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4"/>
      <c r="AF77" s="95"/>
      <c r="AG77" s="95"/>
      <c r="AH77" s="95"/>
      <c r="AI77" s="96"/>
      <c r="AJ77" s="94"/>
      <c r="AK77" s="95"/>
      <c r="AL77" s="95"/>
      <c r="AM77" s="95"/>
      <c r="AN77" s="96"/>
      <c r="AO77" s="94"/>
      <c r="AP77" s="95"/>
      <c r="AQ77" s="95"/>
      <c r="AR77" s="95"/>
      <c r="AS77" s="96"/>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7"/>
      <c r="AA79" s="88"/>
      <c r="AB79" s="127" t="s">
        <v>12</v>
      </c>
      <c r="AC79" s="128"/>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4"/>
      <c r="AF80" s="95"/>
      <c r="AG80" s="95"/>
      <c r="AH80" s="95"/>
      <c r="AI80" s="96"/>
      <c r="AJ80" s="94"/>
      <c r="AK80" s="95"/>
      <c r="AL80" s="95"/>
      <c r="AM80" s="95"/>
      <c r="AN80" s="96"/>
      <c r="AO80" s="94"/>
      <c r="AP80" s="95"/>
      <c r="AQ80" s="95"/>
      <c r="AR80" s="95"/>
      <c r="AS80" s="96"/>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8"/>
      <c r="I82" s="128"/>
      <c r="J82" s="128"/>
      <c r="K82" s="128"/>
      <c r="L82" s="128"/>
      <c r="M82" s="128"/>
      <c r="N82" s="128"/>
      <c r="O82" s="128"/>
      <c r="P82" s="128"/>
      <c r="Q82" s="128"/>
      <c r="R82" s="128"/>
      <c r="S82" s="128"/>
      <c r="T82" s="128"/>
      <c r="U82" s="128"/>
      <c r="V82" s="128"/>
      <c r="W82" s="128"/>
      <c r="X82" s="175"/>
      <c r="Y82" s="176"/>
      <c r="Z82" s="177"/>
      <c r="AA82" s="178"/>
      <c r="AB82" s="127" t="s">
        <v>12</v>
      </c>
      <c r="AC82" s="128"/>
      <c r="AD82" s="175"/>
      <c r="AE82" s="179" t="s">
        <v>69</v>
      </c>
      <c r="AF82" s="128"/>
      <c r="AG82" s="128"/>
      <c r="AH82" s="128"/>
      <c r="AI82" s="175"/>
      <c r="AJ82" s="179" t="s">
        <v>70</v>
      </c>
      <c r="AK82" s="128"/>
      <c r="AL82" s="128"/>
      <c r="AM82" s="128"/>
      <c r="AN82" s="175"/>
      <c r="AO82" s="179" t="s">
        <v>71</v>
      </c>
      <c r="AP82" s="128"/>
      <c r="AQ82" s="128"/>
      <c r="AR82" s="128"/>
      <c r="AS82" s="175"/>
      <c r="AT82" s="180" t="s">
        <v>75</v>
      </c>
      <c r="AU82" s="181"/>
      <c r="AV82" s="181"/>
      <c r="AW82" s="181"/>
      <c r="AX82" s="182"/>
    </row>
    <row r="83" spans="1:60" ht="22.5" customHeight="1" x14ac:dyDescent="0.15">
      <c r="A83" s="133"/>
      <c r="B83" s="131"/>
      <c r="C83" s="131"/>
      <c r="D83" s="131"/>
      <c r="E83" s="131"/>
      <c r="F83" s="132"/>
      <c r="G83" s="148" t="s">
        <v>476</v>
      </c>
      <c r="H83" s="148"/>
      <c r="I83" s="148"/>
      <c r="J83" s="148"/>
      <c r="K83" s="148"/>
      <c r="L83" s="148"/>
      <c r="M83" s="148"/>
      <c r="N83" s="148"/>
      <c r="O83" s="148"/>
      <c r="P83" s="148"/>
      <c r="Q83" s="148"/>
      <c r="R83" s="148"/>
      <c r="S83" s="148"/>
      <c r="T83" s="148"/>
      <c r="U83" s="148"/>
      <c r="V83" s="148"/>
      <c r="W83" s="148"/>
      <c r="X83" s="148"/>
      <c r="Y83" s="150" t="s">
        <v>17</v>
      </c>
      <c r="Z83" s="151"/>
      <c r="AA83" s="152"/>
      <c r="AB83" s="185" t="s">
        <v>477</v>
      </c>
      <c r="AC83" s="154"/>
      <c r="AD83" s="155"/>
      <c r="AE83" s="156" t="s">
        <v>471</v>
      </c>
      <c r="AF83" s="157"/>
      <c r="AG83" s="157"/>
      <c r="AH83" s="157"/>
      <c r="AI83" s="157"/>
      <c r="AJ83" s="156">
        <v>1.2</v>
      </c>
      <c r="AK83" s="157"/>
      <c r="AL83" s="157"/>
      <c r="AM83" s="157"/>
      <c r="AN83" s="157"/>
      <c r="AO83" s="156">
        <v>1.1000000000000001</v>
      </c>
      <c r="AP83" s="157"/>
      <c r="AQ83" s="157"/>
      <c r="AR83" s="157"/>
      <c r="AS83" s="157"/>
      <c r="AT83" s="94">
        <v>5.4</v>
      </c>
      <c r="AU83" s="95"/>
      <c r="AV83" s="95"/>
      <c r="AW83" s="95"/>
      <c r="AX83" s="97"/>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60</v>
      </c>
      <c r="AC84" s="162"/>
      <c r="AD84" s="163"/>
      <c r="AE84" s="161" t="s">
        <v>471</v>
      </c>
      <c r="AF84" s="162"/>
      <c r="AG84" s="162"/>
      <c r="AH84" s="162"/>
      <c r="AI84" s="163"/>
      <c r="AJ84" s="161" t="s">
        <v>478</v>
      </c>
      <c r="AK84" s="162"/>
      <c r="AL84" s="162"/>
      <c r="AM84" s="162"/>
      <c r="AN84" s="163"/>
      <c r="AO84" s="161" t="s">
        <v>482</v>
      </c>
      <c r="AP84" s="162"/>
      <c r="AQ84" s="162"/>
      <c r="AR84" s="162"/>
      <c r="AS84" s="163"/>
      <c r="AT84" s="161" t="s">
        <v>481</v>
      </c>
      <c r="AU84" s="162"/>
      <c r="AV84" s="162"/>
      <c r="AW84" s="162"/>
      <c r="AX84" s="164"/>
    </row>
    <row r="85" spans="1:60" ht="32.25" customHeight="1" x14ac:dyDescent="0.15">
      <c r="A85" s="171" t="s">
        <v>17</v>
      </c>
      <c r="B85" s="172"/>
      <c r="C85" s="172"/>
      <c r="D85" s="172"/>
      <c r="E85" s="172"/>
      <c r="F85" s="173"/>
      <c r="G85" s="174" t="s">
        <v>18</v>
      </c>
      <c r="H85" s="128"/>
      <c r="I85" s="128"/>
      <c r="J85" s="128"/>
      <c r="K85" s="128"/>
      <c r="L85" s="128"/>
      <c r="M85" s="128"/>
      <c r="N85" s="128"/>
      <c r="O85" s="128"/>
      <c r="P85" s="128"/>
      <c r="Q85" s="128"/>
      <c r="R85" s="128"/>
      <c r="S85" s="128"/>
      <c r="T85" s="128"/>
      <c r="U85" s="128"/>
      <c r="V85" s="128"/>
      <c r="W85" s="128"/>
      <c r="X85" s="175"/>
      <c r="Y85" s="176"/>
      <c r="Z85" s="177"/>
      <c r="AA85" s="178"/>
      <c r="AB85" s="127" t="s">
        <v>12</v>
      </c>
      <c r="AC85" s="128"/>
      <c r="AD85" s="175"/>
      <c r="AE85" s="179" t="s">
        <v>69</v>
      </c>
      <c r="AF85" s="128"/>
      <c r="AG85" s="128"/>
      <c r="AH85" s="128"/>
      <c r="AI85" s="175"/>
      <c r="AJ85" s="179" t="s">
        <v>70</v>
      </c>
      <c r="AK85" s="128"/>
      <c r="AL85" s="128"/>
      <c r="AM85" s="128"/>
      <c r="AN85" s="175"/>
      <c r="AO85" s="179" t="s">
        <v>71</v>
      </c>
      <c r="AP85" s="128"/>
      <c r="AQ85" s="128"/>
      <c r="AR85" s="128"/>
      <c r="AS85" s="175"/>
      <c r="AT85" s="180" t="s">
        <v>75</v>
      </c>
      <c r="AU85" s="181"/>
      <c r="AV85" s="181"/>
      <c r="AW85" s="181"/>
      <c r="AX85" s="182"/>
    </row>
    <row r="86" spans="1:60" ht="22.5" customHeight="1" x14ac:dyDescent="0.15">
      <c r="A86" s="133"/>
      <c r="B86" s="131"/>
      <c r="C86" s="131"/>
      <c r="D86" s="131"/>
      <c r="E86" s="131"/>
      <c r="F86" s="132"/>
      <c r="G86" s="148" t="s">
        <v>583</v>
      </c>
      <c r="H86" s="148"/>
      <c r="I86" s="148"/>
      <c r="J86" s="148"/>
      <c r="K86" s="148"/>
      <c r="L86" s="148"/>
      <c r="M86" s="148"/>
      <c r="N86" s="148"/>
      <c r="O86" s="148"/>
      <c r="P86" s="148"/>
      <c r="Q86" s="148"/>
      <c r="R86" s="148"/>
      <c r="S86" s="148"/>
      <c r="T86" s="148"/>
      <c r="U86" s="148"/>
      <c r="V86" s="148"/>
      <c r="W86" s="148"/>
      <c r="X86" s="148"/>
      <c r="Y86" s="150" t="s">
        <v>17</v>
      </c>
      <c r="Z86" s="151"/>
      <c r="AA86" s="152"/>
      <c r="AB86" s="185" t="s">
        <v>473</v>
      </c>
      <c r="AC86" s="154"/>
      <c r="AD86" s="155"/>
      <c r="AE86" s="156" t="s">
        <v>471</v>
      </c>
      <c r="AF86" s="157"/>
      <c r="AG86" s="157"/>
      <c r="AH86" s="157"/>
      <c r="AI86" s="157"/>
      <c r="AJ86" s="156">
        <v>1.7</v>
      </c>
      <c r="AK86" s="157"/>
      <c r="AL86" s="157"/>
      <c r="AM86" s="157"/>
      <c r="AN86" s="157"/>
      <c r="AO86" s="156">
        <v>1.5</v>
      </c>
      <c r="AP86" s="157"/>
      <c r="AQ86" s="157"/>
      <c r="AR86" s="157"/>
      <c r="AS86" s="157"/>
      <c r="AT86" s="94">
        <v>2</v>
      </c>
      <c r="AU86" s="95"/>
      <c r="AV86" s="95"/>
      <c r="AW86" s="95"/>
      <c r="AX86" s="97"/>
    </row>
    <row r="87" spans="1:60" ht="47.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t="s">
        <v>471</v>
      </c>
      <c r="AF87" s="162"/>
      <c r="AG87" s="162"/>
      <c r="AH87" s="162"/>
      <c r="AI87" s="163"/>
      <c r="AJ87" s="161" t="s">
        <v>591</v>
      </c>
      <c r="AK87" s="162"/>
      <c r="AL87" s="162"/>
      <c r="AM87" s="162"/>
      <c r="AN87" s="163"/>
      <c r="AO87" s="161" t="s">
        <v>479</v>
      </c>
      <c r="AP87" s="162"/>
      <c r="AQ87" s="162"/>
      <c r="AR87" s="162"/>
      <c r="AS87" s="163"/>
      <c r="AT87" s="161" t="s">
        <v>480</v>
      </c>
      <c r="AU87" s="162"/>
      <c r="AV87" s="162"/>
      <c r="AW87" s="162"/>
      <c r="AX87" s="164"/>
    </row>
    <row r="88" spans="1:60" ht="32.25" hidden="1" customHeight="1" x14ac:dyDescent="0.15">
      <c r="A88" s="171" t="s">
        <v>17</v>
      </c>
      <c r="B88" s="172"/>
      <c r="C88" s="172"/>
      <c r="D88" s="172"/>
      <c r="E88" s="172"/>
      <c r="F88" s="173"/>
      <c r="G88" s="174" t="s">
        <v>18</v>
      </c>
      <c r="H88" s="128"/>
      <c r="I88" s="128"/>
      <c r="J88" s="128"/>
      <c r="K88" s="128"/>
      <c r="L88" s="128"/>
      <c r="M88" s="128"/>
      <c r="N88" s="128"/>
      <c r="O88" s="128"/>
      <c r="P88" s="128"/>
      <c r="Q88" s="128"/>
      <c r="R88" s="128"/>
      <c r="S88" s="128"/>
      <c r="T88" s="128"/>
      <c r="U88" s="128"/>
      <c r="V88" s="128"/>
      <c r="W88" s="128"/>
      <c r="X88" s="175"/>
      <c r="Y88" s="176"/>
      <c r="Z88" s="177"/>
      <c r="AA88" s="178"/>
      <c r="AB88" s="127" t="s">
        <v>12</v>
      </c>
      <c r="AC88" s="128"/>
      <c r="AD88" s="175"/>
      <c r="AE88" s="179" t="s">
        <v>69</v>
      </c>
      <c r="AF88" s="128"/>
      <c r="AG88" s="128"/>
      <c r="AH88" s="128"/>
      <c r="AI88" s="175"/>
      <c r="AJ88" s="179" t="s">
        <v>70</v>
      </c>
      <c r="AK88" s="128"/>
      <c r="AL88" s="128"/>
      <c r="AM88" s="128"/>
      <c r="AN88" s="175"/>
      <c r="AO88" s="179" t="s">
        <v>71</v>
      </c>
      <c r="AP88" s="128"/>
      <c r="AQ88" s="128"/>
      <c r="AR88" s="128"/>
      <c r="AS88" s="175"/>
      <c r="AT88" s="180" t="s">
        <v>75</v>
      </c>
      <c r="AU88" s="181"/>
      <c r="AV88" s="181"/>
      <c r="AW88" s="181"/>
      <c r="AX88" s="182"/>
    </row>
    <row r="89" spans="1:60" ht="22.5" hidden="1" customHeight="1" x14ac:dyDescent="0.15">
      <c r="A89" s="133"/>
      <c r="B89" s="131"/>
      <c r="C89" s="131"/>
      <c r="D89" s="131"/>
      <c r="E89" s="131"/>
      <c r="F89" s="132"/>
      <c r="G89" s="148"/>
      <c r="H89" s="148"/>
      <c r="I89" s="148"/>
      <c r="J89" s="148"/>
      <c r="K89" s="148"/>
      <c r="L89" s="148"/>
      <c r="M89" s="148"/>
      <c r="N89" s="148"/>
      <c r="O89" s="148"/>
      <c r="P89" s="148"/>
      <c r="Q89" s="148"/>
      <c r="R89" s="148"/>
      <c r="S89" s="148"/>
      <c r="T89" s="148"/>
      <c r="U89" s="148"/>
      <c r="V89" s="148"/>
      <c r="W89" s="148"/>
      <c r="X89" s="148"/>
      <c r="Y89" s="150" t="s">
        <v>17</v>
      </c>
      <c r="Z89" s="151"/>
      <c r="AA89" s="152"/>
      <c r="AB89" s="185"/>
      <c r="AC89" s="154"/>
      <c r="AD89" s="155"/>
      <c r="AE89" s="156"/>
      <c r="AF89" s="157"/>
      <c r="AG89" s="157"/>
      <c r="AH89" s="157"/>
      <c r="AI89" s="157"/>
      <c r="AJ89" s="156"/>
      <c r="AK89" s="157"/>
      <c r="AL89" s="157"/>
      <c r="AM89" s="157"/>
      <c r="AN89" s="157"/>
      <c r="AO89" s="156"/>
      <c r="AP89" s="157"/>
      <c r="AQ89" s="157"/>
      <c r="AR89" s="157"/>
      <c r="AS89" s="157"/>
      <c r="AT89" s="94"/>
      <c r="AU89" s="95"/>
      <c r="AV89" s="95"/>
      <c r="AW89" s="95"/>
      <c r="AX89" s="97"/>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8"/>
      <c r="I91" s="128"/>
      <c r="J91" s="128"/>
      <c r="K91" s="128"/>
      <c r="L91" s="128"/>
      <c r="M91" s="128"/>
      <c r="N91" s="128"/>
      <c r="O91" s="128"/>
      <c r="P91" s="128"/>
      <c r="Q91" s="128"/>
      <c r="R91" s="128"/>
      <c r="S91" s="128"/>
      <c r="T91" s="128"/>
      <c r="U91" s="128"/>
      <c r="V91" s="128"/>
      <c r="W91" s="128"/>
      <c r="X91" s="175"/>
      <c r="Y91" s="176"/>
      <c r="Z91" s="177"/>
      <c r="AA91" s="178"/>
      <c r="AB91" s="127" t="s">
        <v>12</v>
      </c>
      <c r="AC91" s="128"/>
      <c r="AD91" s="175"/>
      <c r="AE91" s="179" t="s">
        <v>69</v>
      </c>
      <c r="AF91" s="128"/>
      <c r="AG91" s="128"/>
      <c r="AH91" s="128"/>
      <c r="AI91" s="175"/>
      <c r="AJ91" s="179" t="s">
        <v>70</v>
      </c>
      <c r="AK91" s="128"/>
      <c r="AL91" s="128"/>
      <c r="AM91" s="128"/>
      <c r="AN91" s="175"/>
      <c r="AO91" s="179" t="s">
        <v>71</v>
      </c>
      <c r="AP91" s="128"/>
      <c r="AQ91" s="128"/>
      <c r="AR91" s="128"/>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4"/>
      <c r="AU92" s="95"/>
      <c r="AV92" s="95"/>
      <c r="AW92" s="95"/>
      <c r="AX92" s="97"/>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4"/>
      <c r="AU95" s="95"/>
      <c r="AV95" s="95"/>
      <c r="AW95" s="95"/>
      <c r="AX95" s="97"/>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x14ac:dyDescent="0.15">
      <c r="A98" s="382"/>
      <c r="B98" s="383"/>
      <c r="C98" s="417" t="s">
        <v>483</v>
      </c>
      <c r="D98" s="418"/>
      <c r="E98" s="418"/>
      <c r="F98" s="418"/>
      <c r="G98" s="418"/>
      <c r="H98" s="418"/>
      <c r="I98" s="418"/>
      <c r="J98" s="418"/>
      <c r="K98" s="419"/>
      <c r="L98" s="72">
        <v>31</v>
      </c>
      <c r="M98" s="73"/>
      <c r="N98" s="73"/>
      <c r="O98" s="73"/>
      <c r="P98" s="73"/>
      <c r="Q98" s="74"/>
      <c r="R98" s="72">
        <v>520</v>
      </c>
      <c r="S98" s="73"/>
      <c r="T98" s="73"/>
      <c r="U98" s="73"/>
      <c r="V98" s="73"/>
      <c r="W98" s="74"/>
      <c r="X98" s="677" t="s">
        <v>587</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2"/>
      <c r="B99" s="383"/>
      <c r="C99" s="165" t="s">
        <v>484</v>
      </c>
      <c r="D99" s="166"/>
      <c r="E99" s="166"/>
      <c r="F99" s="166"/>
      <c r="G99" s="166"/>
      <c r="H99" s="166"/>
      <c r="I99" s="166"/>
      <c r="J99" s="166"/>
      <c r="K99" s="167"/>
      <c r="L99" s="72">
        <v>20</v>
      </c>
      <c r="M99" s="73"/>
      <c r="N99" s="73"/>
      <c r="O99" s="73"/>
      <c r="P99" s="73"/>
      <c r="Q99" s="74"/>
      <c r="R99" s="72">
        <v>40</v>
      </c>
      <c r="S99" s="73"/>
      <c r="T99" s="73"/>
      <c r="U99" s="73"/>
      <c r="V99" s="73"/>
      <c r="W99" s="74"/>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2"/>
      <c r="B100" s="383"/>
      <c r="C100" s="165" t="s">
        <v>485</v>
      </c>
      <c r="D100" s="166"/>
      <c r="E100" s="166"/>
      <c r="F100" s="166"/>
      <c r="G100" s="166"/>
      <c r="H100" s="166"/>
      <c r="I100" s="166"/>
      <c r="J100" s="166"/>
      <c r="K100" s="167"/>
      <c r="L100" s="72">
        <v>4</v>
      </c>
      <c r="M100" s="73"/>
      <c r="N100" s="73"/>
      <c r="O100" s="73"/>
      <c r="P100" s="73"/>
      <c r="Q100" s="74"/>
      <c r="R100" s="72">
        <v>16</v>
      </c>
      <c r="S100" s="73"/>
      <c r="T100" s="73"/>
      <c r="U100" s="73"/>
      <c r="V100" s="73"/>
      <c r="W100" s="74"/>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2"/>
      <c r="B101" s="383"/>
      <c r="C101" s="165" t="s">
        <v>486</v>
      </c>
      <c r="D101" s="166"/>
      <c r="E101" s="166"/>
      <c r="F101" s="166"/>
      <c r="G101" s="166"/>
      <c r="H101" s="166"/>
      <c r="I101" s="166"/>
      <c r="J101" s="166"/>
      <c r="K101" s="167"/>
      <c r="L101" s="72" t="s">
        <v>471</v>
      </c>
      <c r="M101" s="73"/>
      <c r="N101" s="73"/>
      <c r="O101" s="73"/>
      <c r="P101" s="73"/>
      <c r="Q101" s="74"/>
      <c r="R101" s="72">
        <v>9</v>
      </c>
      <c r="S101" s="73"/>
      <c r="T101" s="73"/>
      <c r="U101" s="73"/>
      <c r="V101" s="73"/>
      <c r="W101" s="74"/>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2"/>
      <c r="B102" s="383"/>
      <c r="C102" s="165" t="s">
        <v>487</v>
      </c>
      <c r="D102" s="166"/>
      <c r="E102" s="166"/>
      <c r="F102" s="166"/>
      <c r="G102" s="166"/>
      <c r="H102" s="166"/>
      <c r="I102" s="166"/>
      <c r="J102" s="166"/>
      <c r="K102" s="167"/>
      <c r="L102" s="72" t="s">
        <v>471</v>
      </c>
      <c r="M102" s="73"/>
      <c r="N102" s="73"/>
      <c r="O102" s="73"/>
      <c r="P102" s="73"/>
      <c r="Q102" s="74"/>
      <c r="R102" s="72">
        <v>1</v>
      </c>
      <c r="S102" s="73"/>
      <c r="T102" s="73"/>
      <c r="U102" s="73"/>
      <c r="V102" s="73"/>
      <c r="W102" s="74"/>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2"/>
      <c r="B103" s="383"/>
      <c r="C103" s="386" t="s">
        <v>488</v>
      </c>
      <c r="D103" s="387"/>
      <c r="E103" s="387"/>
      <c r="F103" s="387"/>
      <c r="G103" s="387"/>
      <c r="H103" s="387"/>
      <c r="I103" s="387"/>
      <c r="J103" s="387"/>
      <c r="K103" s="388"/>
      <c r="L103" s="72" t="s">
        <v>471</v>
      </c>
      <c r="M103" s="73"/>
      <c r="N103" s="73"/>
      <c r="O103" s="73"/>
      <c r="P103" s="73"/>
      <c r="Q103" s="74"/>
      <c r="R103" s="72">
        <v>1</v>
      </c>
      <c r="S103" s="73"/>
      <c r="T103" s="73"/>
      <c r="U103" s="73"/>
      <c r="V103" s="73"/>
      <c r="W103" s="74"/>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4"/>
      <c r="B104" s="385"/>
      <c r="C104" s="374" t="s">
        <v>22</v>
      </c>
      <c r="D104" s="375"/>
      <c r="E104" s="375"/>
      <c r="F104" s="375"/>
      <c r="G104" s="375"/>
      <c r="H104" s="375"/>
      <c r="I104" s="375"/>
      <c r="J104" s="375"/>
      <c r="K104" s="376"/>
      <c r="L104" s="377">
        <f>SUM(L98:Q103)</f>
        <v>55</v>
      </c>
      <c r="M104" s="378"/>
      <c r="N104" s="378"/>
      <c r="O104" s="378"/>
      <c r="P104" s="378"/>
      <c r="Q104" s="379"/>
      <c r="R104" s="377">
        <f>SUM(R98:W103)</f>
        <v>587</v>
      </c>
      <c r="S104" s="378"/>
      <c r="T104" s="378"/>
      <c r="U104" s="378"/>
      <c r="V104" s="378"/>
      <c r="W104" s="379"/>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66" customHeight="1" x14ac:dyDescent="0.15">
      <c r="A108" s="310" t="s">
        <v>312</v>
      </c>
      <c r="B108" s="311"/>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465</v>
      </c>
      <c r="AE108" s="611"/>
      <c r="AF108" s="611"/>
      <c r="AG108" s="607" t="s">
        <v>493</v>
      </c>
      <c r="AH108" s="608"/>
      <c r="AI108" s="608"/>
      <c r="AJ108" s="608"/>
      <c r="AK108" s="608"/>
      <c r="AL108" s="608"/>
      <c r="AM108" s="608"/>
      <c r="AN108" s="608"/>
      <c r="AO108" s="608"/>
      <c r="AP108" s="608"/>
      <c r="AQ108" s="608"/>
      <c r="AR108" s="608"/>
      <c r="AS108" s="608"/>
      <c r="AT108" s="608"/>
      <c r="AU108" s="608"/>
      <c r="AV108" s="608"/>
      <c r="AW108" s="608"/>
      <c r="AX108" s="609"/>
    </row>
    <row r="109" spans="1:50" ht="26.25" customHeight="1" x14ac:dyDescent="0.15">
      <c r="A109" s="312"/>
      <c r="B109" s="313"/>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6" t="s">
        <v>465</v>
      </c>
      <c r="AE109" s="447"/>
      <c r="AF109" s="447"/>
      <c r="AG109" s="537" t="s">
        <v>494</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1" t="s">
        <v>465</v>
      </c>
      <c r="AE110" s="592"/>
      <c r="AF110" s="592"/>
      <c r="AG110" s="535" t="s">
        <v>494</v>
      </c>
      <c r="AH110" s="201"/>
      <c r="AI110" s="201"/>
      <c r="AJ110" s="201"/>
      <c r="AK110" s="201"/>
      <c r="AL110" s="201"/>
      <c r="AM110" s="201"/>
      <c r="AN110" s="201"/>
      <c r="AO110" s="201"/>
      <c r="AP110" s="201"/>
      <c r="AQ110" s="201"/>
      <c r="AR110" s="201"/>
      <c r="AS110" s="201"/>
      <c r="AT110" s="201"/>
      <c r="AU110" s="201"/>
      <c r="AV110" s="201"/>
      <c r="AW110" s="201"/>
      <c r="AX110" s="536"/>
    </row>
    <row r="111" spans="1:50" ht="19.350000000000001" customHeight="1" x14ac:dyDescent="0.15">
      <c r="A111" s="555" t="s">
        <v>46</v>
      </c>
      <c r="B111" s="593"/>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2" t="s">
        <v>465</v>
      </c>
      <c r="AE111" s="443"/>
      <c r="AF111" s="443"/>
      <c r="AG111" s="304" t="s">
        <v>495</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4"/>
      <c r="B112" s="595"/>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6" t="s">
        <v>489</v>
      </c>
      <c r="AE112" s="447"/>
      <c r="AF112" s="447"/>
      <c r="AG112" s="307"/>
      <c r="AH112" s="308"/>
      <c r="AI112" s="308"/>
      <c r="AJ112" s="308"/>
      <c r="AK112" s="308"/>
      <c r="AL112" s="308"/>
      <c r="AM112" s="308"/>
      <c r="AN112" s="308"/>
      <c r="AO112" s="308"/>
      <c r="AP112" s="308"/>
      <c r="AQ112" s="308"/>
      <c r="AR112" s="308"/>
      <c r="AS112" s="308"/>
      <c r="AT112" s="308"/>
      <c r="AU112" s="308"/>
      <c r="AV112" s="308"/>
      <c r="AW112" s="308"/>
      <c r="AX112" s="309"/>
    </row>
    <row r="113" spans="1:64" ht="18.75" customHeight="1" x14ac:dyDescent="0.15">
      <c r="A113" s="594"/>
      <c r="B113" s="595"/>
      <c r="C113" s="510"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6" t="s">
        <v>465</v>
      </c>
      <c r="AE113" s="447"/>
      <c r="AF113" s="447"/>
      <c r="AG113" s="537" t="s">
        <v>500</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4"/>
      <c r="B114" s="595"/>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6" t="s">
        <v>489</v>
      </c>
      <c r="AE114" s="447"/>
      <c r="AF114" s="447"/>
      <c r="AG114" s="307"/>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x14ac:dyDescent="0.15">
      <c r="A115" s="594"/>
      <c r="B115" s="595"/>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6"/>
      <c r="AD115" s="446" t="s">
        <v>465</v>
      </c>
      <c r="AE115" s="447"/>
      <c r="AF115" s="447"/>
      <c r="AG115" s="537" t="s">
        <v>496</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4"/>
      <c r="B116" s="595"/>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6"/>
      <c r="AD116" s="639" t="s">
        <v>489</v>
      </c>
      <c r="AE116" s="640"/>
      <c r="AF116" s="640"/>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465</v>
      </c>
      <c r="AE117" s="592"/>
      <c r="AF117" s="601"/>
      <c r="AG117" s="605" t="s">
        <v>497</v>
      </c>
      <c r="AH117" s="440"/>
      <c r="AI117" s="440"/>
      <c r="AJ117" s="440"/>
      <c r="AK117" s="440"/>
      <c r="AL117" s="440"/>
      <c r="AM117" s="440"/>
      <c r="AN117" s="440"/>
      <c r="AO117" s="440"/>
      <c r="AP117" s="440"/>
      <c r="AQ117" s="440"/>
      <c r="AR117" s="440"/>
      <c r="AS117" s="440"/>
      <c r="AT117" s="440"/>
      <c r="AU117" s="440"/>
      <c r="AV117" s="440"/>
      <c r="AW117" s="440"/>
      <c r="AX117" s="606"/>
      <c r="BG117" s="10"/>
      <c r="BH117" s="10"/>
      <c r="BI117" s="10"/>
      <c r="BJ117" s="10"/>
    </row>
    <row r="118" spans="1:64" ht="58.5" customHeight="1" x14ac:dyDescent="0.15">
      <c r="A118" s="555"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2" t="s">
        <v>465</v>
      </c>
      <c r="AE118" s="443"/>
      <c r="AF118" s="644"/>
      <c r="AG118" s="304" t="s">
        <v>498</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465</v>
      </c>
      <c r="AE119" s="613"/>
      <c r="AF119" s="613"/>
      <c r="AG119" s="537" t="s">
        <v>499</v>
      </c>
      <c r="AH119" s="308"/>
      <c r="AI119" s="308"/>
      <c r="AJ119" s="308"/>
      <c r="AK119" s="308"/>
      <c r="AL119" s="308"/>
      <c r="AM119" s="308"/>
      <c r="AN119" s="308"/>
      <c r="AO119" s="308"/>
      <c r="AP119" s="308"/>
      <c r="AQ119" s="308"/>
      <c r="AR119" s="308"/>
      <c r="AS119" s="308"/>
      <c r="AT119" s="308"/>
      <c r="AU119" s="308"/>
      <c r="AV119" s="308"/>
      <c r="AW119" s="308"/>
      <c r="AX119" s="309"/>
    </row>
    <row r="120" spans="1:64" ht="39" customHeight="1" x14ac:dyDescent="0.15">
      <c r="A120" s="594"/>
      <c r="B120" s="595"/>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6" t="s">
        <v>465</v>
      </c>
      <c r="AE120" s="447"/>
      <c r="AF120" s="447"/>
      <c r="AG120" s="304" t="s">
        <v>498</v>
      </c>
      <c r="AH120" s="305"/>
      <c r="AI120" s="305"/>
      <c r="AJ120" s="305"/>
      <c r="AK120" s="305"/>
      <c r="AL120" s="305"/>
      <c r="AM120" s="305"/>
      <c r="AN120" s="305"/>
      <c r="AO120" s="305"/>
      <c r="AP120" s="305"/>
      <c r="AQ120" s="305"/>
      <c r="AR120" s="305"/>
      <c r="AS120" s="305"/>
      <c r="AT120" s="305"/>
      <c r="AU120" s="305"/>
      <c r="AV120" s="305"/>
      <c r="AW120" s="305"/>
      <c r="AX120" s="306"/>
    </row>
    <row r="121" spans="1:64" ht="36" customHeight="1" x14ac:dyDescent="0.15">
      <c r="A121" s="596"/>
      <c r="B121" s="597"/>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6" t="s">
        <v>465</v>
      </c>
      <c r="AE121" s="447"/>
      <c r="AF121" s="447"/>
      <c r="AG121" s="304" t="s">
        <v>498</v>
      </c>
      <c r="AH121" s="305"/>
      <c r="AI121" s="305"/>
      <c r="AJ121" s="305"/>
      <c r="AK121" s="305"/>
      <c r="AL121" s="305"/>
      <c r="AM121" s="305"/>
      <c r="AN121" s="305"/>
      <c r="AO121" s="305"/>
      <c r="AP121" s="305"/>
      <c r="AQ121" s="305"/>
      <c r="AR121" s="305"/>
      <c r="AS121" s="305"/>
      <c r="AT121" s="305"/>
      <c r="AU121" s="305"/>
      <c r="AV121" s="305"/>
      <c r="AW121" s="305"/>
      <c r="AX121" s="306"/>
    </row>
    <row r="122" spans="1:64" ht="33.6" customHeight="1" x14ac:dyDescent="0.15">
      <c r="A122" s="629" t="s">
        <v>80</v>
      </c>
      <c r="B122" s="630"/>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4"/>
      <c r="AD122" s="442" t="s">
        <v>489</v>
      </c>
      <c r="AE122" s="443"/>
      <c r="AF122" s="443"/>
      <c r="AG122" s="583"/>
      <c r="AH122" s="199"/>
      <c r="AI122" s="199"/>
      <c r="AJ122" s="199"/>
      <c r="AK122" s="199"/>
      <c r="AL122" s="199"/>
      <c r="AM122" s="199"/>
      <c r="AN122" s="199"/>
      <c r="AO122" s="199"/>
      <c r="AP122" s="199"/>
      <c r="AQ122" s="199"/>
      <c r="AR122" s="199"/>
      <c r="AS122" s="199"/>
      <c r="AT122" s="199"/>
      <c r="AU122" s="199"/>
      <c r="AV122" s="199"/>
      <c r="AW122" s="199"/>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80"/>
      <c r="AI123" s="280"/>
      <c r="AJ123" s="280"/>
      <c r="AK123" s="280"/>
      <c r="AL123" s="280"/>
      <c r="AM123" s="280"/>
      <c r="AN123" s="280"/>
      <c r="AO123" s="280"/>
      <c r="AP123" s="280"/>
      <c r="AQ123" s="280"/>
      <c r="AR123" s="280"/>
      <c r="AS123" s="280"/>
      <c r="AT123" s="280"/>
      <c r="AU123" s="280"/>
      <c r="AV123" s="280"/>
      <c r="AW123" s="280"/>
      <c r="AX123" s="586"/>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8"/>
      <c r="V124" s="308"/>
      <c r="W124" s="308"/>
      <c r="X124" s="308"/>
      <c r="Y124" s="308"/>
      <c r="Z124" s="308"/>
      <c r="AA124" s="308"/>
      <c r="AB124" s="308"/>
      <c r="AC124" s="308"/>
      <c r="AD124" s="308"/>
      <c r="AE124" s="308"/>
      <c r="AF124" s="638"/>
      <c r="AG124" s="585"/>
      <c r="AH124" s="280"/>
      <c r="AI124" s="280"/>
      <c r="AJ124" s="280"/>
      <c r="AK124" s="280"/>
      <c r="AL124" s="280"/>
      <c r="AM124" s="280"/>
      <c r="AN124" s="280"/>
      <c r="AO124" s="280"/>
      <c r="AP124" s="280"/>
      <c r="AQ124" s="280"/>
      <c r="AR124" s="280"/>
      <c r="AS124" s="280"/>
      <c r="AT124" s="280"/>
      <c r="AU124" s="280"/>
      <c r="AV124" s="280"/>
      <c r="AW124" s="280"/>
      <c r="AX124" s="586"/>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39"/>
      <c r="U125" s="440"/>
      <c r="V125" s="440"/>
      <c r="W125" s="440"/>
      <c r="X125" s="440"/>
      <c r="Y125" s="440"/>
      <c r="Z125" s="440"/>
      <c r="AA125" s="440"/>
      <c r="AB125" s="440"/>
      <c r="AC125" s="440"/>
      <c r="AD125" s="440"/>
      <c r="AE125" s="440"/>
      <c r="AF125" s="441"/>
      <c r="AG125" s="587"/>
      <c r="AH125" s="201"/>
      <c r="AI125" s="201"/>
      <c r="AJ125" s="201"/>
      <c r="AK125" s="201"/>
      <c r="AL125" s="201"/>
      <c r="AM125" s="201"/>
      <c r="AN125" s="201"/>
      <c r="AO125" s="201"/>
      <c r="AP125" s="201"/>
      <c r="AQ125" s="201"/>
      <c r="AR125" s="201"/>
      <c r="AS125" s="201"/>
      <c r="AT125" s="201"/>
      <c r="AU125" s="201"/>
      <c r="AV125" s="201"/>
      <c r="AW125" s="201"/>
      <c r="AX125" s="536"/>
    </row>
    <row r="126" spans="1:64" ht="57" customHeight="1" x14ac:dyDescent="0.15">
      <c r="A126" s="555" t="s">
        <v>58</v>
      </c>
      <c r="B126" s="556"/>
      <c r="C126" s="396" t="s">
        <v>64</v>
      </c>
      <c r="D126" s="578"/>
      <c r="E126" s="578"/>
      <c r="F126" s="579"/>
      <c r="G126" s="549"/>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5" t="s">
        <v>68</v>
      </c>
      <c r="D127" s="366"/>
      <c r="E127" s="366"/>
      <c r="F127" s="367"/>
      <c r="G127" s="368"/>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20"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20" customHeight="1" thickBot="1" x14ac:dyDescent="0.2">
      <c r="A131" s="552" t="s">
        <v>359</v>
      </c>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5" t="s">
        <v>358</v>
      </c>
      <c r="B133" s="436"/>
      <c r="C133" s="436"/>
      <c r="D133" s="436"/>
      <c r="E133" s="437"/>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99.9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8" t="s">
        <v>224</v>
      </c>
      <c r="B137" s="409"/>
      <c r="C137" s="409"/>
      <c r="D137" s="409"/>
      <c r="E137" s="409"/>
      <c r="F137" s="409"/>
      <c r="G137" s="422">
        <v>536</v>
      </c>
      <c r="H137" s="423"/>
      <c r="I137" s="423"/>
      <c r="J137" s="423"/>
      <c r="K137" s="423"/>
      <c r="L137" s="423"/>
      <c r="M137" s="423"/>
      <c r="N137" s="423"/>
      <c r="O137" s="423"/>
      <c r="P137" s="424"/>
      <c r="Q137" s="409" t="s">
        <v>225</v>
      </c>
      <c r="R137" s="409"/>
      <c r="S137" s="409"/>
      <c r="T137" s="409"/>
      <c r="U137" s="409"/>
      <c r="V137" s="409"/>
      <c r="W137" s="438" t="s">
        <v>490</v>
      </c>
      <c r="X137" s="423"/>
      <c r="Y137" s="423"/>
      <c r="Z137" s="423"/>
      <c r="AA137" s="423"/>
      <c r="AB137" s="423"/>
      <c r="AC137" s="423"/>
      <c r="AD137" s="423"/>
      <c r="AE137" s="423"/>
      <c r="AF137" s="424"/>
      <c r="AG137" s="409" t="s">
        <v>226</v>
      </c>
      <c r="AH137" s="409"/>
      <c r="AI137" s="409"/>
      <c r="AJ137" s="409"/>
      <c r="AK137" s="409"/>
      <c r="AL137" s="409"/>
      <c r="AM137" s="405" t="s">
        <v>491</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t="s">
        <v>492</v>
      </c>
      <c r="H138" s="426"/>
      <c r="I138" s="426"/>
      <c r="J138" s="426"/>
      <c r="K138" s="426"/>
      <c r="L138" s="426"/>
      <c r="M138" s="426"/>
      <c r="N138" s="426"/>
      <c r="O138" s="426"/>
      <c r="P138" s="427"/>
      <c r="Q138" s="411" t="s">
        <v>228</v>
      </c>
      <c r="R138" s="411"/>
      <c r="S138" s="411"/>
      <c r="T138" s="411"/>
      <c r="U138" s="411"/>
      <c r="V138" s="411"/>
      <c r="W138" s="580">
        <v>60</v>
      </c>
      <c r="X138" s="426"/>
      <c r="Y138" s="426"/>
      <c r="Z138" s="426"/>
      <c r="AA138" s="426"/>
      <c r="AB138" s="426"/>
      <c r="AC138" s="426"/>
      <c r="AD138" s="426"/>
      <c r="AE138" s="426"/>
      <c r="AF138" s="427"/>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5.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0"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5.2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71.2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94.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5.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2" t="s">
        <v>568</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569</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30"/>
      <c r="B179" s="544"/>
      <c r="C179" s="544"/>
      <c r="D179" s="544"/>
      <c r="E179" s="544"/>
      <c r="F179" s="545"/>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30"/>
      <c r="B180" s="544"/>
      <c r="C180" s="544"/>
      <c r="D180" s="544"/>
      <c r="E180" s="544"/>
      <c r="F180" s="545"/>
      <c r="G180" s="98" t="s">
        <v>501</v>
      </c>
      <c r="H180" s="99"/>
      <c r="I180" s="99"/>
      <c r="J180" s="99"/>
      <c r="K180" s="100"/>
      <c r="L180" s="101" t="s">
        <v>502</v>
      </c>
      <c r="M180" s="102"/>
      <c r="N180" s="102"/>
      <c r="O180" s="102"/>
      <c r="P180" s="102"/>
      <c r="Q180" s="102"/>
      <c r="R180" s="102"/>
      <c r="S180" s="102"/>
      <c r="T180" s="102"/>
      <c r="U180" s="102"/>
      <c r="V180" s="102"/>
      <c r="W180" s="102"/>
      <c r="X180" s="103"/>
      <c r="Y180" s="104">
        <v>2</v>
      </c>
      <c r="Z180" s="105"/>
      <c r="AA180" s="105"/>
      <c r="AB180" s="106"/>
      <c r="AC180" s="98" t="s">
        <v>501</v>
      </c>
      <c r="AD180" s="99"/>
      <c r="AE180" s="99"/>
      <c r="AF180" s="99"/>
      <c r="AG180" s="100"/>
      <c r="AH180" s="101" t="s">
        <v>503</v>
      </c>
      <c r="AI180" s="102"/>
      <c r="AJ180" s="102"/>
      <c r="AK180" s="102"/>
      <c r="AL180" s="102"/>
      <c r="AM180" s="102"/>
      <c r="AN180" s="102"/>
      <c r="AO180" s="102"/>
      <c r="AP180" s="102"/>
      <c r="AQ180" s="102"/>
      <c r="AR180" s="102"/>
      <c r="AS180" s="102"/>
      <c r="AT180" s="103"/>
      <c r="AU180" s="104">
        <v>0.3</v>
      </c>
      <c r="AV180" s="105"/>
      <c r="AW180" s="105"/>
      <c r="AX180" s="404"/>
    </row>
    <row r="181" spans="1:50" ht="24.75" hidden="1" customHeight="1" x14ac:dyDescent="0.15">
      <c r="A181" s="130"/>
      <c r="B181" s="544"/>
      <c r="C181" s="544"/>
      <c r="D181" s="544"/>
      <c r="E181" s="544"/>
      <c r="F181" s="54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130"/>
      <c r="B182" s="544"/>
      <c r="C182" s="544"/>
      <c r="D182" s="544"/>
      <c r="E182" s="544"/>
      <c r="F182" s="54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130"/>
      <c r="B183" s="544"/>
      <c r="C183" s="544"/>
      <c r="D183" s="544"/>
      <c r="E183" s="544"/>
      <c r="F183" s="54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130"/>
      <c r="B184" s="544"/>
      <c r="C184" s="544"/>
      <c r="D184" s="544"/>
      <c r="E184" s="544"/>
      <c r="F184" s="54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130"/>
      <c r="B185" s="544"/>
      <c r="C185" s="544"/>
      <c r="D185" s="544"/>
      <c r="E185" s="544"/>
      <c r="F185" s="54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30"/>
      <c r="B186" s="544"/>
      <c r="C186" s="544"/>
      <c r="D186" s="544"/>
      <c r="E186" s="544"/>
      <c r="F186" s="545"/>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30"/>
      <c r="B187" s="544"/>
      <c r="C187" s="544"/>
      <c r="D187" s="544"/>
      <c r="E187" s="544"/>
      <c r="F187" s="545"/>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30"/>
      <c r="B188" s="544"/>
      <c r="C188" s="544"/>
      <c r="D188" s="544"/>
      <c r="E188" s="544"/>
      <c r="F188" s="545"/>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30"/>
      <c r="B189" s="544"/>
      <c r="C189" s="544"/>
      <c r="D189" s="544"/>
      <c r="E189" s="544"/>
      <c r="F189" s="545"/>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30"/>
      <c r="B190" s="544"/>
      <c r="C190" s="544"/>
      <c r="D190" s="544"/>
      <c r="E190" s="544"/>
      <c r="F190" s="545"/>
      <c r="G190" s="84" t="s">
        <v>22</v>
      </c>
      <c r="H190" s="85"/>
      <c r="I190" s="85"/>
      <c r="J190" s="85"/>
      <c r="K190" s="85"/>
      <c r="L190" s="86"/>
      <c r="M190" s="87"/>
      <c r="N190" s="87"/>
      <c r="O190" s="87"/>
      <c r="P190" s="87"/>
      <c r="Q190" s="87"/>
      <c r="R190" s="87"/>
      <c r="S190" s="87"/>
      <c r="T190" s="87"/>
      <c r="U190" s="87"/>
      <c r="V190" s="87"/>
      <c r="W190" s="87"/>
      <c r="X190" s="88"/>
      <c r="Y190" s="89">
        <f>SUM(Y180:AB189)</f>
        <v>2</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0.3</v>
      </c>
      <c r="AV190" s="90"/>
      <c r="AW190" s="90"/>
      <c r="AX190" s="92"/>
    </row>
    <row r="191" spans="1:50" ht="30" customHeight="1" x14ac:dyDescent="0.15">
      <c r="A191" s="130"/>
      <c r="B191" s="544"/>
      <c r="C191" s="544"/>
      <c r="D191" s="544"/>
      <c r="E191" s="544"/>
      <c r="F191" s="545"/>
      <c r="G191" s="392" t="s">
        <v>577</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570</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30"/>
      <c r="B192" s="544"/>
      <c r="C192" s="544"/>
      <c r="D192" s="544"/>
      <c r="E192" s="544"/>
      <c r="F192" s="545"/>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30"/>
      <c r="B193" s="544"/>
      <c r="C193" s="544"/>
      <c r="D193" s="544"/>
      <c r="E193" s="544"/>
      <c r="F193" s="545"/>
      <c r="G193" s="98" t="s">
        <v>501</v>
      </c>
      <c r="H193" s="99"/>
      <c r="I193" s="99"/>
      <c r="J193" s="99"/>
      <c r="K193" s="100"/>
      <c r="L193" s="101" t="s">
        <v>502</v>
      </c>
      <c r="M193" s="102"/>
      <c r="N193" s="102"/>
      <c r="O193" s="102"/>
      <c r="P193" s="102"/>
      <c r="Q193" s="102"/>
      <c r="R193" s="102"/>
      <c r="S193" s="102"/>
      <c r="T193" s="102"/>
      <c r="U193" s="102"/>
      <c r="V193" s="102"/>
      <c r="W193" s="102"/>
      <c r="X193" s="103"/>
      <c r="Y193" s="104">
        <v>2</v>
      </c>
      <c r="Z193" s="105"/>
      <c r="AA193" s="105"/>
      <c r="AB193" s="106"/>
      <c r="AC193" s="98" t="s">
        <v>501</v>
      </c>
      <c r="AD193" s="99"/>
      <c r="AE193" s="99"/>
      <c r="AF193" s="99"/>
      <c r="AG193" s="100"/>
      <c r="AH193" s="101" t="s">
        <v>503</v>
      </c>
      <c r="AI193" s="102"/>
      <c r="AJ193" s="102"/>
      <c r="AK193" s="102"/>
      <c r="AL193" s="102"/>
      <c r="AM193" s="102"/>
      <c r="AN193" s="102"/>
      <c r="AO193" s="102"/>
      <c r="AP193" s="102"/>
      <c r="AQ193" s="102"/>
      <c r="AR193" s="102"/>
      <c r="AS193" s="102"/>
      <c r="AT193" s="103"/>
      <c r="AU193" s="104">
        <v>0.3</v>
      </c>
      <c r="AV193" s="105"/>
      <c r="AW193" s="105"/>
      <c r="AX193" s="404"/>
    </row>
    <row r="194" spans="1:50" ht="24.75" hidden="1" customHeight="1" x14ac:dyDescent="0.15">
      <c r="A194" s="130"/>
      <c r="B194" s="544"/>
      <c r="C194" s="544"/>
      <c r="D194" s="544"/>
      <c r="E194" s="544"/>
      <c r="F194" s="54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30"/>
      <c r="B195" s="544"/>
      <c r="C195" s="544"/>
      <c r="D195" s="544"/>
      <c r="E195" s="544"/>
      <c r="F195" s="54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30"/>
      <c r="B196" s="544"/>
      <c r="C196" s="544"/>
      <c r="D196" s="544"/>
      <c r="E196" s="544"/>
      <c r="F196" s="54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30"/>
      <c r="B197" s="544"/>
      <c r="C197" s="544"/>
      <c r="D197" s="544"/>
      <c r="E197" s="544"/>
      <c r="F197" s="54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30"/>
      <c r="B198" s="544"/>
      <c r="C198" s="544"/>
      <c r="D198" s="544"/>
      <c r="E198" s="544"/>
      <c r="F198" s="54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30"/>
      <c r="B199" s="544"/>
      <c r="C199" s="544"/>
      <c r="D199" s="544"/>
      <c r="E199" s="544"/>
      <c r="F199" s="545"/>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30"/>
      <c r="B200" s="544"/>
      <c r="C200" s="544"/>
      <c r="D200" s="544"/>
      <c r="E200" s="544"/>
      <c r="F200" s="545"/>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30"/>
      <c r="B201" s="544"/>
      <c r="C201" s="544"/>
      <c r="D201" s="544"/>
      <c r="E201" s="544"/>
      <c r="F201" s="545"/>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30"/>
      <c r="B202" s="544"/>
      <c r="C202" s="544"/>
      <c r="D202" s="544"/>
      <c r="E202" s="544"/>
      <c r="F202" s="545"/>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30"/>
      <c r="B203" s="544"/>
      <c r="C203" s="544"/>
      <c r="D203" s="544"/>
      <c r="E203" s="544"/>
      <c r="F203" s="545"/>
      <c r="G203" s="84" t="s">
        <v>22</v>
      </c>
      <c r="H203" s="85"/>
      <c r="I203" s="85"/>
      <c r="J203" s="85"/>
      <c r="K203" s="85"/>
      <c r="L203" s="86"/>
      <c r="M203" s="87"/>
      <c r="N203" s="87"/>
      <c r="O203" s="87"/>
      <c r="P203" s="87"/>
      <c r="Q203" s="87"/>
      <c r="R203" s="87"/>
      <c r="S203" s="87"/>
      <c r="T203" s="87"/>
      <c r="U203" s="87"/>
      <c r="V203" s="87"/>
      <c r="W203" s="87"/>
      <c r="X203" s="88"/>
      <c r="Y203" s="89">
        <f>SUM(Y193:AB202)</f>
        <v>2</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0.3</v>
      </c>
      <c r="AV203" s="90"/>
      <c r="AW203" s="90"/>
      <c r="AX203" s="92"/>
    </row>
    <row r="204" spans="1:50" ht="30" customHeight="1" x14ac:dyDescent="0.15">
      <c r="A204" s="130"/>
      <c r="B204" s="544"/>
      <c r="C204" s="544"/>
      <c r="D204" s="544"/>
      <c r="E204" s="544"/>
      <c r="F204" s="545"/>
      <c r="G204" s="392" t="s">
        <v>578</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571</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130"/>
      <c r="B205" s="544"/>
      <c r="C205" s="544"/>
      <c r="D205" s="544"/>
      <c r="E205" s="544"/>
      <c r="F205" s="545"/>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x14ac:dyDescent="0.15">
      <c r="A206" s="130"/>
      <c r="B206" s="544"/>
      <c r="C206" s="544"/>
      <c r="D206" s="544"/>
      <c r="E206" s="544"/>
      <c r="F206" s="545"/>
      <c r="G206" s="98" t="s">
        <v>501</v>
      </c>
      <c r="H206" s="99"/>
      <c r="I206" s="99"/>
      <c r="J206" s="99"/>
      <c r="K206" s="100"/>
      <c r="L206" s="101" t="s">
        <v>502</v>
      </c>
      <c r="M206" s="102"/>
      <c r="N206" s="102"/>
      <c r="O206" s="102"/>
      <c r="P206" s="102"/>
      <c r="Q206" s="102"/>
      <c r="R206" s="102"/>
      <c r="S206" s="102"/>
      <c r="T206" s="102"/>
      <c r="U206" s="102"/>
      <c r="V206" s="102"/>
      <c r="W206" s="102"/>
      <c r="X206" s="103"/>
      <c r="Y206" s="104">
        <v>2</v>
      </c>
      <c r="Z206" s="105"/>
      <c r="AA206" s="105"/>
      <c r="AB206" s="106"/>
      <c r="AC206" s="98" t="s">
        <v>501</v>
      </c>
      <c r="AD206" s="99"/>
      <c r="AE206" s="99"/>
      <c r="AF206" s="99"/>
      <c r="AG206" s="100"/>
      <c r="AH206" s="101" t="s">
        <v>503</v>
      </c>
      <c r="AI206" s="102"/>
      <c r="AJ206" s="102"/>
      <c r="AK206" s="102"/>
      <c r="AL206" s="102"/>
      <c r="AM206" s="102"/>
      <c r="AN206" s="102"/>
      <c r="AO206" s="102"/>
      <c r="AP206" s="102"/>
      <c r="AQ206" s="102"/>
      <c r="AR206" s="102"/>
      <c r="AS206" s="102"/>
      <c r="AT206" s="103"/>
      <c r="AU206" s="104">
        <v>2</v>
      </c>
      <c r="AV206" s="105"/>
      <c r="AW206" s="105"/>
      <c r="AX206" s="404"/>
    </row>
    <row r="207" spans="1:50" ht="24.75" hidden="1" customHeight="1" x14ac:dyDescent="0.15">
      <c r="A207" s="130"/>
      <c r="B207" s="544"/>
      <c r="C207" s="544"/>
      <c r="D207" s="544"/>
      <c r="E207" s="544"/>
      <c r="F207" s="54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30"/>
      <c r="B208" s="544"/>
      <c r="C208" s="544"/>
      <c r="D208" s="544"/>
      <c r="E208" s="544"/>
      <c r="F208" s="54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30"/>
      <c r="B209" s="544"/>
      <c r="C209" s="544"/>
      <c r="D209" s="544"/>
      <c r="E209" s="544"/>
      <c r="F209" s="54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30"/>
      <c r="B210" s="544"/>
      <c r="C210" s="544"/>
      <c r="D210" s="544"/>
      <c r="E210" s="544"/>
      <c r="F210" s="54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30"/>
      <c r="B211" s="544"/>
      <c r="C211" s="544"/>
      <c r="D211" s="544"/>
      <c r="E211" s="544"/>
      <c r="F211" s="54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30"/>
      <c r="B212" s="544"/>
      <c r="C212" s="544"/>
      <c r="D212" s="544"/>
      <c r="E212" s="544"/>
      <c r="F212" s="545"/>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30"/>
      <c r="B213" s="544"/>
      <c r="C213" s="544"/>
      <c r="D213" s="544"/>
      <c r="E213" s="544"/>
      <c r="F213" s="545"/>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30"/>
      <c r="B214" s="544"/>
      <c r="C214" s="544"/>
      <c r="D214" s="544"/>
      <c r="E214" s="544"/>
      <c r="F214" s="545"/>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30"/>
      <c r="B215" s="544"/>
      <c r="C215" s="544"/>
      <c r="D215" s="544"/>
      <c r="E215" s="544"/>
      <c r="F215" s="545"/>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30"/>
      <c r="B216" s="544"/>
      <c r="C216" s="544"/>
      <c r="D216" s="544"/>
      <c r="E216" s="544"/>
      <c r="F216" s="545"/>
      <c r="G216" s="84" t="s">
        <v>22</v>
      </c>
      <c r="H216" s="85"/>
      <c r="I216" s="85"/>
      <c r="J216" s="85"/>
      <c r="K216" s="85"/>
      <c r="L216" s="86"/>
      <c r="M216" s="87"/>
      <c r="N216" s="87"/>
      <c r="O216" s="87"/>
      <c r="P216" s="87"/>
      <c r="Q216" s="87"/>
      <c r="R216" s="87"/>
      <c r="S216" s="87"/>
      <c r="T216" s="87"/>
      <c r="U216" s="87"/>
      <c r="V216" s="87"/>
      <c r="W216" s="87"/>
      <c r="X216" s="88"/>
      <c r="Y216" s="89">
        <f>SUM(Y206:AB215)</f>
        <v>2</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2</v>
      </c>
      <c r="AV216" s="90"/>
      <c r="AW216" s="90"/>
      <c r="AX216" s="92"/>
    </row>
    <row r="217" spans="1:50" ht="30" customHeight="1" x14ac:dyDescent="0.15">
      <c r="A217" s="130"/>
      <c r="B217" s="544"/>
      <c r="C217" s="544"/>
      <c r="D217" s="544"/>
      <c r="E217" s="544"/>
      <c r="F217" s="545"/>
      <c r="G217" s="392" t="s">
        <v>579</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572</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130"/>
      <c r="B218" s="544"/>
      <c r="C218" s="544"/>
      <c r="D218" s="544"/>
      <c r="E218" s="544"/>
      <c r="F218" s="545"/>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customHeight="1" x14ac:dyDescent="0.15">
      <c r="A219" s="130"/>
      <c r="B219" s="544"/>
      <c r="C219" s="544"/>
      <c r="D219" s="544"/>
      <c r="E219" s="544"/>
      <c r="F219" s="545"/>
      <c r="G219" s="98" t="s">
        <v>501</v>
      </c>
      <c r="H219" s="99"/>
      <c r="I219" s="99"/>
      <c r="J219" s="99"/>
      <c r="K219" s="100"/>
      <c r="L219" s="101" t="s">
        <v>502</v>
      </c>
      <c r="M219" s="102"/>
      <c r="N219" s="102"/>
      <c r="O219" s="102"/>
      <c r="P219" s="102"/>
      <c r="Q219" s="102"/>
      <c r="R219" s="102"/>
      <c r="S219" s="102"/>
      <c r="T219" s="102"/>
      <c r="U219" s="102"/>
      <c r="V219" s="102"/>
      <c r="W219" s="102"/>
      <c r="X219" s="103"/>
      <c r="Y219" s="104">
        <v>2</v>
      </c>
      <c r="Z219" s="105"/>
      <c r="AA219" s="105"/>
      <c r="AB219" s="106"/>
      <c r="AC219" s="98" t="s">
        <v>484</v>
      </c>
      <c r="AD219" s="99"/>
      <c r="AE219" s="99"/>
      <c r="AF219" s="99"/>
      <c r="AG219" s="100"/>
      <c r="AH219" s="101" t="s">
        <v>505</v>
      </c>
      <c r="AI219" s="102"/>
      <c r="AJ219" s="102"/>
      <c r="AK219" s="102"/>
      <c r="AL219" s="102"/>
      <c r="AM219" s="102"/>
      <c r="AN219" s="102"/>
      <c r="AO219" s="102"/>
      <c r="AP219" s="102"/>
      <c r="AQ219" s="102"/>
      <c r="AR219" s="102"/>
      <c r="AS219" s="102"/>
      <c r="AT219" s="103"/>
      <c r="AU219" s="104">
        <v>2</v>
      </c>
      <c r="AV219" s="105"/>
      <c r="AW219" s="105"/>
      <c r="AX219" s="106"/>
    </row>
    <row r="220" spans="1:50" ht="24.75" hidden="1" customHeight="1" x14ac:dyDescent="0.15">
      <c r="A220" s="130"/>
      <c r="B220" s="544"/>
      <c r="C220" s="544"/>
      <c r="D220" s="544"/>
      <c r="E220" s="544"/>
      <c r="F220" s="54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30"/>
      <c r="B221" s="544"/>
      <c r="C221" s="544"/>
      <c r="D221" s="544"/>
      <c r="E221" s="544"/>
      <c r="F221" s="54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30"/>
      <c r="B222" s="544"/>
      <c r="C222" s="544"/>
      <c r="D222" s="544"/>
      <c r="E222" s="544"/>
      <c r="F222" s="54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30"/>
      <c r="B223" s="544"/>
      <c r="C223" s="544"/>
      <c r="D223" s="544"/>
      <c r="E223" s="544"/>
      <c r="F223" s="54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30"/>
      <c r="B224" s="544"/>
      <c r="C224" s="544"/>
      <c r="D224" s="544"/>
      <c r="E224" s="544"/>
      <c r="F224" s="54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30"/>
      <c r="B225" s="544"/>
      <c r="C225" s="544"/>
      <c r="D225" s="544"/>
      <c r="E225" s="544"/>
      <c r="F225" s="54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30"/>
      <c r="B226" s="544"/>
      <c r="C226" s="544"/>
      <c r="D226" s="544"/>
      <c r="E226" s="544"/>
      <c r="F226" s="545"/>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30"/>
      <c r="B227" s="544"/>
      <c r="C227" s="544"/>
      <c r="D227" s="544"/>
      <c r="E227" s="544"/>
      <c r="F227" s="545"/>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30"/>
      <c r="B228" s="544"/>
      <c r="C228" s="544"/>
      <c r="D228" s="544"/>
      <c r="E228" s="544"/>
      <c r="F228" s="545"/>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30"/>
      <c r="B229" s="544"/>
      <c r="C229" s="544"/>
      <c r="D229" s="544"/>
      <c r="E229" s="544"/>
      <c r="F229" s="545"/>
      <c r="G229" s="84" t="s">
        <v>22</v>
      </c>
      <c r="H229" s="85"/>
      <c r="I229" s="85"/>
      <c r="J229" s="85"/>
      <c r="K229" s="85"/>
      <c r="L229" s="86"/>
      <c r="M229" s="87"/>
      <c r="N229" s="87"/>
      <c r="O229" s="87"/>
      <c r="P229" s="87"/>
      <c r="Q229" s="87"/>
      <c r="R229" s="87"/>
      <c r="S229" s="87"/>
      <c r="T229" s="87"/>
      <c r="U229" s="87"/>
      <c r="V229" s="87"/>
      <c r="W229" s="87"/>
      <c r="X229" s="88"/>
      <c r="Y229" s="89">
        <f>SUM(Y219:AB228)</f>
        <v>2</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2</v>
      </c>
      <c r="AV229" s="90"/>
      <c r="AW229" s="90"/>
      <c r="AX229" s="92"/>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24" customHeight="1" x14ac:dyDescent="0.15">
      <c r="A236" s="113">
        <v>1</v>
      </c>
      <c r="B236" s="113">
        <v>1</v>
      </c>
      <c r="C236" s="118" t="s">
        <v>512</v>
      </c>
      <c r="D236" s="114"/>
      <c r="E236" s="114"/>
      <c r="F236" s="114"/>
      <c r="G236" s="114"/>
      <c r="H236" s="114"/>
      <c r="I236" s="114"/>
      <c r="J236" s="114"/>
      <c r="K236" s="114"/>
      <c r="L236" s="114"/>
      <c r="M236" s="118" t="s">
        <v>513</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2.2999999999999998</v>
      </c>
      <c r="AL236" s="116"/>
      <c r="AM236" s="116"/>
      <c r="AN236" s="116"/>
      <c r="AO236" s="116"/>
      <c r="AP236" s="117"/>
      <c r="AQ236" s="118" t="s">
        <v>514</v>
      </c>
      <c r="AR236" s="114"/>
      <c r="AS236" s="114"/>
      <c r="AT236" s="114"/>
      <c r="AU236" s="115" t="s">
        <v>471</v>
      </c>
      <c r="AV236" s="116"/>
      <c r="AW236" s="116"/>
      <c r="AX236" s="117"/>
    </row>
    <row r="237" spans="1:50" ht="24" hidden="1" customHeight="1" x14ac:dyDescent="0.15">
      <c r="A237" s="113">
        <v>2</v>
      </c>
      <c r="B237" s="113">
        <v>1</v>
      </c>
      <c r="C237" s="118"/>
      <c r="D237" s="114"/>
      <c r="E237" s="114"/>
      <c r="F237" s="114"/>
      <c r="G237" s="114"/>
      <c r="H237" s="114"/>
      <c r="I237" s="114"/>
      <c r="J237" s="114"/>
      <c r="K237" s="114"/>
      <c r="L237" s="114"/>
      <c r="M237" s="118"/>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8"/>
      <c r="D238" s="114"/>
      <c r="E238" s="114"/>
      <c r="F238" s="114"/>
      <c r="G238" s="114"/>
      <c r="H238" s="114"/>
      <c r="I238" s="114"/>
      <c r="J238" s="114"/>
      <c r="K238" s="114"/>
      <c r="L238" s="114"/>
      <c r="M238" s="122"/>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25" t="s">
        <v>403</v>
      </c>
      <c r="D268" s="125"/>
      <c r="E268" s="125"/>
      <c r="F268" s="125"/>
      <c r="G268" s="125"/>
      <c r="H268" s="125"/>
      <c r="I268" s="125"/>
      <c r="J268" s="125"/>
      <c r="K268" s="125"/>
      <c r="L268" s="125"/>
      <c r="M268" s="125" t="s">
        <v>404</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405</v>
      </c>
      <c r="AL268" s="125"/>
      <c r="AM268" s="125"/>
      <c r="AN268" s="125"/>
      <c r="AO268" s="125"/>
      <c r="AP268" s="125"/>
      <c r="AQ268" s="125" t="s">
        <v>23</v>
      </c>
      <c r="AR268" s="125"/>
      <c r="AS268" s="125"/>
      <c r="AT268" s="125"/>
      <c r="AU268" s="127" t="s">
        <v>24</v>
      </c>
      <c r="AV268" s="128"/>
      <c r="AW268" s="128"/>
      <c r="AX268" s="129"/>
    </row>
    <row r="269" spans="1:50" ht="24" customHeight="1" x14ac:dyDescent="0.15">
      <c r="A269" s="113">
        <v>1</v>
      </c>
      <c r="B269" s="113">
        <v>1</v>
      </c>
      <c r="C269" s="118" t="s">
        <v>515</v>
      </c>
      <c r="D269" s="114"/>
      <c r="E269" s="114"/>
      <c r="F269" s="114"/>
      <c r="G269" s="114"/>
      <c r="H269" s="114"/>
      <c r="I269" s="114"/>
      <c r="J269" s="114"/>
      <c r="K269" s="114"/>
      <c r="L269" s="114"/>
      <c r="M269" s="118" t="s">
        <v>513</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2.1</v>
      </c>
      <c r="AL269" s="116"/>
      <c r="AM269" s="116"/>
      <c r="AN269" s="116"/>
      <c r="AO269" s="116"/>
      <c r="AP269" s="117"/>
      <c r="AQ269" s="118" t="s">
        <v>514</v>
      </c>
      <c r="AR269" s="114"/>
      <c r="AS269" s="114"/>
      <c r="AT269" s="114"/>
      <c r="AU269" s="115" t="s">
        <v>471</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25" t="s">
        <v>403</v>
      </c>
      <c r="D301" s="125"/>
      <c r="E301" s="125"/>
      <c r="F301" s="125"/>
      <c r="G301" s="125"/>
      <c r="H301" s="125"/>
      <c r="I301" s="125"/>
      <c r="J301" s="125"/>
      <c r="K301" s="125"/>
      <c r="L301" s="125"/>
      <c r="M301" s="125" t="s">
        <v>404</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405</v>
      </c>
      <c r="AL301" s="125"/>
      <c r="AM301" s="125"/>
      <c r="AN301" s="125"/>
      <c r="AO301" s="125"/>
      <c r="AP301" s="125"/>
      <c r="AQ301" s="125" t="s">
        <v>23</v>
      </c>
      <c r="AR301" s="125"/>
      <c r="AS301" s="125"/>
      <c r="AT301" s="125"/>
      <c r="AU301" s="127" t="s">
        <v>24</v>
      </c>
      <c r="AV301" s="128"/>
      <c r="AW301" s="128"/>
      <c r="AX301" s="129"/>
    </row>
    <row r="302" spans="1:50" ht="24" customHeight="1" x14ac:dyDescent="0.15">
      <c r="A302" s="113">
        <v>1</v>
      </c>
      <c r="B302" s="113">
        <v>1</v>
      </c>
      <c r="C302" s="118" t="s">
        <v>516</v>
      </c>
      <c r="D302" s="114"/>
      <c r="E302" s="114"/>
      <c r="F302" s="114"/>
      <c r="G302" s="114"/>
      <c r="H302" s="114"/>
      <c r="I302" s="114"/>
      <c r="J302" s="114"/>
      <c r="K302" s="114"/>
      <c r="L302" s="114"/>
      <c r="M302" s="118" t="s">
        <v>513</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1.7</v>
      </c>
      <c r="AL302" s="116"/>
      <c r="AM302" s="116"/>
      <c r="AN302" s="116"/>
      <c r="AO302" s="116"/>
      <c r="AP302" s="117"/>
      <c r="AQ302" s="118" t="s">
        <v>514</v>
      </c>
      <c r="AR302" s="114"/>
      <c r="AS302" s="114"/>
      <c r="AT302" s="114"/>
      <c r="AU302" s="115" t="s">
        <v>471</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25" t="s">
        <v>403</v>
      </c>
      <c r="D334" s="125"/>
      <c r="E334" s="125"/>
      <c r="F334" s="125"/>
      <c r="G334" s="125"/>
      <c r="H334" s="125"/>
      <c r="I334" s="125"/>
      <c r="J334" s="125"/>
      <c r="K334" s="125"/>
      <c r="L334" s="125"/>
      <c r="M334" s="125" t="s">
        <v>404</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405</v>
      </c>
      <c r="AL334" s="125"/>
      <c r="AM334" s="125"/>
      <c r="AN334" s="125"/>
      <c r="AO334" s="125"/>
      <c r="AP334" s="125"/>
      <c r="AQ334" s="125" t="s">
        <v>23</v>
      </c>
      <c r="AR334" s="125"/>
      <c r="AS334" s="125"/>
      <c r="AT334" s="125"/>
      <c r="AU334" s="127" t="s">
        <v>24</v>
      </c>
      <c r="AV334" s="128"/>
      <c r="AW334" s="128"/>
      <c r="AX334" s="129"/>
    </row>
    <row r="335" spans="1:50" ht="24" customHeight="1" x14ac:dyDescent="0.15">
      <c r="A335" s="113">
        <v>1</v>
      </c>
      <c r="B335" s="113">
        <v>1</v>
      </c>
      <c r="C335" s="118" t="s">
        <v>517</v>
      </c>
      <c r="D335" s="114"/>
      <c r="E335" s="114"/>
      <c r="F335" s="114"/>
      <c r="G335" s="114"/>
      <c r="H335" s="114"/>
      <c r="I335" s="114"/>
      <c r="J335" s="114"/>
      <c r="K335" s="114"/>
      <c r="L335" s="114"/>
      <c r="M335" s="118" t="s">
        <v>513</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2.1</v>
      </c>
      <c r="AL335" s="116"/>
      <c r="AM335" s="116"/>
      <c r="AN335" s="116"/>
      <c r="AO335" s="116"/>
      <c r="AP335" s="117"/>
      <c r="AQ335" s="118" t="s">
        <v>514</v>
      </c>
      <c r="AR335" s="114"/>
      <c r="AS335" s="114"/>
      <c r="AT335" s="114"/>
      <c r="AU335" s="115" t="s">
        <v>471</v>
      </c>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25" t="s">
        <v>403</v>
      </c>
      <c r="D367" s="125"/>
      <c r="E367" s="125"/>
      <c r="F367" s="125"/>
      <c r="G367" s="125"/>
      <c r="H367" s="125"/>
      <c r="I367" s="125"/>
      <c r="J367" s="125"/>
      <c r="K367" s="125"/>
      <c r="L367" s="125"/>
      <c r="M367" s="125" t="s">
        <v>404</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405</v>
      </c>
      <c r="AL367" s="125"/>
      <c r="AM367" s="125"/>
      <c r="AN367" s="125"/>
      <c r="AO367" s="125"/>
      <c r="AP367" s="125"/>
      <c r="AQ367" s="125" t="s">
        <v>23</v>
      </c>
      <c r="AR367" s="125"/>
      <c r="AS367" s="125"/>
      <c r="AT367" s="125"/>
      <c r="AU367" s="127" t="s">
        <v>24</v>
      </c>
      <c r="AV367" s="128"/>
      <c r="AW367" s="128"/>
      <c r="AX367" s="129"/>
    </row>
    <row r="368" spans="1:50" ht="24" customHeight="1" x14ac:dyDescent="0.15">
      <c r="A368" s="113">
        <v>1</v>
      </c>
      <c r="B368" s="113">
        <v>1</v>
      </c>
      <c r="C368" s="118" t="s">
        <v>518</v>
      </c>
      <c r="D368" s="114"/>
      <c r="E368" s="114"/>
      <c r="F368" s="114"/>
      <c r="G368" s="114"/>
      <c r="H368" s="114"/>
      <c r="I368" s="114"/>
      <c r="J368" s="114"/>
      <c r="K368" s="114"/>
      <c r="L368" s="114"/>
      <c r="M368" s="118" t="s">
        <v>513</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0.3</v>
      </c>
      <c r="AL368" s="116"/>
      <c r="AM368" s="116"/>
      <c r="AN368" s="116"/>
      <c r="AO368" s="116"/>
      <c r="AP368" s="117"/>
      <c r="AQ368" s="118" t="s">
        <v>514</v>
      </c>
      <c r="AR368" s="114"/>
      <c r="AS368" s="114"/>
      <c r="AT368" s="114"/>
      <c r="AU368" s="115" t="s">
        <v>471</v>
      </c>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25" t="s">
        <v>403</v>
      </c>
      <c r="D400" s="125"/>
      <c r="E400" s="125"/>
      <c r="F400" s="125"/>
      <c r="G400" s="125"/>
      <c r="H400" s="125"/>
      <c r="I400" s="125"/>
      <c r="J400" s="125"/>
      <c r="K400" s="125"/>
      <c r="L400" s="125"/>
      <c r="M400" s="125" t="s">
        <v>404</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405</v>
      </c>
      <c r="AL400" s="125"/>
      <c r="AM400" s="125"/>
      <c r="AN400" s="125"/>
      <c r="AO400" s="125"/>
      <c r="AP400" s="125"/>
      <c r="AQ400" s="125" t="s">
        <v>23</v>
      </c>
      <c r="AR400" s="125"/>
      <c r="AS400" s="125"/>
      <c r="AT400" s="125"/>
      <c r="AU400" s="127" t="s">
        <v>24</v>
      </c>
      <c r="AV400" s="128"/>
      <c r="AW400" s="128"/>
      <c r="AX400" s="129"/>
    </row>
    <row r="401" spans="1:50" ht="24" customHeight="1" x14ac:dyDescent="0.15">
      <c r="A401" s="113">
        <v>1</v>
      </c>
      <c r="B401" s="113">
        <v>1</v>
      </c>
      <c r="C401" s="118" t="s">
        <v>519</v>
      </c>
      <c r="D401" s="114"/>
      <c r="E401" s="114"/>
      <c r="F401" s="114"/>
      <c r="G401" s="114"/>
      <c r="H401" s="114"/>
      <c r="I401" s="114"/>
      <c r="J401" s="114"/>
      <c r="K401" s="114"/>
      <c r="L401" s="114"/>
      <c r="M401" s="118" t="s">
        <v>513</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0.3</v>
      </c>
      <c r="AL401" s="116"/>
      <c r="AM401" s="116"/>
      <c r="AN401" s="116"/>
      <c r="AO401" s="116"/>
      <c r="AP401" s="117"/>
      <c r="AQ401" s="118" t="s">
        <v>514</v>
      </c>
      <c r="AR401" s="114"/>
      <c r="AS401" s="114"/>
      <c r="AT401" s="114"/>
      <c r="AU401" s="115" t="s">
        <v>471</v>
      </c>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25" t="s">
        <v>403</v>
      </c>
      <c r="D433" s="125"/>
      <c r="E433" s="125"/>
      <c r="F433" s="125"/>
      <c r="G433" s="125"/>
      <c r="H433" s="125"/>
      <c r="I433" s="125"/>
      <c r="J433" s="125"/>
      <c r="K433" s="125"/>
      <c r="L433" s="125"/>
      <c r="M433" s="125" t="s">
        <v>404</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405</v>
      </c>
      <c r="AL433" s="125"/>
      <c r="AM433" s="125"/>
      <c r="AN433" s="125"/>
      <c r="AO433" s="125"/>
      <c r="AP433" s="125"/>
      <c r="AQ433" s="125" t="s">
        <v>23</v>
      </c>
      <c r="AR433" s="125"/>
      <c r="AS433" s="125"/>
      <c r="AT433" s="125"/>
      <c r="AU433" s="127" t="s">
        <v>24</v>
      </c>
      <c r="AV433" s="128"/>
      <c r="AW433" s="128"/>
      <c r="AX433" s="129"/>
    </row>
    <row r="434" spans="1:50" ht="24" customHeight="1" x14ac:dyDescent="0.15">
      <c r="A434" s="113">
        <v>1</v>
      </c>
      <c r="B434" s="113">
        <v>1</v>
      </c>
      <c r="C434" s="118" t="s">
        <v>520</v>
      </c>
      <c r="D434" s="114"/>
      <c r="E434" s="114"/>
      <c r="F434" s="114"/>
      <c r="G434" s="114"/>
      <c r="H434" s="114"/>
      <c r="I434" s="114"/>
      <c r="J434" s="114"/>
      <c r="K434" s="114"/>
      <c r="L434" s="114"/>
      <c r="M434" s="118" t="s">
        <v>513</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1.7</v>
      </c>
      <c r="AL434" s="116"/>
      <c r="AM434" s="116"/>
      <c r="AN434" s="116"/>
      <c r="AO434" s="116"/>
      <c r="AP434" s="117"/>
      <c r="AQ434" s="118" t="s">
        <v>514</v>
      </c>
      <c r="AR434" s="114"/>
      <c r="AS434" s="114"/>
      <c r="AT434" s="114"/>
      <c r="AU434" s="115" t="s">
        <v>471</v>
      </c>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25" t="s">
        <v>403</v>
      </c>
      <c r="D466" s="125"/>
      <c r="E466" s="125"/>
      <c r="F466" s="125"/>
      <c r="G466" s="125"/>
      <c r="H466" s="125"/>
      <c r="I466" s="125"/>
      <c r="J466" s="125"/>
      <c r="K466" s="125"/>
      <c r="L466" s="125"/>
      <c r="M466" s="125" t="s">
        <v>404</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405</v>
      </c>
      <c r="AL466" s="125"/>
      <c r="AM466" s="125"/>
      <c r="AN466" s="125"/>
      <c r="AO466" s="125"/>
      <c r="AP466" s="125"/>
      <c r="AQ466" s="125" t="s">
        <v>23</v>
      </c>
      <c r="AR466" s="125"/>
      <c r="AS466" s="125"/>
      <c r="AT466" s="125"/>
      <c r="AU466" s="127" t="s">
        <v>24</v>
      </c>
      <c r="AV466" s="128"/>
      <c r="AW466" s="128"/>
      <c r="AX466" s="129"/>
    </row>
    <row r="467" spans="1:50" ht="24" customHeight="1" x14ac:dyDescent="0.15">
      <c r="A467" s="113">
        <v>1</v>
      </c>
      <c r="B467" s="113">
        <v>1</v>
      </c>
      <c r="C467" s="118" t="s">
        <v>507</v>
      </c>
      <c r="D467" s="114"/>
      <c r="E467" s="114"/>
      <c r="F467" s="114"/>
      <c r="G467" s="114"/>
      <c r="H467" s="114"/>
      <c r="I467" s="114"/>
      <c r="J467" s="114"/>
      <c r="K467" s="114"/>
      <c r="L467" s="114"/>
      <c r="M467" s="118" t="s">
        <v>510</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0.1</v>
      </c>
      <c r="AL467" s="116"/>
      <c r="AM467" s="116"/>
      <c r="AN467" s="116"/>
      <c r="AO467" s="116"/>
      <c r="AP467" s="117"/>
      <c r="AQ467" s="118"/>
      <c r="AR467" s="114"/>
      <c r="AS467" s="114"/>
      <c r="AT467" s="114"/>
      <c r="AU467" s="115" t="s">
        <v>471</v>
      </c>
      <c r="AV467" s="116"/>
      <c r="AW467" s="116"/>
      <c r="AX467" s="117"/>
    </row>
    <row r="468" spans="1:50" ht="24" customHeight="1" x14ac:dyDescent="0.15">
      <c r="A468" s="113">
        <v>2</v>
      </c>
      <c r="B468" s="113">
        <v>1</v>
      </c>
      <c r="C468" s="118" t="s">
        <v>508</v>
      </c>
      <c r="D468" s="114"/>
      <c r="E468" s="114"/>
      <c r="F468" s="114"/>
      <c r="G468" s="114"/>
      <c r="H468" s="114"/>
      <c r="I468" s="114"/>
      <c r="J468" s="114"/>
      <c r="K468" s="114"/>
      <c r="L468" s="114"/>
      <c r="M468" s="118" t="s">
        <v>510</v>
      </c>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v>0.1</v>
      </c>
      <c r="AL468" s="116"/>
      <c r="AM468" s="116"/>
      <c r="AN468" s="116"/>
      <c r="AO468" s="116"/>
      <c r="AP468" s="117"/>
      <c r="AQ468" s="118"/>
      <c r="AR468" s="114"/>
      <c r="AS468" s="114"/>
      <c r="AT468" s="114"/>
      <c r="AU468" s="115" t="s">
        <v>471</v>
      </c>
      <c r="AV468" s="116"/>
      <c r="AW468" s="116"/>
      <c r="AX468" s="117"/>
    </row>
    <row r="469" spans="1:50" ht="24" customHeight="1" x14ac:dyDescent="0.15">
      <c r="A469" s="113">
        <v>3</v>
      </c>
      <c r="B469" s="113">
        <v>1</v>
      </c>
      <c r="C469" s="118" t="s">
        <v>509</v>
      </c>
      <c r="D469" s="114"/>
      <c r="E469" s="114"/>
      <c r="F469" s="114"/>
      <c r="G469" s="114"/>
      <c r="H469" s="114"/>
      <c r="I469" s="114"/>
      <c r="J469" s="114"/>
      <c r="K469" s="114"/>
      <c r="L469" s="114"/>
      <c r="M469" s="118" t="s">
        <v>510</v>
      </c>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v>0.1</v>
      </c>
      <c r="AL469" s="116"/>
      <c r="AM469" s="116"/>
      <c r="AN469" s="116"/>
      <c r="AO469" s="116"/>
      <c r="AP469" s="117"/>
      <c r="AQ469" s="118"/>
      <c r="AR469" s="114"/>
      <c r="AS469" s="114"/>
      <c r="AT469" s="114"/>
      <c r="AU469" s="115" t="s">
        <v>471</v>
      </c>
      <c r="AV469" s="116"/>
      <c r="AW469" s="116"/>
      <c r="AX469" s="117"/>
    </row>
    <row r="470" spans="1:50" ht="24" customHeight="1" x14ac:dyDescent="0.15">
      <c r="A470" s="113">
        <v>4</v>
      </c>
      <c r="B470" s="113">
        <v>1</v>
      </c>
      <c r="C470" s="118" t="s">
        <v>521</v>
      </c>
      <c r="D470" s="114"/>
      <c r="E470" s="114"/>
      <c r="F470" s="114"/>
      <c r="G470" s="114"/>
      <c r="H470" s="114"/>
      <c r="I470" s="114"/>
      <c r="J470" s="114"/>
      <c r="K470" s="114"/>
      <c r="L470" s="114"/>
      <c r="M470" s="118" t="s">
        <v>510</v>
      </c>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v>0.1</v>
      </c>
      <c r="AL470" s="116"/>
      <c r="AM470" s="116"/>
      <c r="AN470" s="116"/>
      <c r="AO470" s="116"/>
      <c r="AP470" s="117"/>
      <c r="AQ470" s="118"/>
      <c r="AR470" s="114"/>
      <c r="AS470" s="114"/>
      <c r="AT470" s="114"/>
      <c r="AU470" s="115" t="s">
        <v>471</v>
      </c>
      <c r="AV470" s="116"/>
      <c r="AW470" s="116"/>
      <c r="AX470" s="117"/>
    </row>
    <row r="471" spans="1:50" ht="24" customHeight="1" x14ac:dyDescent="0.15">
      <c r="A471" s="113">
        <v>5</v>
      </c>
      <c r="B471" s="113">
        <v>1</v>
      </c>
      <c r="C471" s="118" t="s">
        <v>522</v>
      </c>
      <c r="D471" s="114"/>
      <c r="E471" s="114"/>
      <c r="F471" s="114"/>
      <c r="G471" s="114"/>
      <c r="H471" s="114"/>
      <c r="I471" s="114"/>
      <c r="J471" s="114"/>
      <c r="K471" s="114"/>
      <c r="L471" s="114"/>
      <c r="M471" s="118" t="s">
        <v>510</v>
      </c>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v>0.1</v>
      </c>
      <c r="AL471" s="116"/>
      <c r="AM471" s="116"/>
      <c r="AN471" s="116"/>
      <c r="AO471" s="116"/>
      <c r="AP471" s="117"/>
      <c r="AQ471" s="118"/>
      <c r="AR471" s="114"/>
      <c r="AS471" s="114"/>
      <c r="AT471" s="114"/>
      <c r="AU471" s="115" t="s">
        <v>471</v>
      </c>
      <c r="AV471" s="116"/>
      <c r="AW471" s="116"/>
      <c r="AX471" s="117"/>
    </row>
    <row r="472" spans="1:50" ht="24" customHeight="1" x14ac:dyDescent="0.15">
      <c r="A472" s="113">
        <v>6</v>
      </c>
      <c r="B472" s="113">
        <v>1</v>
      </c>
      <c r="C472" s="118" t="s">
        <v>523</v>
      </c>
      <c r="D472" s="114"/>
      <c r="E472" s="114"/>
      <c r="F472" s="114"/>
      <c r="G472" s="114"/>
      <c r="H472" s="114"/>
      <c r="I472" s="114"/>
      <c r="J472" s="114"/>
      <c r="K472" s="114"/>
      <c r="L472" s="114"/>
      <c r="M472" s="118" t="s">
        <v>510</v>
      </c>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v>0.1</v>
      </c>
      <c r="AL472" s="116"/>
      <c r="AM472" s="116"/>
      <c r="AN472" s="116"/>
      <c r="AO472" s="116"/>
      <c r="AP472" s="117"/>
      <c r="AQ472" s="118"/>
      <c r="AR472" s="114"/>
      <c r="AS472" s="114"/>
      <c r="AT472" s="114"/>
      <c r="AU472" s="115" t="s">
        <v>471</v>
      </c>
      <c r="AV472" s="116"/>
      <c r="AW472" s="116"/>
      <c r="AX472" s="117"/>
    </row>
    <row r="473" spans="1:50" ht="24" customHeight="1" x14ac:dyDescent="0.15">
      <c r="A473" s="113">
        <v>7</v>
      </c>
      <c r="B473" s="113">
        <v>1</v>
      </c>
      <c r="C473" s="118" t="s">
        <v>524</v>
      </c>
      <c r="D473" s="114"/>
      <c r="E473" s="114"/>
      <c r="F473" s="114"/>
      <c r="G473" s="114"/>
      <c r="H473" s="114"/>
      <c r="I473" s="114"/>
      <c r="J473" s="114"/>
      <c r="K473" s="114"/>
      <c r="L473" s="114"/>
      <c r="M473" s="118" t="s">
        <v>510</v>
      </c>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v>0.1</v>
      </c>
      <c r="AL473" s="116"/>
      <c r="AM473" s="116"/>
      <c r="AN473" s="116"/>
      <c r="AO473" s="116"/>
      <c r="AP473" s="117"/>
      <c r="AQ473" s="118"/>
      <c r="AR473" s="114"/>
      <c r="AS473" s="114"/>
      <c r="AT473" s="114"/>
      <c r="AU473" s="115" t="s">
        <v>471</v>
      </c>
      <c r="AV473" s="116"/>
      <c r="AW473" s="116"/>
      <c r="AX473" s="117"/>
    </row>
    <row r="474" spans="1:50" ht="24" customHeight="1" x14ac:dyDescent="0.15">
      <c r="A474" s="113">
        <v>8</v>
      </c>
      <c r="B474" s="113">
        <v>1</v>
      </c>
      <c r="C474" s="118" t="s">
        <v>525</v>
      </c>
      <c r="D474" s="114"/>
      <c r="E474" s="114"/>
      <c r="F474" s="114"/>
      <c r="G474" s="114"/>
      <c r="H474" s="114"/>
      <c r="I474" s="114"/>
      <c r="J474" s="114"/>
      <c r="K474" s="114"/>
      <c r="L474" s="114"/>
      <c r="M474" s="118" t="s">
        <v>510</v>
      </c>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v>0.1</v>
      </c>
      <c r="AL474" s="116"/>
      <c r="AM474" s="116"/>
      <c r="AN474" s="116"/>
      <c r="AO474" s="116"/>
      <c r="AP474" s="117"/>
      <c r="AQ474" s="118"/>
      <c r="AR474" s="114"/>
      <c r="AS474" s="114"/>
      <c r="AT474" s="114"/>
      <c r="AU474" s="115" t="s">
        <v>471</v>
      </c>
      <c r="AV474" s="116"/>
      <c r="AW474" s="116"/>
      <c r="AX474" s="117"/>
    </row>
    <row r="475" spans="1:50" ht="24" customHeight="1" x14ac:dyDescent="0.15">
      <c r="A475" s="113">
        <v>9</v>
      </c>
      <c r="B475" s="113">
        <v>1</v>
      </c>
      <c r="C475" s="118" t="s">
        <v>526</v>
      </c>
      <c r="D475" s="114"/>
      <c r="E475" s="114"/>
      <c r="F475" s="114"/>
      <c r="G475" s="114"/>
      <c r="H475" s="114"/>
      <c r="I475" s="114"/>
      <c r="J475" s="114"/>
      <c r="K475" s="114"/>
      <c r="L475" s="114"/>
      <c r="M475" s="118" t="s">
        <v>510</v>
      </c>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v>0.1</v>
      </c>
      <c r="AL475" s="116"/>
      <c r="AM475" s="116"/>
      <c r="AN475" s="116"/>
      <c r="AO475" s="116"/>
      <c r="AP475" s="117"/>
      <c r="AQ475" s="118"/>
      <c r="AR475" s="114"/>
      <c r="AS475" s="114"/>
      <c r="AT475" s="114"/>
      <c r="AU475" s="115" t="s">
        <v>471</v>
      </c>
      <c r="AV475" s="116"/>
      <c r="AW475" s="116"/>
      <c r="AX475" s="117"/>
    </row>
    <row r="476" spans="1:50" ht="24" customHeight="1" x14ac:dyDescent="0.15">
      <c r="A476" s="113">
        <v>10</v>
      </c>
      <c r="B476" s="113">
        <v>1</v>
      </c>
      <c r="C476" s="118" t="s">
        <v>527</v>
      </c>
      <c r="D476" s="114"/>
      <c r="E476" s="114"/>
      <c r="F476" s="114"/>
      <c r="G476" s="114"/>
      <c r="H476" s="114"/>
      <c r="I476" s="114"/>
      <c r="J476" s="114"/>
      <c r="K476" s="114"/>
      <c r="L476" s="114"/>
      <c r="M476" s="118" t="s">
        <v>510</v>
      </c>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v>0</v>
      </c>
      <c r="AL476" s="116"/>
      <c r="AM476" s="116"/>
      <c r="AN476" s="116"/>
      <c r="AO476" s="116"/>
      <c r="AP476" s="117"/>
      <c r="AQ476" s="118"/>
      <c r="AR476" s="114"/>
      <c r="AS476" s="114"/>
      <c r="AT476" s="114"/>
      <c r="AU476" s="115" t="s">
        <v>471</v>
      </c>
      <c r="AV476" s="116"/>
      <c r="AW476" s="116"/>
      <c r="AX476" s="117"/>
    </row>
    <row r="477" spans="1:50" ht="24" hidden="1" customHeight="1" x14ac:dyDescent="0.15">
      <c r="A477" s="113">
        <v>11</v>
      </c>
      <c r="B477" s="113">
        <v>1</v>
      </c>
      <c r="C477" s="119"/>
      <c r="D477" s="120"/>
      <c r="E477" s="120"/>
      <c r="F477" s="120"/>
      <c r="G477" s="120"/>
      <c r="H477" s="120"/>
      <c r="I477" s="120"/>
      <c r="J477" s="120"/>
      <c r="K477" s="120"/>
      <c r="L477" s="121"/>
      <c r="M477" s="119"/>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1"/>
      <c r="AK477" s="115"/>
      <c r="AL477" s="116"/>
      <c r="AM477" s="116"/>
      <c r="AN477" s="116"/>
      <c r="AO477" s="116"/>
      <c r="AP477" s="117"/>
      <c r="AQ477" s="122"/>
      <c r="AR477" s="123"/>
      <c r="AS477" s="123"/>
      <c r="AT477" s="12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03" priority="623">
      <formula>IF(RIGHT(TEXT(P14,"0.#"),1)=".",FALSE,TRUE)</formula>
    </cfRule>
    <cfRule type="expression" dxfId="1002" priority="624">
      <formula>IF(RIGHT(TEXT(P14,"0.#"),1)=".",TRUE,FALSE)</formula>
    </cfRule>
  </conditionalFormatting>
  <conditionalFormatting sqref="AE69:AX69">
    <cfRule type="expression" dxfId="1001" priority="545">
      <formula>IF(RIGHT(TEXT(AE69,"0.#"),1)=".",FALSE,TRUE)</formula>
    </cfRule>
    <cfRule type="expression" dxfId="1000" priority="546">
      <formula>IF(RIGHT(TEXT(AE69,"0.#"),1)=".",TRUE,FALSE)</formula>
    </cfRule>
  </conditionalFormatting>
  <conditionalFormatting sqref="L99">
    <cfRule type="expression" dxfId="999" priority="505">
      <formula>IF(RIGHT(TEXT(L99,"0.#"),1)=".",FALSE,TRUE)</formula>
    </cfRule>
    <cfRule type="expression" dxfId="998" priority="506">
      <formula>IF(RIGHT(TEXT(L99,"0.#"),1)=".",TRUE,FALSE)</formula>
    </cfRule>
  </conditionalFormatting>
  <conditionalFormatting sqref="L104">
    <cfRule type="expression" dxfId="997" priority="503">
      <formula>IF(RIGHT(TEXT(L104,"0.#"),1)=".",FALSE,TRUE)</formula>
    </cfRule>
    <cfRule type="expression" dxfId="996" priority="504">
      <formula>IF(RIGHT(TEXT(L104,"0.#"),1)=".",TRUE,FALSE)</formula>
    </cfRule>
  </conditionalFormatting>
  <conditionalFormatting sqref="R104">
    <cfRule type="expression" dxfId="995" priority="501">
      <formula>IF(RIGHT(TEXT(R104,"0.#"),1)=".",FALSE,TRUE)</formula>
    </cfRule>
    <cfRule type="expression" dxfId="994" priority="502">
      <formula>IF(RIGHT(TEXT(R104,"0.#"),1)=".",TRUE,FALSE)</formula>
    </cfRule>
  </conditionalFormatting>
  <conditionalFormatting sqref="P18:AX18">
    <cfRule type="expression" dxfId="993" priority="499">
      <formula>IF(RIGHT(TEXT(P18,"0.#"),1)=".",FALSE,TRUE)</formula>
    </cfRule>
    <cfRule type="expression" dxfId="992" priority="500">
      <formula>IF(RIGHT(TEXT(P18,"0.#"),1)=".",TRUE,FALSE)</formula>
    </cfRule>
  </conditionalFormatting>
  <conditionalFormatting sqref="Y181">
    <cfRule type="expression" dxfId="991" priority="495">
      <formula>IF(RIGHT(TEXT(Y181,"0.#"),1)=".",FALSE,TRUE)</formula>
    </cfRule>
    <cfRule type="expression" dxfId="990" priority="496">
      <formula>IF(RIGHT(TEXT(Y181,"0.#"),1)=".",TRUE,FALSE)</formula>
    </cfRule>
  </conditionalFormatting>
  <conditionalFormatting sqref="Y190">
    <cfRule type="expression" dxfId="989" priority="491">
      <formula>IF(RIGHT(TEXT(Y190,"0.#"),1)=".",FALSE,TRUE)</formula>
    </cfRule>
    <cfRule type="expression" dxfId="988" priority="492">
      <formula>IF(RIGHT(TEXT(Y190,"0.#"),1)=".",TRUE,FALSE)</formula>
    </cfRule>
  </conditionalFormatting>
  <conditionalFormatting sqref="AE54:AI54">
    <cfRule type="expression" dxfId="987" priority="363">
      <formula>IF(RIGHT(TEXT(AE54,"0.#"),1)=".",FALSE,TRUE)</formula>
    </cfRule>
    <cfRule type="expression" dxfId="986" priority="364">
      <formula>IF(RIGHT(TEXT(AE54,"0.#"),1)=".",TRUE,FALSE)</formula>
    </cfRule>
  </conditionalFormatting>
  <conditionalFormatting sqref="P16:AQ17 P15:AX15 P13:AX13">
    <cfRule type="expression" dxfId="985" priority="321">
      <formula>IF(RIGHT(TEXT(P13,"0.#"),1)=".",FALSE,TRUE)</formula>
    </cfRule>
    <cfRule type="expression" dxfId="984" priority="322">
      <formula>IF(RIGHT(TEXT(P13,"0.#"),1)=".",TRUE,FALSE)</formula>
    </cfRule>
  </conditionalFormatting>
  <conditionalFormatting sqref="P19:AJ19">
    <cfRule type="expression" dxfId="983" priority="319">
      <formula>IF(RIGHT(TEXT(P19,"0.#"),1)=".",FALSE,TRUE)</formula>
    </cfRule>
    <cfRule type="expression" dxfId="982" priority="320">
      <formula>IF(RIGHT(TEXT(P19,"0.#"),1)=".",TRUE,FALSE)</formula>
    </cfRule>
  </conditionalFormatting>
  <conditionalFormatting sqref="AE55:AX55 AJ54:AS54">
    <cfRule type="expression" dxfId="981" priority="315">
      <formula>IF(RIGHT(TEXT(AE54,"0.#"),1)=".",FALSE,TRUE)</formula>
    </cfRule>
    <cfRule type="expression" dxfId="980" priority="316">
      <formula>IF(RIGHT(TEXT(AE54,"0.#"),1)=".",TRUE,FALSE)</formula>
    </cfRule>
  </conditionalFormatting>
  <conditionalFormatting sqref="AE68:AS68">
    <cfRule type="expression" dxfId="979" priority="311">
      <formula>IF(RIGHT(TEXT(AE68,"0.#"),1)=".",FALSE,TRUE)</formula>
    </cfRule>
    <cfRule type="expression" dxfId="978" priority="312">
      <formula>IF(RIGHT(TEXT(AE68,"0.#"),1)=".",TRUE,FALSE)</formula>
    </cfRule>
  </conditionalFormatting>
  <conditionalFormatting sqref="AE95:AI95 AE92:AI92 AE89:AI89">
    <cfRule type="expression" dxfId="977" priority="309">
      <formula>IF(RIGHT(TEXT(AE89,"0.#"),1)=".",FALSE,TRUE)</formula>
    </cfRule>
    <cfRule type="expression" dxfId="976" priority="310">
      <formula>IF(RIGHT(TEXT(AE89,"0.#"),1)=".",TRUE,FALSE)</formula>
    </cfRule>
  </conditionalFormatting>
  <conditionalFormatting sqref="AJ95:AX95 AJ92:AX92 AO89:AX89">
    <cfRule type="expression" dxfId="975" priority="307">
      <formula>IF(RIGHT(TEXT(AJ89,"0.#"),1)=".",FALSE,TRUE)</formula>
    </cfRule>
    <cfRule type="expression" dxfId="974" priority="308">
      <formula>IF(RIGHT(TEXT(AJ89,"0.#"),1)=".",TRUE,FALSE)</formula>
    </cfRule>
  </conditionalFormatting>
  <conditionalFormatting sqref="L100:L103 L98">
    <cfRule type="expression" dxfId="973" priority="305">
      <formula>IF(RIGHT(TEXT(L98,"0.#"),1)=".",FALSE,TRUE)</formula>
    </cfRule>
    <cfRule type="expression" dxfId="972" priority="306">
      <formula>IF(RIGHT(TEXT(L98,"0.#"),1)=".",TRUE,FALSE)</formula>
    </cfRule>
  </conditionalFormatting>
  <conditionalFormatting sqref="R98">
    <cfRule type="expression" dxfId="971" priority="301">
      <formula>IF(RIGHT(TEXT(R98,"0.#"),1)=".",FALSE,TRUE)</formula>
    </cfRule>
    <cfRule type="expression" dxfId="970" priority="302">
      <formula>IF(RIGHT(TEXT(R98,"0.#"),1)=".",TRUE,FALSE)</formula>
    </cfRule>
  </conditionalFormatting>
  <conditionalFormatting sqref="R99:R103">
    <cfRule type="expression" dxfId="969" priority="299">
      <formula>IF(RIGHT(TEXT(R99,"0.#"),1)=".",FALSE,TRUE)</formula>
    </cfRule>
    <cfRule type="expression" dxfId="968" priority="300">
      <formula>IF(RIGHT(TEXT(R99,"0.#"),1)=".",TRUE,FALSE)</formula>
    </cfRule>
  </conditionalFormatting>
  <conditionalFormatting sqref="Y182:Y184 Y186:Y189">
    <cfRule type="expression" dxfId="967" priority="297">
      <formula>IF(RIGHT(TEXT(Y182,"0.#"),1)=".",FALSE,TRUE)</formula>
    </cfRule>
    <cfRule type="expression" dxfId="966" priority="298">
      <formula>IF(RIGHT(TEXT(Y182,"0.#"),1)=".",TRUE,FALSE)</formula>
    </cfRule>
  </conditionalFormatting>
  <conditionalFormatting sqref="AU181">
    <cfRule type="expression" dxfId="965" priority="295">
      <formula>IF(RIGHT(TEXT(AU181,"0.#"),1)=".",FALSE,TRUE)</formula>
    </cfRule>
    <cfRule type="expression" dxfId="964" priority="296">
      <formula>IF(RIGHT(TEXT(AU181,"0.#"),1)=".",TRUE,FALSE)</formula>
    </cfRule>
  </conditionalFormatting>
  <conditionalFormatting sqref="AU190">
    <cfRule type="expression" dxfId="963" priority="293">
      <formula>IF(RIGHT(TEXT(AU190,"0.#"),1)=".",FALSE,TRUE)</formula>
    </cfRule>
    <cfRule type="expression" dxfId="962" priority="294">
      <formula>IF(RIGHT(TEXT(AU190,"0.#"),1)=".",TRUE,FALSE)</formula>
    </cfRule>
  </conditionalFormatting>
  <conditionalFormatting sqref="AU182:AU189 AU180">
    <cfRule type="expression" dxfId="961" priority="291">
      <formula>IF(RIGHT(TEXT(AU180,"0.#"),1)=".",FALSE,TRUE)</formula>
    </cfRule>
    <cfRule type="expression" dxfId="960" priority="292">
      <formula>IF(RIGHT(TEXT(AU180,"0.#"),1)=".",TRUE,FALSE)</formula>
    </cfRule>
  </conditionalFormatting>
  <conditionalFormatting sqref="Y220 Y207 Y194">
    <cfRule type="expression" dxfId="959" priority="277">
      <formula>IF(RIGHT(TEXT(Y194,"0.#"),1)=".",FALSE,TRUE)</formula>
    </cfRule>
    <cfRule type="expression" dxfId="958" priority="278">
      <formula>IF(RIGHT(TEXT(Y194,"0.#"),1)=".",TRUE,FALSE)</formula>
    </cfRule>
  </conditionalFormatting>
  <conditionalFormatting sqref="Y229 Y216 Y203">
    <cfRule type="expression" dxfId="957" priority="275">
      <formula>IF(RIGHT(TEXT(Y203,"0.#"),1)=".",FALSE,TRUE)</formula>
    </cfRule>
    <cfRule type="expression" dxfId="956" priority="276">
      <formula>IF(RIGHT(TEXT(Y203,"0.#"),1)=".",TRUE,FALSE)</formula>
    </cfRule>
  </conditionalFormatting>
  <conditionalFormatting sqref="Y221:Y228 Y219 Y208:Y215 Y206 Y195:Y202 Y193">
    <cfRule type="expression" dxfId="955" priority="273">
      <formula>IF(RIGHT(TEXT(Y193,"0.#"),1)=".",FALSE,TRUE)</formula>
    </cfRule>
    <cfRule type="expression" dxfId="954" priority="274">
      <formula>IF(RIGHT(TEXT(Y193,"0.#"),1)=".",TRUE,FALSE)</formula>
    </cfRule>
  </conditionalFormatting>
  <conditionalFormatting sqref="AU220 AU207 AU194">
    <cfRule type="expression" dxfId="953" priority="271">
      <formula>IF(RIGHT(TEXT(AU194,"0.#"),1)=".",FALSE,TRUE)</formula>
    </cfRule>
    <cfRule type="expression" dxfId="952" priority="272">
      <formula>IF(RIGHT(TEXT(AU194,"0.#"),1)=".",TRUE,FALSE)</formula>
    </cfRule>
  </conditionalFormatting>
  <conditionalFormatting sqref="AU229 AU216 AU203">
    <cfRule type="expression" dxfId="951" priority="269">
      <formula>IF(RIGHT(TEXT(AU203,"0.#"),1)=".",FALSE,TRUE)</formula>
    </cfRule>
    <cfRule type="expression" dxfId="950" priority="270">
      <formula>IF(RIGHT(TEXT(AU203,"0.#"),1)=".",TRUE,FALSE)</formula>
    </cfRule>
  </conditionalFormatting>
  <conditionalFormatting sqref="AU221:AU228 AU208:AU215 AU206 AU195:AU202 AU193">
    <cfRule type="expression" dxfId="949" priority="267">
      <formula>IF(RIGHT(TEXT(AU193,"0.#"),1)=".",FALSE,TRUE)</formula>
    </cfRule>
    <cfRule type="expression" dxfId="948" priority="268">
      <formula>IF(RIGHT(TEXT(AU193,"0.#"),1)=".",TRUE,FALSE)</formula>
    </cfRule>
  </conditionalFormatting>
  <conditionalFormatting sqref="AE56:AI56">
    <cfRule type="expression" dxfId="947" priority="241">
      <formula>IF(AND(AE56&gt;=0, RIGHT(TEXT(AE56,"0.#"),1)&lt;&gt;"."),TRUE,FALSE)</formula>
    </cfRule>
    <cfRule type="expression" dxfId="946" priority="242">
      <formula>IF(AND(AE56&gt;=0, RIGHT(TEXT(AE56,"0.#"),1)="."),TRUE,FALSE)</formula>
    </cfRule>
    <cfRule type="expression" dxfId="945" priority="243">
      <formula>IF(AND(AE56&lt;0, RIGHT(TEXT(AE56,"0.#"),1)&lt;&gt;"."),TRUE,FALSE)</formula>
    </cfRule>
    <cfRule type="expression" dxfId="944" priority="244">
      <formula>IF(AND(AE56&lt;0, RIGHT(TEXT(AE56,"0.#"),1)="."),TRUE,FALSE)</formula>
    </cfRule>
  </conditionalFormatting>
  <conditionalFormatting sqref="AJ56:AS56">
    <cfRule type="expression" dxfId="943" priority="237">
      <formula>IF(AND(AJ56&gt;=0, RIGHT(TEXT(AJ56,"0.#"),1)&lt;&gt;"."),TRUE,FALSE)</formula>
    </cfRule>
    <cfRule type="expression" dxfId="942" priority="238">
      <formula>IF(AND(AJ56&gt;=0, RIGHT(TEXT(AJ56,"0.#"),1)="."),TRUE,FALSE)</formula>
    </cfRule>
    <cfRule type="expression" dxfId="941" priority="239">
      <formula>IF(AND(AJ56&lt;0, RIGHT(TEXT(AJ56,"0.#"),1)&lt;&gt;"."),TRUE,FALSE)</formula>
    </cfRule>
    <cfRule type="expression" dxfId="940" priority="240">
      <formula>IF(AND(AJ56&lt;0, RIGHT(TEXT(AJ56,"0.#"),1)="."),TRUE,FALSE)</formula>
    </cfRule>
  </conditionalFormatting>
  <conditionalFormatting sqref="AK237:AK265">
    <cfRule type="expression" dxfId="939" priority="225">
      <formula>IF(RIGHT(TEXT(AK237,"0.#"),1)=".",FALSE,TRUE)</formula>
    </cfRule>
    <cfRule type="expression" dxfId="938" priority="226">
      <formula>IF(RIGHT(TEXT(AK237,"0.#"),1)=".",TRUE,FALSE)</formula>
    </cfRule>
  </conditionalFormatting>
  <conditionalFormatting sqref="AU237:AX265">
    <cfRule type="expression" dxfId="937" priority="221">
      <formula>IF(AND(AU237&gt;=0, RIGHT(TEXT(AU237,"0.#"),1)&lt;&gt;"."),TRUE,FALSE)</formula>
    </cfRule>
    <cfRule type="expression" dxfId="936" priority="222">
      <formula>IF(AND(AU237&gt;=0, RIGHT(TEXT(AU237,"0.#"),1)="."),TRUE,FALSE)</formula>
    </cfRule>
    <cfRule type="expression" dxfId="935" priority="223">
      <formula>IF(AND(AU237&lt;0, RIGHT(TEXT(AU237,"0.#"),1)&lt;&gt;"."),TRUE,FALSE)</formula>
    </cfRule>
    <cfRule type="expression" dxfId="934" priority="224">
      <formula>IF(AND(AU237&lt;0, RIGHT(TEXT(AU237,"0.#"),1)="."),TRUE,FALSE)</formula>
    </cfRule>
  </conditionalFormatting>
  <conditionalFormatting sqref="AK270:AK298">
    <cfRule type="expression" dxfId="933" priority="213">
      <formula>IF(RIGHT(TEXT(AK270,"0.#"),1)=".",FALSE,TRUE)</formula>
    </cfRule>
    <cfRule type="expression" dxfId="932" priority="214">
      <formula>IF(RIGHT(TEXT(AK270,"0.#"),1)=".",TRUE,FALSE)</formula>
    </cfRule>
  </conditionalFormatting>
  <conditionalFormatting sqref="AU270:AX298">
    <cfRule type="expression" dxfId="931" priority="209">
      <formula>IF(AND(AU270&gt;=0, RIGHT(TEXT(AU270,"0.#"),1)&lt;&gt;"."),TRUE,FALSE)</formula>
    </cfRule>
    <cfRule type="expression" dxfId="930" priority="210">
      <formula>IF(AND(AU270&gt;=0, RIGHT(TEXT(AU270,"0.#"),1)="."),TRUE,FALSE)</formula>
    </cfRule>
    <cfRule type="expression" dxfId="929" priority="211">
      <formula>IF(AND(AU270&lt;0, RIGHT(TEXT(AU270,"0.#"),1)&lt;&gt;"."),TRUE,FALSE)</formula>
    </cfRule>
    <cfRule type="expression" dxfId="928" priority="212">
      <formula>IF(AND(AU270&lt;0, RIGHT(TEXT(AU270,"0.#"),1)="."),TRUE,FALSE)</formula>
    </cfRule>
  </conditionalFormatting>
  <conditionalFormatting sqref="AK303:AK331">
    <cfRule type="expression" dxfId="927" priority="201">
      <formula>IF(RIGHT(TEXT(AK303,"0.#"),1)=".",FALSE,TRUE)</formula>
    </cfRule>
    <cfRule type="expression" dxfId="926" priority="202">
      <formula>IF(RIGHT(TEXT(AK303,"0.#"),1)=".",TRUE,FALSE)</formula>
    </cfRule>
  </conditionalFormatting>
  <conditionalFormatting sqref="AU303:AX331">
    <cfRule type="expression" dxfId="925" priority="197">
      <formula>IF(AND(AU303&gt;=0, RIGHT(TEXT(AU303,"0.#"),1)&lt;&gt;"."),TRUE,FALSE)</formula>
    </cfRule>
    <cfRule type="expression" dxfId="924" priority="198">
      <formula>IF(AND(AU303&gt;=0, RIGHT(TEXT(AU303,"0.#"),1)="."),TRUE,FALSE)</formula>
    </cfRule>
    <cfRule type="expression" dxfId="923" priority="199">
      <formula>IF(AND(AU303&lt;0, RIGHT(TEXT(AU303,"0.#"),1)&lt;&gt;"."),TRUE,FALSE)</formula>
    </cfRule>
    <cfRule type="expression" dxfId="922" priority="200">
      <formula>IF(AND(AU303&lt;0, RIGHT(TEXT(AU303,"0.#"),1)="."),TRUE,FALSE)</formula>
    </cfRule>
  </conditionalFormatting>
  <conditionalFormatting sqref="AK336:AK364">
    <cfRule type="expression" dxfId="921" priority="189">
      <formula>IF(RIGHT(TEXT(AK336,"0.#"),1)=".",FALSE,TRUE)</formula>
    </cfRule>
    <cfRule type="expression" dxfId="920" priority="190">
      <formula>IF(RIGHT(TEXT(AK336,"0.#"),1)=".",TRUE,FALSE)</formula>
    </cfRule>
  </conditionalFormatting>
  <conditionalFormatting sqref="AU336:AX364">
    <cfRule type="expression" dxfId="919" priority="185">
      <formula>IF(AND(AU336&gt;=0, RIGHT(TEXT(AU336,"0.#"),1)&lt;&gt;"."),TRUE,FALSE)</formula>
    </cfRule>
    <cfRule type="expression" dxfId="918" priority="186">
      <formula>IF(AND(AU336&gt;=0, RIGHT(TEXT(AU336,"0.#"),1)="."),TRUE,FALSE)</formula>
    </cfRule>
    <cfRule type="expression" dxfId="917" priority="187">
      <formula>IF(AND(AU336&lt;0, RIGHT(TEXT(AU336,"0.#"),1)&lt;&gt;"."),TRUE,FALSE)</formula>
    </cfRule>
    <cfRule type="expression" dxfId="916" priority="188">
      <formula>IF(AND(AU336&lt;0, RIGHT(TEXT(AU336,"0.#"),1)="."),TRUE,FALSE)</formula>
    </cfRule>
  </conditionalFormatting>
  <conditionalFormatting sqref="AK369:AK397">
    <cfRule type="expression" dxfId="915" priority="177">
      <formula>IF(RIGHT(TEXT(AK369,"0.#"),1)=".",FALSE,TRUE)</formula>
    </cfRule>
    <cfRule type="expression" dxfId="914" priority="178">
      <formula>IF(RIGHT(TEXT(AK369,"0.#"),1)=".",TRUE,FALSE)</formula>
    </cfRule>
  </conditionalFormatting>
  <conditionalFormatting sqref="AU369:AX397">
    <cfRule type="expression" dxfId="913" priority="173">
      <formula>IF(AND(AU369&gt;=0, RIGHT(TEXT(AU369,"0.#"),1)&lt;&gt;"."),TRUE,FALSE)</formula>
    </cfRule>
    <cfRule type="expression" dxfId="912" priority="174">
      <formula>IF(AND(AU369&gt;=0, RIGHT(TEXT(AU369,"0.#"),1)="."),TRUE,FALSE)</formula>
    </cfRule>
    <cfRule type="expression" dxfId="911" priority="175">
      <formula>IF(AND(AU369&lt;0, RIGHT(TEXT(AU369,"0.#"),1)&lt;&gt;"."),TRUE,FALSE)</formula>
    </cfRule>
    <cfRule type="expression" dxfId="910" priority="176">
      <formula>IF(AND(AU369&lt;0, RIGHT(TEXT(AU369,"0.#"),1)="."),TRUE,FALSE)</formula>
    </cfRule>
  </conditionalFormatting>
  <conditionalFormatting sqref="AK402:AK430">
    <cfRule type="expression" dxfId="909" priority="165">
      <formula>IF(RIGHT(TEXT(AK402,"0.#"),1)=".",FALSE,TRUE)</formula>
    </cfRule>
    <cfRule type="expression" dxfId="908" priority="166">
      <formula>IF(RIGHT(TEXT(AK402,"0.#"),1)=".",TRUE,FALSE)</formula>
    </cfRule>
  </conditionalFormatting>
  <conditionalFormatting sqref="AU402:AX430">
    <cfRule type="expression" dxfId="907" priority="161">
      <formula>IF(AND(AU402&gt;=0, RIGHT(TEXT(AU402,"0.#"),1)&lt;&gt;"."),TRUE,FALSE)</formula>
    </cfRule>
    <cfRule type="expression" dxfId="906" priority="162">
      <formula>IF(AND(AU402&gt;=0, RIGHT(TEXT(AU402,"0.#"),1)="."),TRUE,FALSE)</formula>
    </cfRule>
    <cfRule type="expression" dxfId="905" priority="163">
      <formula>IF(AND(AU402&lt;0, RIGHT(TEXT(AU402,"0.#"),1)&lt;&gt;"."),TRUE,FALSE)</formula>
    </cfRule>
    <cfRule type="expression" dxfId="904" priority="164">
      <formula>IF(AND(AU402&lt;0, RIGHT(TEXT(AU402,"0.#"),1)="."),TRUE,FALSE)</formula>
    </cfRule>
  </conditionalFormatting>
  <conditionalFormatting sqref="AK434">
    <cfRule type="expression" dxfId="903" priority="159">
      <formula>IF(RIGHT(TEXT(AK434,"0.#"),1)=".",FALSE,TRUE)</formula>
    </cfRule>
    <cfRule type="expression" dxfId="902" priority="160">
      <formula>IF(RIGHT(TEXT(AK434,"0.#"),1)=".",TRUE,FALSE)</formula>
    </cfRule>
  </conditionalFormatting>
  <conditionalFormatting sqref="AU434:AX434">
    <cfRule type="expression" dxfId="901" priority="155">
      <formula>IF(AND(AU434&gt;=0, RIGHT(TEXT(AU434,"0.#"),1)&lt;&gt;"."),TRUE,FALSE)</formula>
    </cfRule>
    <cfRule type="expression" dxfId="900" priority="156">
      <formula>IF(AND(AU434&gt;=0, RIGHT(TEXT(AU434,"0.#"),1)="."),TRUE,FALSE)</formula>
    </cfRule>
    <cfRule type="expression" dxfId="899" priority="157">
      <formula>IF(AND(AU434&lt;0, RIGHT(TEXT(AU434,"0.#"),1)&lt;&gt;"."),TRUE,FALSE)</formula>
    </cfRule>
    <cfRule type="expression" dxfId="898" priority="158">
      <formula>IF(AND(AU434&lt;0, RIGHT(TEXT(AU434,"0.#"),1)="."),TRUE,FALSE)</formula>
    </cfRule>
  </conditionalFormatting>
  <conditionalFormatting sqref="AK435:AK463">
    <cfRule type="expression" dxfId="897" priority="153">
      <formula>IF(RIGHT(TEXT(AK435,"0.#"),1)=".",FALSE,TRUE)</formula>
    </cfRule>
    <cfRule type="expression" dxfId="896" priority="154">
      <formula>IF(RIGHT(TEXT(AK435,"0.#"),1)=".",TRUE,FALSE)</formula>
    </cfRule>
  </conditionalFormatting>
  <conditionalFormatting sqref="AU435:AX463">
    <cfRule type="expression" dxfId="895" priority="149">
      <formula>IF(AND(AU435&gt;=0, RIGHT(TEXT(AU435,"0.#"),1)&lt;&gt;"."),TRUE,FALSE)</formula>
    </cfRule>
    <cfRule type="expression" dxfId="894" priority="150">
      <formula>IF(AND(AU435&gt;=0, RIGHT(TEXT(AU435,"0.#"),1)="."),TRUE,FALSE)</formula>
    </cfRule>
    <cfRule type="expression" dxfId="893" priority="151">
      <formula>IF(AND(AU435&lt;0, RIGHT(TEXT(AU435,"0.#"),1)&lt;&gt;"."),TRUE,FALSE)</formula>
    </cfRule>
    <cfRule type="expression" dxfId="892" priority="152">
      <formula>IF(AND(AU435&lt;0, RIGHT(TEXT(AU435,"0.#"),1)="."),TRUE,FALSE)</formula>
    </cfRule>
  </conditionalFormatting>
  <conditionalFormatting sqref="AK477:AK496">
    <cfRule type="expression" dxfId="891" priority="141">
      <formula>IF(RIGHT(TEXT(AK477,"0.#"),1)=".",FALSE,TRUE)</formula>
    </cfRule>
    <cfRule type="expression" dxfId="890" priority="142">
      <formula>IF(RIGHT(TEXT(AK477,"0.#"),1)=".",TRUE,FALSE)</formula>
    </cfRule>
  </conditionalFormatting>
  <conditionalFormatting sqref="AU477:AX496">
    <cfRule type="expression" dxfId="889" priority="137">
      <formula>IF(AND(AU477&gt;=0, RIGHT(TEXT(AU477,"0.#"),1)&lt;&gt;"."),TRUE,FALSE)</formula>
    </cfRule>
    <cfRule type="expression" dxfId="888" priority="138">
      <formula>IF(AND(AU477&gt;=0, RIGHT(TEXT(AU477,"0.#"),1)="."),TRUE,FALSE)</formula>
    </cfRule>
    <cfRule type="expression" dxfId="887" priority="139">
      <formula>IF(AND(AU477&lt;0, RIGHT(TEXT(AU477,"0.#"),1)&lt;&gt;"."),TRUE,FALSE)</formula>
    </cfRule>
    <cfRule type="expression" dxfId="886" priority="140">
      <formula>IF(AND(AU477&lt;0, RIGHT(TEXT(AU477,"0.#"),1)="."),TRUE,FALSE)</formula>
    </cfRule>
  </conditionalFormatting>
  <conditionalFormatting sqref="AO24:AX24 AO23:AS23">
    <cfRule type="expression" dxfId="885" priority="135">
      <formula>IF(RIGHT(TEXT(AO23,"0.#"),1)=".",FALSE,TRUE)</formula>
    </cfRule>
    <cfRule type="expression" dxfId="884" priority="136">
      <formula>IF(RIGHT(TEXT(AO23,"0.#"),1)=".",TRUE,FALSE)</formula>
    </cfRule>
  </conditionalFormatting>
  <conditionalFormatting sqref="AO25:AS25">
    <cfRule type="expression" dxfId="883" priority="123">
      <formula>IF(AND(AO25&gt;=0, RIGHT(TEXT(AO25,"0.#"),1)&lt;&gt;"."),TRUE,FALSE)</formula>
    </cfRule>
    <cfRule type="expression" dxfId="882" priority="124">
      <formula>IF(AND(AO25&gt;=0, RIGHT(TEXT(AO25,"0.#"),1)="."),TRUE,FALSE)</formula>
    </cfRule>
    <cfRule type="expression" dxfId="881" priority="125">
      <formula>IF(AND(AO25&lt;0, RIGHT(TEXT(AO25,"0.#"),1)&lt;&gt;"."),TRUE,FALSE)</formula>
    </cfRule>
    <cfRule type="expression" dxfId="880" priority="126">
      <formula>IF(AND(AO25&lt;0, RIGHT(TEXT(AO25,"0.#"),1)="."),TRUE,FALSE)</formula>
    </cfRule>
  </conditionalFormatting>
  <conditionalFormatting sqref="AE43:AI43 AE38:AI38 AE33:AI33 AE28:AI28">
    <cfRule type="expression" dxfId="879" priority="109">
      <formula>IF(RIGHT(TEXT(AE28,"0.#"),1)=".",FALSE,TRUE)</formula>
    </cfRule>
    <cfRule type="expression" dxfId="878" priority="110">
      <formula>IF(RIGHT(TEXT(AE28,"0.#"),1)=".",TRUE,FALSE)</formula>
    </cfRule>
  </conditionalFormatting>
  <conditionalFormatting sqref="AE44:AX44 AJ43:AS43 AE39:AX39 AJ38:AS38 AE34:AX34 AJ33:AS33 AE29:AX29 AJ28:AS28">
    <cfRule type="expression" dxfId="877" priority="107">
      <formula>IF(RIGHT(TEXT(AE28,"0.#"),1)=".",FALSE,TRUE)</formula>
    </cfRule>
    <cfRule type="expression" dxfId="876" priority="108">
      <formula>IF(RIGHT(TEXT(AE28,"0.#"),1)=".",TRUE,FALSE)</formula>
    </cfRule>
  </conditionalFormatting>
  <conditionalFormatting sqref="AE45:AI45 AE40:AI40 AE35:AI35 AE30:AI30">
    <cfRule type="expression" dxfId="875" priority="103">
      <formula>IF(AND(AE30&gt;=0, RIGHT(TEXT(AE30,"0.#"),1)&lt;&gt;"."),TRUE,FALSE)</formula>
    </cfRule>
    <cfRule type="expression" dxfId="874" priority="104">
      <formula>IF(AND(AE30&gt;=0, RIGHT(TEXT(AE30,"0.#"),1)="."),TRUE,FALSE)</formula>
    </cfRule>
    <cfRule type="expression" dxfId="873" priority="105">
      <formula>IF(AND(AE30&lt;0, RIGHT(TEXT(AE30,"0.#"),1)&lt;&gt;"."),TRUE,FALSE)</formula>
    </cfRule>
    <cfRule type="expression" dxfId="872" priority="106">
      <formula>IF(AND(AE30&lt;0, RIGHT(TEXT(AE30,"0.#"),1)="."),TRUE,FALSE)</formula>
    </cfRule>
  </conditionalFormatting>
  <conditionalFormatting sqref="AJ45:AS45 AJ40:AS40 AJ35:AS35 AJ30:AS30">
    <cfRule type="expression" dxfId="871" priority="99">
      <formula>IF(AND(AJ30&gt;=0, RIGHT(TEXT(AJ30,"0.#"),1)&lt;&gt;"."),TRUE,FALSE)</formula>
    </cfRule>
    <cfRule type="expression" dxfId="870" priority="100">
      <formula>IF(AND(AJ30&gt;=0, RIGHT(TEXT(AJ30,"0.#"),1)="."),TRUE,FALSE)</formula>
    </cfRule>
    <cfRule type="expression" dxfId="869" priority="101">
      <formula>IF(AND(AJ30&lt;0, RIGHT(TEXT(AJ30,"0.#"),1)&lt;&gt;"."),TRUE,FALSE)</formula>
    </cfRule>
    <cfRule type="expression" dxfId="868" priority="102">
      <formula>IF(AND(AJ30&lt;0, RIGHT(TEXT(AJ30,"0.#"),1)="."),TRUE,FALSE)</formula>
    </cfRule>
  </conditionalFormatting>
  <conditionalFormatting sqref="AE64:AI64 AE59:AI59">
    <cfRule type="expression" dxfId="867" priority="97">
      <formula>IF(RIGHT(TEXT(AE59,"0.#"),1)=".",FALSE,TRUE)</formula>
    </cfRule>
    <cfRule type="expression" dxfId="866" priority="98">
      <formula>IF(RIGHT(TEXT(AE59,"0.#"),1)=".",TRUE,FALSE)</formula>
    </cfRule>
  </conditionalFormatting>
  <conditionalFormatting sqref="AE65:AX65 AJ64:AS64 AE60:AX60 AJ59:AS59">
    <cfRule type="expression" dxfId="865" priority="95">
      <formula>IF(RIGHT(TEXT(AE59,"0.#"),1)=".",FALSE,TRUE)</formula>
    </cfRule>
    <cfRule type="expression" dxfId="864" priority="96">
      <formula>IF(RIGHT(TEXT(AE59,"0.#"),1)=".",TRUE,FALSE)</formula>
    </cfRule>
  </conditionalFormatting>
  <conditionalFormatting sqref="AE66:AI66 AE61:AI61">
    <cfRule type="expression" dxfId="863" priority="91">
      <formula>IF(AND(AE61&gt;=0, RIGHT(TEXT(AE61,"0.#"),1)&lt;&gt;"."),TRUE,FALSE)</formula>
    </cfRule>
    <cfRule type="expression" dxfId="862" priority="92">
      <formula>IF(AND(AE61&gt;=0, RIGHT(TEXT(AE61,"0.#"),1)="."),TRUE,FALSE)</formula>
    </cfRule>
    <cfRule type="expression" dxfId="861" priority="93">
      <formula>IF(AND(AE61&lt;0, RIGHT(TEXT(AE61,"0.#"),1)&lt;&gt;"."),TRUE,FALSE)</formula>
    </cfRule>
    <cfRule type="expression" dxfId="860" priority="94">
      <formula>IF(AND(AE61&lt;0, RIGHT(TEXT(AE61,"0.#"),1)="."),TRUE,FALSE)</formula>
    </cfRule>
  </conditionalFormatting>
  <conditionalFormatting sqref="AJ66:AS66 AJ61:AS61">
    <cfRule type="expression" dxfId="859" priority="87">
      <formula>IF(AND(AJ61&gt;=0, RIGHT(TEXT(AJ61,"0.#"),1)&lt;&gt;"."),TRUE,FALSE)</formula>
    </cfRule>
    <cfRule type="expression" dxfId="858" priority="88">
      <formula>IF(AND(AJ61&gt;=0, RIGHT(TEXT(AJ61,"0.#"),1)="."),TRUE,FALSE)</formula>
    </cfRule>
    <cfRule type="expression" dxfId="857" priority="89">
      <formula>IF(AND(AJ61&lt;0, RIGHT(TEXT(AJ61,"0.#"),1)&lt;&gt;"."),TRUE,FALSE)</formula>
    </cfRule>
    <cfRule type="expression" dxfId="856" priority="90">
      <formula>IF(AND(AJ61&lt;0, RIGHT(TEXT(AJ61,"0.#"),1)="."),TRUE,FALSE)</formula>
    </cfRule>
  </conditionalFormatting>
  <conditionalFormatting sqref="AE81:AX81 AE78:AX78 AE75:AX75 AE72:AX72">
    <cfRule type="expression" dxfId="855" priority="85">
      <formula>IF(RIGHT(TEXT(AE72,"0.#"),1)=".",FALSE,TRUE)</formula>
    </cfRule>
    <cfRule type="expression" dxfId="854" priority="86">
      <formula>IF(RIGHT(TEXT(AE72,"0.#"),1)=".",TRUE,FALSE)</formula>
    </cfRule>
  </conditionalFormatting>
  <conditionalFormatting sqref="AE80:AS80 AE77:AS77 AE74:AS74 AE71:AS71">
    <cfRule type="expression" dxfId="853" priority="83">
      <formula>IF(RIGHT(TEXT(AE71,"0.#"),1)=".",FALSE,TRUE)</formula>
    </cfRule>
    <cfRule type="expression" dxfId="852" priority="84">
      <formula>IF(RIGHT(TEXT(AE71,"0.#"),1)=".",TRUE,FALSE)</formula>
    </cfRule>
  </conditionalFormatting>
  <conditionalFormatting sqref="AJ89:AN89">
    <cfRule type="expression" dxfId="851" priority="81">
      <formula>IF(RIGHT(TEXT(AJ89,"0.#"),1)=".",FALSE,TRUE)</formula>
    </cfRule>
    <cfRule type="expression" dxfId="850" priority="82">
      <formula>IF(RIGHT(TEXT(AJ89,"0.#"),1)=".",TRUE,FALSE)</formula>
    </cfRule>
  </conditionalFormatting>
  <conditionalFormatting sqref="Y180">
    <cfRule type="expression" dxfId="849" priority="77">
      <formula>IF(RIGHT(TEXT(Y180,"0.#"),1)=".",FALSE,TRUE)</formula>
    </cfRule>
    <cfRule type="expression" dxfId="848" priority="78">
      <formula>IF(RIGHT(TEXT(Y180,"0.#"),1)=".",TRUE,FALSE)</formula>
    </cfRule>
  </conditionalFormatting>
  <conditionalFormatting sqref="AU219">
    <cfRule type="expression" dxfId="847" priority="75">
      <formula>IF(RIGHT(TEXT(AU219,"0.#"),1)=".",FALSE,TRUE)</formula>
    </cfRule>
    <cfRule type="expression" dxfId="846" priority="76">
      <formula>IF(RIGHT(TEXT(AU219,"0.#"),1)=".",TRUE,FALSE)</formula>
    </cfRule>
  </conditionalFormatting>
  <conditionalFormatting sqref="Y185">
    <cfRule type="expression" dxfId="845" priority="73">
      <formula>IF(RIGHT(TEXT(Y185,"0.#"),1)=".",FALSE,TRUE)</formula>
    </cfRule>
    <cfRule type="expression" dxfId="844" priority="74">
      <formula>IF(RIGHT(TEXT(Y185,"0.#"),1)=".",TRUE,FALSE)</formula>
    </cfRule>
  </conditionalFormatting>
  <conditionalFormatting sqref="AK236">
    <cfRule type="expression" dxfId="843" priority="71">
      <formula>IF(RIGHT(TEXT(AK236,"0.#"),1)=".",FALSE,TRUE)</formula>
    </cfRule>
    <cfRule type="expression" dxfId="842" priority="72">
      <formula>IF(RIGHT(TEXT(AK236,"0.#"),1)=".",TRUE,FALSE)</formula>
    </cfRule>
  </conditionalFormatting>
  <conditionalFormatting sqref="AU236:AX236">
    <cfRule type="expression" dxfId="841" priority="67">
      <formula>IF(AND(AU236&gt;=0, RIGHT(TEXT(AU236,"0.#"),1)&lt;&gt;"."),TRUE,FALSE)</formula>
    </cfRule>
    <cfRule type="expression" dxfId="840" priority="68">
      <formula>IF(AND(AU236&gt;=0, RIGHT(TEXT(AU236,"0.#"),1)="."),TRUE,FALSE)</formula>
    </cfRule>
    <cfRule type="expression" dxfId="839" priority="69">
      <formula>IF(AND(AU236&lt;0, RIGHT(TEXT(AU236,"0.#"),1)&lt;&gt;"."),TRUE,FALSE)</formula>
    </cfRule>
    <cfRule type="expression" dxfId="838" priority="70">
      <formula>IF(AND(AU236&lt;0, RIGHT(TEXT(AU236,"0.#"),1)="."),TRUE,FALSE)</formula>
    </cfRule>
  </conditionalFormatting>
  <conditionalFormatting sqref="AK269">
    <cfRule type="expression" dxfId="837" priority="65">
      <formula>IF(RIGHT(TEXT(AK269,"0.#"),1)=".",FALSE,TRUE)</formula>
    </cfRule>
    <cfRule type="expression" dxfId="836" priority="66">
      <formula>IF(RIGHT(TEXT(AK269,"0.#"),1)=".",TRUE,FALSE)</formula>
    </cfRule>
  </conditionalFormatting>
  <conditionalFormatting sqref="AU269:AX269">
    <cfRule type="expression" dxfId="835" priority="61">
      <formula>IF(AND(AU269&gt;=0, RIGHT(TEXT(AU269,"0.#"),1)&lt;&gt;"."),TRUE,FALSE)</formula>
    </cfRule>
    <cfRule type="expression" dxfId="834" priority="62">
      <formula>IF(AND(AU269&gt;=0, RIGHT(TEXT(AU269,"0.#"),1)="."),TRUE,FALSE)</formula>
    </cfRule>
    <cfRule type="expression" dxfId="833" priority="63">
      <formula>IF(AND(AU269&lt;0, RIGHT(TEXT(AU269,"0.#"),1)&lt;&gt;"."),TRUE,FALSE)</formula>
    </cfRule>
    <cfRule type="expression" dxfId="832" priority="64">
      <formula>IF(AND(AU269&lt;0, RIGHT(TEXT(AU269,"0.#"),1)="."),TRUE,FALSE)</formula>
    </cfRule>
  </conditionalFormatting>
  <conditionalFormatting sqref="AK302">
    <cfRule type="expression" dxfId="831" priority="59">
      <formula>IF(RIGHT(TEXT(AK302,"0.#"),1)=".",FALSE,TRUE)</formula>
    </cfRule>
    <cfRule type="expression" dxfId="830" priority="60">
      <formula>IF(RIGHT(TEXT(AK302,"0.#"),1)=".",TRUE,FALSE)</formula>
    </cfRule>
  </conditionalFormatting>
  <conditionalFormatting sqref="AU302:AX302">
    <cfRule type="expression" dxfId="829" priority="55">
      <formula>IF(AND(AU302&gt;=0, RIGHT(TEXT(AU302,"0.#"),1)&lt;&gt;"."),TRUE,FALSE)</formula>
    </cfRule>
    <cfRule type="expression" dxfId="828" priority="56">
      <formula>IF(AND(AU302&gt;=0, RIGHT(TEXT(AU302,"0.#"),1)="."),TRUE,FALSE)</formula>
    </cfRule>
    <cfRule type="expression" dxfId="827" priority="57">
      <formula>IF(AND(AU302&lt;0, RIGHT(TEXT(AU302,"0.#"),1)&lt;&gt;"."),TRUE,FALSE)</formula>
    </cfRule>
    <cfRule type="expression" dxfId="826" priority="58">
      <formula>IF(AND(AU302&lt;0, RIGHT(TEXT(AU302,"0.#"),1)="."),TRUE,FALSE)</formula>
    </cfRule>
  </conditionalFormatting>
  <conditionalFormatting sqref="AK335">
    <cfRule type="expression" dxfId="825" priority="53">
      <formula>IF(RIGHT(TEXT(AK335,"0.#"),1)=".",FALSE,TRUE)</formula>
    </cfRule>
    <cfRule type="expression" dxfId="824" priority="54">
      <formula>IF(RIGHT(TEXT(AK335,"0.#"),1)=".",TRUE,FALSE)</formula>
    </cfRule>
  </conditionalFormatting>
  <conditionalFormatting sqref="AU335:AX335">
    <cfRule type="expression" dxfId="823" priority="49">
      <formula>IF(AND(AU335&gt;=0, RIGHT(TEXT(AU335,"0.#"),1)&lt;&gt;"."),TRUE,FALSE)</formula>
    </cfRule>
    <cfRule type="expression" dxfId="822" priority="50">
      <formula>IF(AND(AU335&gt;=0, RIGHT(TEXT(AU335,"0.#"),1)="."),TRUE,FALSE)</formula>
    </cfRule>
    <cfRule type="expression" dxfId="821" priority="51">
      <formula>IF(AND(AU335&lt;0, RIGHT(TEXT(AU335,"0.#"),1)&lt;&gt;"."),TRUE,FALSE)</formula>
    </cfRule>
    <cfRule type="expression" dxfId="820" priority="52">
      <formula>IF(AND(AU335&lt;0, RIGHT(TEXT(AU335,"0.#"),1)="."),TRUE,FALSE)</formula>
    </cfRule>
  </conditionalFormatting>
  <conditionalFormatting sqref="AK368">
    <cfRule type="expression" dxfId="819" priority="47">
      <formula>IF(RIGHT(TEXT(AK368,"0.#"),1)=".",FALSE,TRUE)</formula>
    </cfRule>
    <cfRule type="expression" dxfId="818" priority="48">
      <formula>IF(RIGHT(TEXT(AK368,"0.#"),1)=".",TRUE,FALSE)</formula>
    </cfRule>
  </conditionalFormatting>
  <conditionalFormatting sqref="AU368:AX368">
    <cfRule type="expression" dxfId="817" priority="43">
      <formula>IF(AND(AU368&gt;=0, RIGHT(TEXT(AU368,"0.#"),1)&lt;&gt;"."),TRUE,FALSE)</formula>
    </cfRule>
    <cfRule type="expression" dxfId="816" priority="44">
      <formula>IF(AND(AU368&gt;=0, RIGHT(TEXT(AU368,"0.#"),1)="."),TRUE,FALSE)</formula>
    </cfRule>
    <cfRule type="expression" dxfId="815" priority="45">
      <formula>IF(AND(AU368&lt;0, RIGHT(TEXT(AU368,"0.#"),1)&lt;&gt;"."),TRUE,FALSE)</formula>
    </cfRule>
    <cfRule type="expression" dxfId="814" priority="46">
      <formula>IF(AND(AU368&lt;0, RIGHT(TEXT(AU368,"0.#"),1)="."),TRUE,FALSE)</formula>
    </cfRule>
  </conditionalFormatting>
  <conditionalFormatting sqref="AK401">
    <cfRule type="expression" dxfId="813" priority="41">
      <formula>IF(RIGHT(TEXT(AK401,"0.#"),1)=".",FALSE,TRUE)</formula>
    </cfRule>
    <cfRule type="expression" dxfId="812" priority="42">
      <formula>IF(RIGHT(TEXT(AK401,"0.#"),1)=".",TRUE,FALSE)</formula>
    </cfRule>
  </conditionalFormatting>
  <conditionalFormatting sqref="AU401:AX401">
    <cfRule type="expression" dxfId="811" priority="37">
      <formula>IF(AND(AU401&gt;=0, RIGHT(TEXT(AU401,"0.#"),1)&lt;&gt;"."),TRUE,FALSE)</formula>
    </cfRule>
    <cfRule type="expression" dxfId="810" priority="38">
      <formula>IF(AND(AU401&gt;=0, RIGHT(TEXT(AU401,"0.#"),1)="."),TRUE,FALSE)</formula>
    </cfRule>
    <cfRule type="expression" dxfId="809" priority="39">
      <formula>IF(AND(AU401&lt;0, RIGHT(TEXT(AU401,"0.#"),1)&lt;&gt;"."),TRUE,FALSE)</formula>
    </cfRule>
    <cfRule type="expression" dxfId="808" priority="40">
      <formula>IF(AND(AU401&lt;0, RIGHT(TEXT(AU401,"0.#"),1)="."),TRUE,FALSE)</formula>
    </cfRule>
  </conditionalFormatting>
  <conditionalFormatting sqref="AK467">
    <cfRule type="expression" dxfId="807" priority="35">
      <formula>IF(RIGHT(TEXT(AK467,"0.#"),1)=".",FALSE,TRUE)</formula>
    </cfRule>
    <cfRule type="expression" dxfId="806" priority="36">
      <formula>IF(RIGHT(TEXT(AK467,"0.#"),1)=".",TRUE,FALSE)</formula>
    </cfRule>
  </conditionalFormatting>
  <conditionalFormatting sqref="AU467:AX467">
    <cfRule type="expression" dxfId="805" priority="31">
      <formula>IF(AND(AU467&gt;=0, RIGHT(TEXT(AU467,"0.#"),1)&lt;&gt;"."),TRUE,FALSE)</formula>
    </cfRule>
    <cfRule type="expression" dxfId="804" priority="32">
      <formula>IF(AND(AU467&gt;=0, RIGHT(TEXT(AU467,"0.#"),1)="."),TRUE,FALSE)</formula>
    </cfRule>
    <cfRule type="expression" dxfId="803" priority="33">
      <formula>IF(AND(AU467&lt;0, RIGHT(TEXT(AU467,"0.#"),1)&lt;&gt;"."),TRUE,FALSE)</formula>
    </cfRule>
    <cfRule type="expression" dxfId="802" priority="34">
      <formula>IF(AND(AU467&lt;0, RIGHT(TEXT(AU467,"0.#"),1)="."),TRUE,FALSE)</formula>
    </cfRule>
  </conditionalFormatting>
  <conditionalFormatting sqref="AK468:AK476">
    <cfRule type="expression" dxfId="801" priority="29">
      <formula>IF(RIGHT(TEXT(AK468,"0.#"),1)=".",FALSE,TRUE)</formula>
    </cfRule>
    <cfRule type="expression" dxfId="800" priority="30">
      <formula>IF(RIGHT(TEXT(AK468,"0.#"),1)=".",TRUE,FALSE)</formula>
    </cfRule>
  </conditionalFormatting>
  <conditionalFormatting sqref="AU468:AX476">
    <cfRule type="expression" dxfId="799" priority="25">
      <formula>IF(AND(AU468&gt;=0, RIGHT(TEXT(AU468,"0.#"),1)&lt;&gt;"."),TRUE,FALSE)</formula>
    </cfRule>
    <cfRule type="expression" dxfId="798" priority="26">
      <formula>IF(AND(AU468&gt;=0, RIGHT(TEXT(AU468,"0.#"),1)="."),TRUE,FALSE)</formula>
    </cfRule>
    <cfRule type="expression" dxfId="797" priority="27">
      <formula>IF(AND(AU468&lt;0, RIGHT(TEXT(AU468,"0.#"),1)&lt;&gt;"."),TRUE,FALSE)</formula>
    </cfRule>
    <cfRule type="expression" dxfId="796" priority="28">
      <formula>IF(AND(AU468&lt;0, RIGHT(TEXT(AU468,"0.#"),1)="."),TRUE,FALSE)</formula>
    </cfRule>
  </conditionalFormatting>
  <conditionalFormatting sqref="AE23:AI23">
    <cfRule type="expression" dxfId="795" priority="23">
      <formula>IF(RIGHT(TEXT(AE23,"0.#"),1)=".",FALSE,TRUE)</formula>
    </cfRule>
    <cfRule type="expression" dxfId="794" priority="24">
      <formula>IF(RIGHT(TEXT(AE23,"0.#"),1)=".",TRUE,FALSE)</formula>
    </cfRule>
  </conditionalFormatting>
  <conditionalFormatting sqref="AE24:AI24">
    <cfRule type="expression" dxfId="793" priority="21">
      <formula>IF(RIGHT(TEXT(AE24,"0.#"),1)=".",FALSE,TRUE)</formula>
    </cfRule>
    <cfRule type="expression" dxfId="792" priority="22">
      <formula>IF(RIGHT(TEXT(AE24,"0.#"),1)=".",TRUE,FALSE)</formula>
    </cfRule>
  </conditionalFormatting>
  <conditionalFormatting sqref="AE25:AI25">
    <cfRule type="expression" dxfId="791" priority="17">
      <formula>IF(AND(AE25&gt;=0, RIGHT(TEXT(AE25,"0.#"),1)&lt;&gt;"."),TRUE,FALSE)</formula>
    </cfRule>
    <cfRule type="expression" dxfId="790" priority="18">
      <formula>IF(AND(AE25&gt;=0, RIGHT(TEXT(AE25,"0.#"),1)="."),TRUE,FALSE)</formula>
    </cfRule>
    <cfRule type="expression" dxfId="789" priority="19">
      <formula>IF(AND(AE25&lt;0, RIGHT(TEXT(AE25,"0.#"),1)&lt;&gt;"."),TRUE,FALSE)</formula>
    </cfRule>
    <cfRule type="expression" dxfId="788" priority="20">
      <formula>IF(AND(AE25&lt;0, RIGHT(TEXT(AE25,"0.#"),1)="."),TRUE,FALSE)</formula>
    </cfRule>
  </conditionalFormatting>
  <conditionalFormatting sqref="AJ23:AN24">
    <cfRule type="expression" dxfId="787" priority="15">
      <formula>IF(RIGHT(TEXT(AJ23,"0.#"),1)=".",FALSE,TRUE)</formula>
    </cfRule>
    <cfRule type="expression" dxfId="786" priority="16">
      <formula>IF(RIGHT(TEXT(AJ23,"0.#"),1)=".",TRUE,FALSE)</formula>
    </cfRule>
  </conditionalFormatting>
  <conditionalFormatting sqref="AJ25:AN25">
    <cfRule type="expression" dxfId="785" priority="11">
      <formula>IF(AND(AJ25&gt;=0, RIGHT(TEXT(AJ25,"0.#"),1)&lt;&gt;"."),TRUE,FALSE)</formula>
    </cfRule>
    <cfRule type="expression" dxfId="784" priority="12">
      <formula>IF(AND(AJ25&gt;=0, RIGHT(TEXT(AJ25,"0.#"),1)="."),TRUE,FALSE)</formula>
    </cfRule>
    <cfRule type="expression" dxfId="783" priority="13">
      <formula>IF(AND(AJ25&lt;0, RIGHT(TEXT(AJ25,"0.#"),1)&lt;&gt;"."),TRUE,FALSE)</formula>
    </cfRule>
    <cfRule type="expression" dxfId="782" priority="14">
      <formula>IF(AND(AJ25&lt;0, RIGHT(TEXT(AJ25,"0.#"),1)="."),TRUE,FALSE)</formula>
    </cfRule>
  </conditionalFormatting>
  <conditionalFormatting sqref="AE83:AI83">
    <cfRule type="expression" dxfId="781" priority="9">
      <formula>IF(RIGHT(TEXT(AE83,"0.#"),1)=".",FALSE,TRUE)</formula>
    </cfRule>
    <cfRule type="expression" dxfId="780" priority="10">
      <formula>IF(RIGHT(TEXT(AE83,"0.#"),1)=".",TRUE,FALSE)</formula>
    </cfRule>
  </conditionalFormatting>
  <conditionalFormatting sqref="AJ83:AX83">
    <cfRule type="expression" dxfId="779" priority="7">
      <formula>IF(RIGHT(TEXT(AJ83,"0.#"),1)=".",FALSE,TRUE)</formula>
    </cfRule>
    <cfRule type="expression" dxfId="778" priority="8">
      <formula>IF(RIGHT(TEXT(AJ83,"0.#"),1)=".",TRUE,FALSE)</formula>
    </cfRule>
  </conditionalFormatting>
  <conditionalFormatting sqref="AE86:AI86">
    <cfRule type="expression" dxfId="777" priority="5">
      <formula>IF(RIGHT(TEXT(AE86,"0.#"),1)=".",FALSE,TRUE)</formula>
    </cfRule>
    <cfRule type="expression" dxfId="776" priority="6">
      <formula>IF(RIGHT(TEXT(AE86,"0.#"),1)=".",TRUE,FALSE)</formula>
    </cfRule>
  </conditionalFormatting>
  <conditionalFormatting sqref="AO86:AX86">
    <cfRule type="expression" dxfId="775" priority="3">
      <formula>IF(RIGHT(TEXT(AO86,"0.#"),1)=".",FALSE,TRUE)</formula>
    </cfRule>
    <cfRule type="expression" dxfId="774" priority="4">
      <formula>IF(RIGHT(TEXT(AO86,"0.#"),1)=".",TRUE,FALSE)</formula>
    </cfRule>
  </conditionalFormatting>
  <conditionalFormatting sqref="AJ86:AN86">
    <cfRule type="expression" dxfId="773" priority="1">
      <formula>IF(RIGHT(TEXT(AJ86,"0.#"),1)=".",FALSE,TRUE)</formula>
    </cfRule>
    <cfRule type="expression" dxfId="772"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t="s">
        <v>465</v>
      </c>
      <c r="R2" s="15" t="str">
        <f>IF(Q2="","",P2)</f>
        <v>直接実施</v>
      </c>
      <c r="S2" s="15" t="str">
        <f>IF(R2="","",IF(S1&lt;&gt;"",CONCATENATE(S1,"、",R2),R2))</f>
        <v>直接実施</v>
      </c>
      <c r="T2" s="15"/>
      <c r="U2" s="44" t="s">
        <v>453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7"/>
      <c r="AA2" s="88"/>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09"/>
      <c r="I3" s="109"/>
      <c r="J3" s="109"/>
      <c r="K3" s="109"/>
      <c r="L3" s="109"/>
      <c r="M3" s="109"/>
      <c r="N3" s="109"/>
      <c r="O3" s="229"/>
      <c r="P3" s="246"/>
      <c r="Q3" s="109"/>
      <c r="R3" s="109"/>
      <c r="S3" s="109"/>
      <c r="T3" s="109"/>
      <c r="U3" s="109"/>
      <c r="V3" s="109"/>
      <c r="W3" s="109"/>
      <c r="X3" s="229"/>
      <c r="Y3" s="283"/>
      <c r="Z3" s="284"/>
      <c r="AA3" s="285"/>
      <c r="AB3" s="143"/>
      <c r="AC3" s="138"/>
      <c r="AD3" s="139"/>
      <c r="AE3" s="144"/>
      <c r="AF3" s="137"/>
      <c r="AG3" s="137"/>
      <c r="AH3" s="137"/>
      <c r="AI3" s="289"/>
      <c r="AJ3" s="144"/>
      <c r="AK3" s="137"/>
      <c r="AL3" s="137"/>
      <c r="AM3" s="137"/>
      <c r="AN3" s="289"/>
      <c r="AO3" s="144"/>
      <c r="AP3" s="137"/>
      <c r="AQ3" s="137"/>
      <c r="AR3" s="137"/>
      <c r="AS3" s="289"/>
      <c r="AT3" s="67"/>
      <c r="AU3" s="111"/>
      <c r="AV3" s="111"/>
      <c r="AW3" s="109" t="s">
        <v>456</v>
      </c>
      <c r="AX3" s="110"/>
    </row>
    <row r="4" spans="1:50" ht="22.5" customHeight="1" x14ac:dyDescent="0.15">
      <c r="A4" s="221"/>
      <c r="B4" s="219"/>
      <c r="C4" s="219"/>
      <c r="D4" s="219"/>
      <c r="E4" s="219"/>
      <c r="F4" s="220"/>
      <c r="G4" s="325"/>
      <c r="H4" s="292"/>
      <c r="I4" s="292"/>
      <c r="J4" s="292"/>
      <c r="K4" s="292"/>
      <c r="L4" s="292"/>
      <c r="M4" s="292"/>
      <c r="N4" s="292"/>
      <c r="O4" s="293"/>
      <c r="P4" s="217"/>
      <c r="Q4" s="199"/>
      <c r="R4" s="199"/>
      <c r="S4" s="199"/>
      <c r="T4" s="199"/>
      <c r="U4" s="199"/>
      <c r="V4" s="199"/>
      <c r="W4" s="199"/>
      <c r="X4" s="200"/>
      <c r="Y4" s="297" t="s">
        <v>14</v>
      </c>
      <c r="Z4" s="298"/>
      <c r="AA4" s="299"/>
      <c r="AB4" s="329"/>
      <c r="AC4" s="300"/>
      <c r="AD4" s="300"/>
      <c r="AE4" s="94"/>
      <c r="AF4" s="95"/>
      <c r="AG4" s="95"/>
      <c r="AH4" s="95"/>
      <c r="AI4" s="96"/>
      <c r="AJ4" s="94"/>
      <c r="AK4" s="95"/>
      <c r="AL4" s="95"/>
      <c r="AM4" s="95"/>
      <c r="AN4" s="96"/>
      <c r="AO4" s="94"/>
      <c r="AP4" s="95"/>
      <c r="AQ4" s="95"/>
      <c r="AR4" s="95"/>
      <c r="AS4" s="96"/>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9" t="s">
        <v>65</v>
      </c>
      <c r="Z5" s="128"/>
      <c r="AA5" s="175"/>
      <c r="AB5" s="330"/>
      <c r="AC5" s="290"/>
      <c r="AD5" s="290"/>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4"/>
      <c r="B6" s="675"/>
      <c r="C6" s="675"/>
      <c r="D6" s="675"/>
      <c r="E6" s="675"/>
      <c r="F6" s="676"/>
      <c r="G6" s="326"/>
      <c r="H6" s="327"/>
      <c r="I6" s="327"/>
      <c r="J6" s="327"/>
      <c r="K6" s="327"/>
      <c r="L6" s="327"/>
      <c r="M6" s="327"/>
      <c r="N6" s="327"/>
      <c r="O6" s="328"/>
      <c r="P6" s="201"/>
      <c r="Q6" s="201"/>
      <c r="R6" s="201"/>
      <c r="S6" s="201"/>
      <c r="T6" s="201"/>
      <c r="U6" s="201"/>
      <c r="V6" s="201"/>
      <c r="W6" s="201"/>
      <c r="X6" s="202"/>
      <c r="Y6" s="127" t="s">
        <v>15</v>
      </c>
      <c r="Z6" s="128"/>
      <c r="AA6" s="175"/>
      <c r="AB6" s="693" t="s">
        <v>457</v>
      </c>
      <c r="AC6" s="268"/>
      <c r="AD6" s="268"/>
      <c r="AE6" s="94"/>
      <c r="AF6" s="95"/>
      <c r="AG6" s="95"/>
      <c r="AH6" s="95"/>
      <c r="AI6" s="96"/>
      <c r="AJ6" s="94"/>
      <c r="AK6" s="95"/>
      <c r="AL6" s="95"/>
      <c r="AM6" s="95"/>
      <c r="AN6" s="96"/>
      <c r="AO6" s="94"/>
      <c r="AP6" s="95"/>
      <c r="AQ6" s="95"/>
      <c r="AR6" s="95"/>
      <c r="AS6" s="96"/>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7"/>
      <c r="AA7" s="88"/>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09"/>
      <c r="I8" s="109"/>
      <c r="J8" s="109"/>
      <c r="K8" s="109"/>
      <c r="L8" s="109"/>
      <c r="M8" s="109"/>
      <c r="N8" s="109"/>
      <c r="O8" s="229"/>
      <c r="P8" s="246"/>
      <c r="Q8" s="109"/>
      <c r="R8" s="109"/>
      <c r="S8" s="109"/>
      <c r="T8" s="109"/>
      <c r="U8" s="109"/>
      <c r="V8" s="109"/>
      <c r="W8" s="109"/>
      <c r="X8" s="229"/>
      <c r="Y8" s="283"/>
      <c r="Z8" s="284"/>
      <c r="AA8" s="285"/>
      <c r="AB8" s="143"/>
      <c r="AC8" s="138"/>
      <c r="AD8" s="139"/>
      <c r="AE8" s="144"/>
      <c r="AF8" s="137"/>
      <c r="AG8" s="137"/>
      <c r="AH8" s="137"/>
      <c r="AI8" s="289"/>
      <c r="AJ8" s="144"/>
      <c r="AK8" s="137"/>
      <c r="AL8" s="137"/>
      <c r="AM8" s="137"/>
      <c r="AN8" s="289"/>
      <c r="AO8" s="144"/>
      <c r="AP8" s="137"/>
      <c r="AQ8" s="137"/>
      <c r="AR8" s="137"/>
      <c r="AS8" s="289"/>
      <c r="AT8" s="67"/>
      <c r="AU8" s="111"/>
      <c r="AV8" s="111"/>
      <c r="AW8" s="109" t="s">
        <v>362</v>
      </c>
      <c r="AX8" s="110"/>
    </row>
    <row r="9" spans="1:50" ht="22.5" customHeight="1" x14ac:dyDescent="0.15">
      <c r="A9" s="221"/>
      <c r="B9" s="219"/>
      <c r="C9" s="219"/>
      <c r="D9" s="219"/>
      <c r="E9" s="219"/>
      <c r="F9" s="220"/>
      <c r="G9" s="325"/>
      <c r="H9" s="292"/>
      <c r="I9" s="292"/>
      <c r="J9" s="292"/>
      <c r="K9" s="292"/>
      <c r="L9" s="292"/>
      <c r="M9" s="292"/>
      <c r="N9" s="292"/>
      <c r="O9" s="293"/>
      <c r="P9" s="217"/>
      <c r="Q9" s="199"/>
      <c r="R9" s="199"/>
      <c r="S9" s="199"/>
      <c r="T9" s="199"/>
      <c r="U9" s="199"/>
      <c r="V9" s="199"/>
      <c r="W9" s="199"/>
      <c r="X9" s="200"/>
      <c r="Y9" s="297" t="s">
        <v>14</v>
      </c>
      <c r="Z9" s="298"/>
      <c r="AA9" s="299"/>
      <c r="AB9" s="329"/>
      <c r="AC9" s="300"/>
      <c r="AD9" s="300"/>
      <c r="AE9" s="94"/>
      <c r="AF9" s="95"/>
      <c r="AG9" s="95"/>
      <c r="AH9" s="95"/>
      <c r="AI9" s="96"/>
      <c r="AJ9" s="94"/>
      <c r="AK9" s="95"/>
      <c r="AL9" s="95"/>
      <c r="AM9" s="95"/>
      <c r="AN9" s="96"/>
      <c r="AO9" s="94"/>
      <c r="AP9" s="95"/>
      <c r="AQ9" s="95"/>
      <c r="AR9" s="95"/>
      <c r="AS9" s="96"/>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9" t="s">
        <v>65</v>
      </c>
      <c r="Z10" s="128"/>
      <c r="AA10" s="175"/>
      <c r="AB10" s="330"/>
      <c r="AC10" s="290"/>
      <c r="AD10" s="290"/>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4"/>
      <c r="B11" s="675"/>
      <c r="C11" s="675"/>
      <c r="D11" s="675"/>
      <c r="E11" s="675"/>
      <c r="F11" s="676"/>
      <c r="G11" s="326"/>
      <c r="H11" s="327"/>
      <c r="I11" s="327"/>
      <c r="J11" s="327"/>
      <c r="K11" s="327"/>
      <c r="L11" s="327"/>
      <c r="M11" s="327"/>
      <c r="N11" s="327"/>
      <c r="O11" s="328"/>
      <c r="P11" s="201"/>
      <c r="Q11" s="201"/>
      <c r="R11" s="201"/>
      <c r="S11" s="201"/>
      <c r="T11" s="201"/>
      <c r="U11" s="201"/>
      <c r="V11" s="201"/>
      <c r="W11" s="201"/>
      <c r="X11" s="202"/>
      <c r="Y11" s="127" t="s">
        <v>15</v>
      </c>
      <c r="Z11" s="128"/>
      <c r="AA11" s="175"/>
      <c r="AB11" s="693" t="s">
        <v>16</v>
      </c>
      <c r="AC11" s="268"/>
      <c r="AD11" s="268"/>
      <c r="AE11" s="94"/>
      <c r="AF11" s="95"/>
      <c r="AG11" s="95"/>
      <c r="AH11" s="95"/>
      <c r="AI11" s="96"/>
      <c r="AJ11" s="94"/>
      <c r="AK11" s="95"/>
      <c r="AL11" s="95"/>
      <c r="AM11" s="95"/>
      <c r="AN11" s="96"/>
      <c r="AO11" s="94"/>
      <c r="AP11" s="95"/>
      <c r="AQ11" s="95"/>
      <c r="AR11" s="95"/>
      <c r="AS11" s="96"/>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7"/>
      <c r="AA12" s="88"/>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09"/>
      <c r="I13" s="109"/>
      <c r="J13" s="109"/>
      <c r="K13" s="109"/>
      <c r="L13" s="109"/>
      <c r="M13" s="109"/>
      <c r="N13" s="109"/>
      <c r="O13" s="229"/>
      <c r="P13" s="246"/>
      <c r="Q13" s="109"/>
      <c r="R13" s="109"/>
      <c r="S13" s="109"/>
      <c r="T13" s="109"/>
      <c r="U13" s="109"/>
      <c r="V13" s="109"/>
      <c r="W13" s="109"/>
      <c r="X13" s="229"/>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11"/>
      <c r="AV13" s="111"/>
      <c r="AW13" s="109" t="s">
        <v>362</v>
      </c>
      <c r="AX13" s="110"/>
    </row>
    <row r="14" spans="1:50" ht="22.5" customHeight="1" x14ac:dyDescent="0.15">
      <c r="A14" s="221"/>
      <c r="B14" s="219"/>
      <c r="C14" s="219"/>
      <c r="D14" s="219"/>
      <c r="E14" s="219"/>
      <c r="F14" s="220"/>
      <c r="G14" s="325"/>
      <c r="H14" s="292"/>
      <c r="I14" s="292"/>
      <c r="J14" s="292"/>
      <c r="K14" s="292"/>
      <c r="L14" s="292"/>
      <c r="M14" s="292"/>
      <c r="N14" s="292"/>
      <c r="O14" s="293"/>
      <c r="P14" s="217"/>
      <c r="Q14" s="199"/>
      <c r="R14" s="199"/>
      <c r="S14" s="199"/>
      <c r="T14" s="199"/>
      <c r="U14" s="199"/>
      <c r="V14" s="199"/>
      <c r="W14" s="199"/>
      <c r="X14" s="200"/>
      <c r="Y14" s="297" t="s">
        <v>14</v>
      </c>
      <c r="Z14" s="298"/>
      <c r="AA14" s="299"/>
      <c r="AB14" s="329"/>
      <c r="AC14" s="300"/>
      <c r="AD14" s="300"/>
      <c r="AE14" s="94"/>
      <c r="AF14" s="95"/>
      <c r="AG14" s="95"/>
      <c r="AH14" s="95"/>
      <c r="AI14" s="96"/>
      <c r="AJ14" s="94"/>
      <c r="AK14" s="95"/>
      <c r="AL14" s="95"/>
      <c r="AM14" s="95"/>
      <c r="AN14" s="96"/>
      <c r="AO14" s="94"/>
      <c r="AP14" s="95"/>
      <c r="AQ14" s="95"/>
      <c r="AR14" s="95"/>
      <c r="AS14" s="96"/>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9" t="s">
        <v>65</v>
      </c>
      <c r="Z15" s="128"/>
      <c r="AA15" s="175"/>
      <c r="AB15" s="330"/>
      <c r="AC15" s="290"/>
      <c r="AD15" s="290"/>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4"/>
      <c r="B16" s="675"/>
      <c r="C16" s="675"/>
      <c r="D16" s="675"/>
      <c r="E16" s="675"/>
      <c r="F16" s="676"/>
      <c r="G16" s="326"/>
      <c r="H16" s="327"/>
      <c r="I16" s="327"/>
      <c r="J16" s="327"/>
      <c r="K16" s="327"/>
      <c r="L16" s="327"/>
      <c r="M16" s="327"/>
      <c r="N16" s="327"/>
      <c r="O16" s="328"/>
      <c r="P16" s="201"/>
      <c r="Q16" s="201"/>
      <c r="R16" s="201"/>
      <c r="S16" s="201"/>
      <c r="T16" s="201"/>
      <c r="U16" s="201"/>
      <c r="V16" s="201"/>
      <c r="W16" s="201"/>
      <c r="X16" s="202"/>
      <c r="Y16" s="127" t="s">
        <v>15</v>
      </c>
      <c r="Z16" s="128"/>
      <c r="AA16" s="175"/>
      <c r="AB16" s="693" t="s">
        <v>16</v>
      </c>
      <c r="AC16" s="268"/>
      <c r="AD16" s="268"/>
      <c r="AE16" s="94"/>
      <c r="AF16" s="95"/>
      <c r="AG16" s="95"/>
      <c r="AH16" s="95"/>
      <c r="AI16" s="96"/>
      <c r="AJ16" s="94"/>
      <c r="AK16" s="95"/>
      <c r="AL16" s="95"/>
      <c r="AM16" s="95"/>
      <c r="AN16" s="96"/>
      <c r="AO16" s="94"/>
      <c r="AP16" s="95"/>
      <c r="AQ16" s="95"/>
      <c r="AR16" s="95"/>
      <c r="AS16" s="96"/>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7"/>
      <c r="AA17" s="88"/>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09"/>
      <c r="I18" s="109"/>
      <c r="J18" s="109"/>
      <c r="K18" s="109"/>
      <c r="L18" s="109"/>
      <c r="M18" s="109"/>
      <c r="N18" s="109"/>
      <c r="O18" s="229"/>
      <c r="P18" s="246"/>
      <c r="Q18" s="109"/>
      <c r="R18" s="109"/>
      <c r="S18" s="109"/>
      <c r="T18" s="109"/>
      <c r="U18" s="109"/>
      <c r="V18" s="109"/>
      <c r="W18" s="109"/>
      <c r="X18" s="229"/>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11"/>
      <c r="AV18" s="111"/>
      <c r="AW18" s="109" t="s">
        <v>362</v>
      </c>
      <c r="AX18" s="110"/>
    </row>
    <row r="19" spans="1:50" ht="22.5" customHeight="1" x14ac:dyDescent="0.15">
      <c r="A19" s="221"/>
      <c r="B19" s="219"/>
      <c r="C19" s="219"/>
      <c r="D19" s="219"/>
      <c r="E19" s="219"/>
      <c r="F19" s="220"/>
      <c r="G19" s="325"/>
      <c r="H19" s="292"/>
      <c r="I19" s="292"/>
      <c r="J19" s="292"/>
      <c r="K19" s="292"/>
      <c r="L19" s="292"/>
      <c r="M19" s="292"/>
      <c r="N19" s="292"/>
      <c r="O19" s="293"/>
      <c r="P19" s="217"/>
      <c r="Q19" s="199"/>
      <c r="R19" s="199"/>
      <c r="S19" s="199"/>
      <c r="T19" s="199"/>
      <c r="U19" s="199"/>
      <c r="V19" s="199"/>
      <c r="W19" s="199"/>
      <c r="X19" s="200"/>
      <c r="Y19" s="297" t="s">
        <v>14</v>
      </c>
      <c r="Z19" s="298"/>
      <c r="AA19" s="299"/>
      <c r="AB19" s="329"/>
      <c r="AC19" s="300"/>
      <c r="AD19" s="300"/>
      <c r="AE19" s="94"/>
      <c r="AF19" s="95"/>
      <c r="AG19" s="95"/>
      <c r="AH19" s="95"/>
      <c r="AI19" s="96"/>
      <c r="AJ19" s="94"/>
      <c r="AK19" s="95"/>
      <c r="AL19" s="95"/>
      <c r="AM19" s="95"/>
      <c r="AN19" s="96"/>
      <c r="AO19" s="94"/>
      <c r="AP19" s="95"/>
      <c r="AQ19" s="95"/>
      <c r="AR19" s="95"/>
      <c r="AS19" s="96"/>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9" t="s">
        <v>65</v>
      </c>
      <c r="Z20" s="128"/>
      <c r="AA20" s="175"/>
      <c r="AB20" s="330"/>
      <c r="AC20" s="290"/>
      <c r="AD20" s="290"/>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4"/>
      <c r="B21" s="675"/>
      <c r="C21" s="675"/>
      <c r="D21" s="675"/>
      <c r="E21" s="675"/>
      <c r="F21" s="676"/>
      <c r="G21" s="326"/>
      <c r="H21" s="327"/>
      <c r="I21" s="327"/>
      <c r="J21" s="327"/>
      <c r="K21" s="327"/>
      <c r="L21" s="327"/>
      <c r="M21" s="327"/>
      <c r="N21" s="327"/>
      <c r="O21" s="328"/>
      <c r="P21" s="201"/>
      <c r="Q21" s="201"/>
      <c r="R21" s="201"/>
      <c r="S21" s="201"/>
      <c r="T21" s="201"/>
      <c r="U21" s="201"/>
      <c r="V21" s="201"/>
      <c r="W21" s="201"/>
      <c r="X21" s="202"/>
      <c r="Y21" s="127" t="s">
        <v>15</v>
      </c>
      <c r="Z21" s="128"/>
      <c r="AA21" s="175"/>
      <c r="AB21" s="693" t="s">
        <v>458</v>
      </c>
      <c r="AC21" s="268"/>
      <c r="AD21" s="268"/>
      <c r="AE21" s="94"/>
      <c r="AF21" s="95"/>
      <c r="AG21" s="95"/>
      <c r="AH21" s="95"/>
      <c r="AI21" s="96"/>
      <c r="AJ21" s="94"/>
      <c r="AK21" s="95"/>
      <c r="AL21" s="95"/>
      <c r="AM21" s="95"/>
      <c r="AN21" s="96"/>
      <c r="AO21" s="94"/>
      <c r="AP21" s="95"/>
      <c r="AQ21" s="95"/>
      <c r="AR21" s="95"/>
      <c r="AS21" s="96"/>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7"/>
      <c r="AA22" s="88"/>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09"/>
      <c r="I23" s="109"/>
      <c r="J23" s="109"/>
      <c r="K23" s="109"/>
      <c r="L23" s="109"/>
      <c r="M23" s="109"/>
      <c r="N23" s="109"/>
      <c r="O23" s="229"/>
      <c r="P23" s="246"/>
      <c r="Q23" s="109"/>
      <c r="R23" s="109"/>
      <c r="S23" s="109"/>
      <c r="T23" s="109"/>
      <c r="U23" s="109"/>
      <c r="V23" s="109"/>
      <c r="W23" s="109"/>
      <c r="X23" s="229"/>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11"/>
      <c r="AV23" s="111"/>
      <c r="AW23" s="109" t="s">
        <v>459</v>
      </c>
      <c r="AX23" s="110"/>
    </row>
    <row r="24" spans="1:50" ht="22.5" customHeight="1" x14ac:dyDescent="0.15">
      <c r="A24" s="221"/>
      <c r="B24" s="219"/>
      <c r="C24" s="219"/>
      <c r="D24" s="219"/>
      <c r="E24" s="219"/>
      <c r="F24" s="220"/>
      <c r="G24" s="325"/>
      <c r="H24" s="292"/>
      <c r="I24" s="292"/>
      <c r="J24" s="292"/>
      <c r="K24" s="292"/>
      <c r="L24" s="292"/>
      <c r="M24" s="292"/>
      <c r="N24" s="292"/>
      <c r="O24" s="293"/>
      <c r="P24" s="217"/>
      <c r="Q24" s="199"/>
      <c r="R24" s="199"/>
      <c r="S24" s="199"/>
      <c r="T24" s="199"/>
      <c r="U24" s="199"/>
      <c r="V24" s="199"/>
      <c r="W24" s="199"/>
      <c r="X24" s="200"/>
      <c r="Y24" s="297" t="s">
        <v>14</v>
      </c>
      <c r="Z24" s="298"/>
      <c r="AA24" s="299"/>
      <c r="AB24" s="329"/>
      <c r="AC24" s="300"/>
      <c r="AD24" s="300"/>
      <c r="AE24" s="94"/>
      <c r="AF24" s="95"/>
      <c r="AG24" s="95"/>
      <c r="AH24" s="95"/>
      <c r="AI24" s="96"/>
      <c r="AJ24" s="94"/>
      <c r="AK24" s="95"/>
      <c r="AL24" s="95"/>
      <c r="AM24" s="95"/>
      <c r="AN24" s="96"/>
      <c r="AO24" s="94"/>
      <c r="AP24" s="95"/>
      <c r="AQ24" s="95"/>
      <c r="AR24" s="95"/>
      <c r="AS24" s="96"/>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9" t="s">
        <v>65</v>
      </c>
      <c r="Z25" s="128"/>
      <c r="AA25" s="175"/>
      <c r="AB25" s="330"/>
      <c r="AC25" s="290"/>
      <c r="AD25" s="290"/>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4"/>
      <c r="B26" s="675"/>
      <c r="C26" s="675"/>
      <c r="D26" s="675"/>
      <c r="E26" s="675"/>
      <c r="F26" s="676"/>
      <c r="G26" s="326"/>
      <c r="H26" s="327"/>
      <c r="I26" s="327"/>
      <c r="J26" s="327"/>
      <c r="K26" s="327"/>
      <c r="L26" s="327"/>
      <c r="M26" s="327"/>
      <c r="N26" s="327"/>
      <c r="O26" s="328"/>
      <c r="P26" s="201"/>
      <c r="Q26" s="201"/>
      <c r="R26" s="201"/>
      <c r="S26" s="201"/>
      <c r="T26" s="201"/>
      <c r="U26" s="201"/>
      <c r="V26" s="201"/>
      <c r="W26" s="201"/>
      <c r="X26" s="202"/>
      <c r="Y26" s="127" t="s">
        <v>15</v>
      </c>
      <c r="Z26" s="128"/>
      <c r="AA26" s="175"/>
      <c r="AB26" s="693" t="s">
        <v>458</v>
      </c>
      <c r="AC26" s="268"/>
      <c r="AD26" s="268"/>
      <c r="AE26" s="94"/>
      <c r="AF26" s="95"/>
      <c r="AG26" s="95"/>
      <c r="AH26" s="95"/>
      <c r="AI26" s="96"/>
      <c r="AJ26" s="94"/>
      <c r="AK26" s="95"/>
      <c r="AL26" s="95"/>
      <c r="AM26" s="95"/>
      <c r="AN26" s="96"/>
      <c r="AO26" s="94"/>
      <c r="AP26" s="95"/>
      <c r="AQ26" s="95"/>
      <c r="AR26" s="95"/>
      <c r="AS26" s="96"/>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7"/>
      <c r="AA27" s="88"/>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09"/>
      <c r="I28" s="109"/>
      <c r="J28" s="109"/>
      <c r="K28" s="109"/>
      <c r="L28" s="109"/>
      <c r="M28" s="109"/>
      <c r="N28" s="109"/>
      <c r="O28" s="229"/>
      <c r="P28" s="246"/>
      <c r="Q28" s="109"/>
      <c r="R28" s="109"/>
      <c r="S28" s="109"/>
      <c r="T28" s="109"/>
      <c r="U28" s="109"/>
      <c r="V28" s="109"/>
      <c r="W28" s="109"/>
      <c r="X28" s="229"/>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11"/>
      <c r="AV28" s="111"/>
      <c r="AW28" s="109" t="s">
        <v>456</v>
      </c>
      <c r="AX28" s="110"/>
    </row>
    <row r="29" spans="1:50" ht="22.5" customHeight="1" x14ac:dyDescent="0.15">
      <c r="A29" s="221"/>
      <c r="B29" s="219"/>
      <c r="C29" s="219"/>
      <c r="D29" s="219"/>
      <c r="E29" s="219"/>
      <c r="F29" s="220"/>
      <c r="G29" s="325"/>
      <c r="H29" s="292"/>
      <c r="I29" s="292"/>
      <c r="J29" s="292"/>
      <c r="K29" s="292"/>
      <c r="L29" s="292"/>
      <c r="M29" s="292"/>
      <c r="N29" s="292"/>
      <c r="O29" s="293"/>
      <c r="P29" s="217"/>
      <c r="Q29" s="199"/>
      <c r="R29" s="199"/>
      <c r="S29" s="199"/>
      <c r="T29" s="199"/>
      <c r="U29" s="199"/>
      <c r="V29" s="199"/>
      <c r="W29" s="199"/>
      <c r="X29" s="200"/>
      <c r="Y29" s="297" t="s">
        <v>14</v>
      </c>
      <c r="Z29" s="298"/>
      <c r="AA29" s="299"/>
      <c r="AB29" s="329"/>
      <c r="AC29" s="300"/>
      <c r="AD29" s="300"/>
      <c r="AE29" s="94"/>
      <c r="AF29" s="95"/>
      <c r="AG29" s="95"/>
      <c r="AH29" s="95"/>
      <c r="AI29" s="96"/>
      <c r="AJ29" s="94"/>
      <c r="AK29" s="95"/>
      <c r="AL29" s="95"/>
      <c r="AM29" s="95"/>
      <c r="AN29" s="96"/>
      <c r="AO29" s="94"/>
      <c r="AP29" s="95"/>
      <c r="AQ29" s="95"/>
      <c r="AR29" s="95"/>
      <c r="AS29" s="96"/>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9" t="s">
        <v>65</v>
      </c>
      <c r="Z30" s="128"/>
      <c r="AA30" s="175"/>
      <c r="AB30" s="330"/>
      <c r="AC30" s="290"/>
      <c r="AD30" s="290"/>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4"/>
      <c r="B31" s="675"/>
      <c r="C31" s="675"/>
      <c r="D31" s="675"/>
      <c r="E31" s="675"/>
      <c r="F31" s="676"/>
      <c r="G31" s="326"/>
      <c r="H31" s="327"/>
      <c r="I31" s="327"/>
      <c r="J31" s="327"/>
      <c r="K31" s="327"/>
      <c r="L31" s="327"/>
      <c r="M31" s="327"/>
      <c r="N31" s="327"/>
      <c r="O31" s="328"/>
      <c r="P31" s="201"/>
      <c r="Q31" s="201"/>
      <c r="R31" s="201"/>
      <c r="S31" s="201"/>
      <c r="T31" s="201"/>
      <c r="U31" s="201"/>
      <c r="V31" s="201"/>
      <c r="W31" s="201"/>
      <c r="X31" s="202"/>
      <c r="Y31" s="127" t="s">
        <v>15</v>
      </c>
      <c r="Z31" s="128"/>
      <c r="AA31" s="175"/>
      <c r="AB31" s="693" t="s">
        <v>457</v>
      </c>
      <c r="AC31" s="268"/>
      <c r="AD31" s="268"/>
      <c r="AE31" s="94"/>
      <c r="AF31" s="95"/>
      <c r="AG31" s="95"/>
      <c r="AH31" s="95"/>
      <c r="AI31" s="96"/>
      <c r="AJ31" s="94"/>
      <c r="AK31" s="95"/>
      <c r="AL31" s="95"/>
      <c r="AM31" s="95"/>
      <c r="AN31" s="96"/>
      <c r="AO31" s="94"/>
      <c r="AP31" s="95"/>
      <c r="AQ31" s="95"/>
      <c r="AR31" s="95"/>
      <c r="AS31" s="96"/>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7"/>
      <c r="AA32" s="88"/>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09"/>
      <c r="I33" s="109"/>
      <c r="J33" s="109"/>
      <c r="K33" s="109"/>
      <c r="L33" s="109"/>
      <c r="M33" s="109"/>
      <c r="N33" s="109"/>
      <c r="O33" s="229"/>
      <c r="P33" s="246"/>
      <c r="Q33" s="109"/>
      <c r="R33" s="109"/>
      <c r="S33" s="109"/>
      <c r="T33" s="109"/>
      <c r="U33" s="109"/>
      <c r="V33" s="109"/>
      <c r="W33" s="109"/>
      <c r="X33" s="229"/>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11"/>
      <c r="AV33" s="111"/>
      <c r="AW33" s="109" t="s">
        <v>459</v>
      </c>
      <c r="AX33" s="110"/>
    </row>
    <row r="34" spans="1:50" ht="22.5" customHeight="1" x14ac:dyDescent="0.15">
      <c r="A34" s="221"/>
      <c r="B34" s="219"/>
      <c r="C34" s="219"/>
      <c r="D34" s="219"/>
      <c r="E34" s="219"/>
      <c r="F34" s="220"/>
      <c r="G34" s="325"/>
      <c r="H34" s="292"/>
      <c r="I34" s="292"/>
      <c r="J34" s="292"/>
      <c r="K34" s="292"/>
      <c r="L34" s="292"/>
      <c r="M34" s="292"/>
      <c r="N34" s="292"/>
      <c r="O34" s="293"/>
      <c r="P34" s="217"/>
      <c r="Q34" s="199"/>
      <c r="R34" s="199"/>
      <c r="S34" s="199"/>
      <c r="T34" s="199"/>
      <c r="U34" s="199"/>
      <c r="V34" s="199"/>
      <c r="W34" s="199"/>
      <c r="X34" s="200"/>
      <c r="Y34" s="297" t="s">
        <v>14</v>
      </c>
      <c r="Z34" s="298"/>
      <c r="AA34" s="299"/>
      <c r="AB34" s="329"/>
      <c r="AC34" s="300"/>
      <c r="AD34" s="300"/>
      <c r="AE34" s="94"/>
      <c r="AF34" s="95"/>
      <c r="AG34" s="95"/>
      <c r="AH34" s="95"/>
      <c r="AI34" s="96"/>
      <c r="AJ34" s="94"/>
      <c r="AK34" s="95"/>
      <c r="AL34" s="95"/>
      <c r="AM34" s="95"/>
      <c r="AN34" s="96"/>
      <c r="AO34" s="94"/>
      <c r="AP34" s="95"/>
      <c r="AQ34" s="95"/>
      <c r="AR34" s="95"/>
      <c r="AS34" s="96"/>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9" t="s">
        <v>65</v>
      </c>
      <c r="Z35" s="128"/>
      <c r="AA35" s="175"/>
      <c r="AB35" s="330"/>
      <c r="AC35" s="290"/>
      <c r="AD35" s="290"/>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4"/>
      <c r="B36" s="675"/>
      <c r="C36" s="675"/>
      <c r="D36" s="675"/>
      <c r="E36" s="675"/>
      <c r="F36" s="676"/>
      <c r="G36" s="326"/>
      <c r="H36" s="327"/>
      <c r="I36" s="327"/>
      <c r="J36" s="327"/>
      <c r="K36" s="327"/>
      <c r="L36" s="327"/>
      <c r="M36" s="327"/>
      <c r="N36" s="327"/>
      <c r="O36" s="328"/>
      <c r="P36" s="201"/>
      <c r="Q36" s="201"/>
      <c r="R36" s="201"/>
      <c r="S36" s="201"/>
      <c r="T36" s="201"/>
      <c r="U36" s="201"/>
      <c r="V36" s="201"/>
      <c r="W36" s="201"/>
      <c r="X36" s="202"/>
      <c r="Y36" s="127" t="s">
        <v>15</v>
      </c>
      <c r="Z36" s="128"/>
      <c r="AA36" s="175"/>
      <c r="AB36" s="693" t="s">
        <v>458</v>
      </c>
      <c r="AC36" s="268"/>
      <c r="AD36" s="268"/>
      <c r="AE36" s="94"/>
      <c r="AF36" s="95"/>
      <c r="AG36" s="95"/>
      <c r="AH36" s="95"/>
      <c r="AI36" s="96"/>
      <c r="AJ36" s="94"/>
      <c r="AK36" s="95"/>
      <c r="AL36" s="95"/>
      <c r="AM36" s="95"/>
      <c r="AN36" s="96"/>
      <c r="AO36" s="94"/>
      <c r="AP36" s="95"/>
      <c r="AQ36" s="95"/>
      <c r="AR36" s="95"/>
      <c r="AS36" s="96"/>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7"/>
      <c r="AA37" s="88"/>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09"/>
      <c r="I38" s="109"/>
      <c r="J38" s="109"/>
      <c r="K38" s="109"/>
      <c r="L38" s="109"/>
      <c r="M38" s="109"/>
      <c r="N38" s="109"/>
      <c r="O38" s="229"/>
      <c r="P38" s="246"/>
      <c r="Q38" s="109"/>
      <c r="R38" s="109"/>
      <c r="S38" s="109"/>
      <c r="T38" s="109"/>
      <c r="U38" s="109"/>
      <c r="V38" s="109"/>
      <c r="W38" s="109"/>
      <c r="X38" s="229"/>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11"/>
      <c r="AV38" s="111"/>
      <c r="AW38" s="109" t="s">
        <v>459</v>
      </c>
      <c r="AX38" s="110"/>
    </row>
    <row r="39" spans="1:50" ht="22.5" customHeight="1" x14ac:dyDescent="0.15">
      <c r="A39" s="221"/>
      <c r="B39" s="219"/>
      <c r="C39" s="219"/>
      <c r="D39" s="219"/>
      <c r="E39" s="219"/>
      <c r="F39" s="220"/>
      <c r="G39" s="325"/>
      <c r="H39" s="292"/>
      <c r="I39" s="292"/>
      <c r="J39" s="292"/>
      <c r="K39" s="292"/>
      <c r="L39" s="292"/>
      <c r="M39" s="292"/>
      <c r="N39" s="292"/>
      <c r="O39" s="293"/>
      <c r="P39" s="217"/>
      <c r="Q39" s="199"/>
      <c r="R39" s="199"/>
      <c r="S39" s="199"/>
      <c r="T39" s="199"/>
      <c r="U39" s="199"/>
      <c r="V39" s="199"/>
      <c r="W39" s="199"/>
      <c r="X39" s="200"/>
      <c r="Y39" s="297" t="s">
        <v>14</v>
      </c>
      <c r="Z39" s="298"/>
      <c r="AA39" s="299"/>
      <c r="AB39" s="329"/>
      <c r="AC39" s="300"/>
      <c r="AD39" s="300"/>
      <c r="AE39" s="94"/>
      <c r="AF39" s="95"/>
      <c r="AG39" s="95"/>
      <c r="AH39" s="95"/>
      <c r="AI39" s="96"/>
      <c r="AJ39" s="94"/>
      <c r="AK39" s="95"/>
      <c r="AL39" s="95"/>
      <c r="AM39" s="95"/>
      <c r="AN39" s="96"/>
      <c r="AO39" s="94"/>
      <c r="AP39" s="95"/>
      <c r="AQ39" s="95"/>
      <c r="AR39" s="95"/>
      <c r="AS39" s="96"/>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9" t="s">
        <v>65</v>
      </c>
      <c r="Z40" s="128"/>
      <c r="AA40" s="175"/>
      <c r="AB40" s="330"/>
      <c r="AC40" s="290"/>
      <c r="AD40" s="290"/>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4"/>
      <c r="B41" s="675"/>
      <c r="C41" s="675"/>
      <c r="D41" s="675"/>
      <c r="E41" s="675"/>
      <c r="F41" s="676"/>
      <c r="G41" s="326"/>
      <c r="H41" s="327"/>
      <c r="I41" s="327"/>
      <c r="J41" s="327"/>
      <c r="K41" s="327"/>
      <c r="L41" s="327"/>
      <c r="M41" s="327"/>
      <c r="N41" s="327"/>
      <c r="O41" s="328"/>
      <c r="P41" s="201"/>
      <c r="Q41" s="201"/>
      <c r="R41" s="201"/>
      <c r="S41" s="201"/>
      <c r="T41" s="201"/>
      <c r="U41" s="201"/>
      <c r="V41" s="201"/>
      <c r="W41" s="201"/>
      <c r="X41" s="202"/>
      <c r="Y41" s="127" t="s">
        <v>15</v>
      </c>
      <c r="Z41" s="128"/>
      <c r="AA41" s="175"/>
      <c r="AB41" s="693" t="s">
        <v>458</v>
      </c>
      <c r="AC41" s="268"/>
      <c r="AD41" s="268"/>
      <c r="AE41" s="94"/>
      <c r="AF41" s="95"/>
      <c r="AG41" s="95"/>
      <c r="AH41" s="95"/>
      <c r="AI41" s="96"/>
      <c r="AJ41" s="94"/>
      <c r="AK41" s="95"/>
      <c r="AL41" s="95"/>
      <c r="AM41" s="95"/>
      <c r="AN41" s="96"/>
      <c r="AO41" s="94"/>
      <c r="AP41" s="95"/>
      <c r="AQ41" s="95"/>
      <c r="AR41" s="95"/>
      <c r="AS41" s="96"/>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7"/>
      <c r="AA42" s="88"/>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09"/>
      <c r="I43" s="109"/>
      <c r="J43" s="109"/>
      <c r="K43" s="109"/>
      <c r="L43" s="109"/>
      <c r="M43" s="109"/>
      <c r="N43" s="109"/>
      <c r="O43" s="229"/>
      <c r="P43" s="246"/>
      <c r="Q43" s="109"/>
      <c r="R43" s="109"/>
      <c r="S43" s="109"/>
      <c r="T43" s="109"/>
      <c r="U43" s="109"/>
      <c r="V43" s="109"/>
      <c r="W43" s="109"/>
      <c r="X43" s="229"/>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11"/>
      <c r="AV43" s="111"/>
      <c r="AW43" s="109" t="s">
        <v>459</v>
      </c>
      <c r="AX43" s="110"/>
    </row>
    <row r="44" spans="1:50" ht="22.5" customHeight="1" x14ac:dyDescent="0.15">
      <c r="A44" s="221"/>
      <c r="B44" s="219"/>
      <c r="C44" s="219"/>
      <c r="D44" s="219"/>
      <c r="E44" s="219"/>
      <c r="F44" s="220"/>
      <c r="G44" s="325"/>
      <c r="H44" s="292"/>
      <c r="I44" s="292"/>
      <c r="J44" s="292"/>
      <c r="K44" s="292"/>
      <c r="L44" s="292"/>
      <c r="M44" s="292"/>
      <c r="N44" s="292"/>
      <c r="O44" s="293"/>
      <c r="P44" s="217"/>
      <c r="Q44" s="199"/>
      <c r="R44" s="199"/>
      <c r="S44" s="199"/>
      <c r="T44" s="199"/>
      <c r="U44" s="199"/>
      <c r="V44" s="199"/>
      <c r="W44" s="199"/>
      <c r="X44" s="200"/>
      <c r="Y44" s="297" t="s">
        <v>14</v>
      </c>
      <c r="Z44" s="298"/>
      <c r="AA44" s="299"/>
      <c r="AB44" s="329"/>
      <c r="AC44" s="300"/>
      <c r="AD44" s="300"/>
      <c r="AE44" s="94"/>
      <c r="AF44" s="95"/>
      <c r="AG44" s="95"/>
      <c r="AH44" s="95"/>
      <c r="AI44" s="96"/>
      <c r="AJ44" s="94"/>
      <c r="AK44" s="95"/>
      <c r="AL44" s="95"/>
      <c r="AM44" s="95"/>
      <c r="AN44" s="96"/>
      <c r="AO44" s="94"/>
      <c r="AP44" s="95"/>
      <c r="AQ44" s="95"/>
      <c r="AR44" s="95"/>
      <c r="AS44" s="96"/>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9" t="s">
        <v>65</v>
      </c>
      <c r="Z45" s="128"/>
      <c r="AA45" s="175"/>
      <c r="AB45" s="330"/>
      <c r="AC45" s="290"/>
      <c r="AD45" s="290"/>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4"/>
      <c r="B46" s="675"/>
      <c r="C46" s="675"/>
      <c r="D46" s="675"/>
      <c r="E46" s="675"/>
      <c r="F46" s="676"/>
      <c r="G46" s="326"/>
      <c r="H46" s="327"/>
      <c r="I46" s="327"/>
      <c r="J46" s="327"/>
      <c r="K46" s="327"/>
      <c r="L46" s="327"/>
      <c r="M46" s="327"/>
      <c r="N46" s="327"/>
      <c r="O46" s="328"/>
      <c r="P46" s="201"/>
      <c r="Q46" s="201"/>
      <c r="R46" s="201"/>
      <c r="S46" s="201"/>
      <c r="T46" s="201"/>
      <c r="U46" s="201"/>
      <c r="V46" s="201"/>
      <c r="W46" s="201"/>
      <c r="X46" s="202"/>
      <c r="Y46" s="127" t="s">
        <v>15</v>
      </c>
      <c r="Z46" s="128"/>
      <c r="AA46" s="175"/>
      <c r="AB46" s="693" t="s">
        <v>458</v>
      </c>
      <c r="AC46" s="268"/>
      <c r="AD46" s="268"/>
      <c r="AE46" s="94"/>
      <c r="AF46" s="95"/>
      <c r="AG46" s="95"/>
      <c r="AH46" s="95"/>
      <c r="AI46" s="96"/>
      <c r="AJ46" s="94"/>
      <c r="AK46" s="95"/>
      <c r="AL46" s="95"/>
      <c r="AM46" s="95"/>
      <c r="AN46" s="96"/>
      <c r="AO46" s="94"/>
      <c r="AP46" s="95"/>
      <c r="AQ46" s="95"/>
      <c r="AR46" s="95"/>
      <c r="AS46" s="96"/>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7"/>
      <c r="AA47" s="88"/>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09"/>
      <c r="I48" s="109"/>
      <c r="J48" s="109"/>
      <c r="K48" s="109"/>
      <c r="L48" s="109"/>
      <c r="M48" s="109"/>
      <c r="N48" s="109"/>
      <c r="O48" s="229"/>
      <c r="P48" s="246"/>
      <c r="Q48" s="109"/>
      <c r="R48" s="109"/>
      <c r="S48" s="109"/>
      <c r="T48" s="109"/>
      <c r="U48" s="109"/>
      <c r="V48" s="109"/>
      <c r="W48" s="109"/>
      <c r="X48" s="229"/>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11"/>
      <c r="AV48" s="111"/>
      <c r="AW48" s="109" t="s">
        <v>456</v>
      </c>
      <c r="AX48" s="110"/>
    </row>
    <row r="49" spans="1:50" ht="22.5" customHeight="1" x14ac:dyDescent="0.15">
      <c r="A49" s="221"/>
      <c r="B49" s="219"/>
      <c r="C49" s="219"/>
      <c r="D49" s="219"/>
      <c r="E49" s="219"/>
      <c r="F49" s="220"/>
      <c r="G49" s="325"/>
      <c r="H49" s="292"/>
      <c r="I49" s="292"/>
      <c r="J49" s="292"/>
      <c r="K49" s="292"/>
      <c r="L49" s="292"/>
      <c r="M49" s="292"/>
      <c r="N49" s="292"/>
      <c r="O49" s="293"/>
      <c r="P49" s="217"/>
      <c r="Q49" s="199"/>
      <c r="R49" s="199"/>
      <c r="S49" s="199"/>
      <c r="T49" s="199"/>
      <c r="U49" s="199"/>
      <c r="V49" s="199"/>
      <c r="W49" s="199"/>
      <c r="X49" s="200"/>
      <c r="Y49" s="297" t="s">
        <v>14</v>
      </c>
      <c r="Z49" s="298"/>
      <c r="AA49" s="299"/>
      <c r="AB49" s="329"/>
      <c r="AC49" s="300"/>
      <c r="AD49" s="300"/>
      <c r="AE49" s="94"/>
      <c r="AF49" s="95"/>
      <c r="AG49" s="95"/>
      <c r="AH49" s="95"/>
      <c r="AI49" s="96"/>
      <c r="AJ49" s="94"/>
      <c r="AK49" s="95"/>
      <c r="AL49" s="95"/>
      <c r="AM49" s="95"/>
      <c r="AN49" s="96"/>
      <c r="AO49" s="94"/>
      <c r="AP49" s="95"/>
      <c r="AQ49" s="95"/>
      <c r="AR49" s="95"/>
      <c r="AS49" s="96"/>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9" t="s">
        <v>65</v>
      </c>
      <c r="Z50" s="128"/>
      <c r="AA50" s="175"/>
      <c r="AB50" s="330"/>
      <c r="AC50" s="290"/>
      <c r="AD50" s="290"/>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4"/>
      <c r="B51" s="675"/>
      <c r="C51" s="675"/>
      <c r="D51" s="675"/>
      <c r="E51" s="675"/>
      <c r="F51" s="676"/>
      <c r="G51" s="326"/>
      <c r="H51" s="327"/>
      <c r="I51" s="327"/>
      <c r="J51" s="327"/>
      <c r="K51" s="327"/>
      <c r="L51" s="327"/>
      <c r="M51" s="327"/>
      <c r="N51" s="327"/>
      <c r="O51" s="328"/>
      <c r="P51" s="201"/>
      <c r="Q51" s="201"/>
      <c r="R51" s="201"/>
      <c r="S51" s="201"/>
      <c r="T51" s="201"/>
      <c r="U51" s="201"/>
      <c r="V51" s="201"/>
      <c r="W51" s="201"/>
      <c r="X51" s="202"/>
      <c r="Y51" s="127" t="s">
        <v>15</v>
      </c>
      <c r="Z51" s="128"/>
      <c r="AA51" s="175"/>
      <c r="AB51" s="702" t="s">
        <v>457</v>
      </c>
      <c r="AC51" s="703"/>
      <c r="AD51" s="703"/>
      <c r="AE51" s="94"/>
      <c r="AF51" s="95"/>
      <c r="AG51" s="95"/>
      <c r="AH51" s="95"/>
      <c r="AI51" s="96"/>
      <c r="AJ51" s="94"/>
      <c r="AK51" s="95"/>
      <c r="AL51" s="95"/>
      <c r="AM51" s="95"/>
      <c r="AN51" s="96"/>
      <c r="AO51" s="94"/>
      <c r="AP51" s="95"/>
      <c r="AQ51" s="95"/>
      <c r="AR51" s="95"/>
      <c r="AS51" s="96"/>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71" priority="23">
      <formula>IF(RIGHT(TEXT(AE4,"0.#"),1)=".",FALSE,TRUE)</formula>
    </cfRule>
    <cfRule type="expression" dxfId="770" priority="24">
      <formula>IF(RIGHT(TEXT(AE4,"0.#"),1)=".",TRUE,FALSE)</formula>
    </cfRule>
  </conditionalFormatting>
  <conditionalFormatting sqref="AE5:AX5 AJ4:AS4">
    <cfRule type="expression" dxfId="769" priority="21">
      <formula>IF(RIGHT(TEXT(AE4,"0.#"),1)=".",FALSE,TRUE)</formula>
    </cfRule>
    <cfRule type="expression" dxfId="768" priority="22">
      <formula>IF(RIGHT(TEXT(AE4,"0.#"),1)=".",TRUE,FALSE)</formula>
    </cfRule>
  </conditionalFormatting>
  <conditionalFormatting sqref="AE6:AI6">
    <cfRule type="expression" dxfId="767" priority="17">
      <formula>IF(AND(AE6&gt;=0, RIGHT(TEXT(AE6,"0.#"),1)&lt;&gt;"."),TRUE,FALSE)</formula>
    </cfRule>
    <cfRule type="expression" dxfId="766" priority="18">
      <formula>IF(AND(AE6&gt;=0, RIGHT(TEXT(AE6,"0.#"),1)="."),TRUE,FALSE)</formula>
    </cfRule>
    <cfRule type="expression" dxfId="765" priority="19">
      <formula>IF(AND(AE6&lt;0, RIGHT(TEXT(AE6,"0.#"),1)&lt;&gt;"."),TRUE,FALSE)</formula>
    </cfRule>
    <cfRule type="expression" dxfId="764" priority="20">
      <formula>IF(AND(AE6&lt;0, RIGHT(TEXT(AE6,"0.#"),1)="."),TRUE,FALSE)</formula>
    </cfRule>
  </conditionalFormatting>
  <conditionalFormatting sqref="AJ6:AS6">
    <cfRule type="expression" dxfId="763" priority="13">
      <formula>IF(AND(AJ6&gt;=0, RIGHT(TEXT(AJ6,"0.#"),1)&lt;&gt;"."),TRUE,FALSE)</formula>
    </cfRule>
    <cfRule type="expression" dxfId="762" priority="14">
      <formula>IF(AND(AJ6&gt;=0, RIGHT(TEXT(AJ6,"0.#"),1)="."),TRUE,FALSE)</formula>
    </cfRule>
    <cfRule type="expression" dxfId="761" priority="15">
      <formula>IF(AND(AJ6&lt;0, RIGHT(TEXT(AJ6,"0.#"),1)&lt;&gt;"."),TRUE,FALSE)</formula>
    </cfRule>
    <cfRule type="expression" dxfId="760" priority="16">
      <formula>IF(AND(AJ6&lt;0, RIGHT(TEXT(AJ6,"0.#"),1)="."),TRUE,FALSE)</formula>
    </cfRule>
  </conditionalFormatting>
  <conditionalFormatting sqref="AE49:AI49 AE44:AI44 AE39:AI39 AE34:AI34 AE29:AI29 AE24:AI24 AE19:AI19 AE14:AI14 AE9:AI9">
    <cfRule type="expression" dxfId="759" priority="11">
      <formula>IF(RIGHT(TEXT(AE9,"0.#"),1)=".",FALSE,TRUE)</formula>
    </cfRule>
    <cfRule type="expression" dxfId="75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7" priority="9">
      <formula>IF(RIGHT(TEXT(AE9,"0.#"),1)=".",FALSE,TRUE)</formula>
    </cfRule>
    <cfRule type="expression" dxfId="756" priority="10">
      <formula>IF(RIGHT(TEXT(AE9,"0.#"),1)=".",TRUE,FALSE)</formula>
    </cfRule>
  </conditionalFormatting>
  <conditionalFormatting sqref="AE51:AI51 AE46:AI46 AE41:AI41 AE36:AI36 AE31:AI31 AE26:AI26 AE21:AI21 AE16:AI16 AE11:AI11">
    <cfRule type="expression" dxfId="755" priority="5">
      <formula>IF(AND(AE11&gt;=0, RIGHT(TEXT(AE11,"0.#"),1)&lt;&gt;"."),TRUE,FALSE)</formula>
    </cfRule>
    <cfRule type="expression" dxfId="754" priority="6">
      <formula>IF(AND(AE11&gt;=0, RIGHT(TEXT(AE11,"0.#"),1)="."),TRUE,FALSE)</formula>
    </cfRule>
    <cfRule type="expression" dxfId="753" priority="7">
      <formula>IF(AND(AE11&lt;0, RIGHT(TEXT(AE11,"0.#"),1)&lt;&gt;"."),TRUE,FALSE)</formula>
    </cfRule>
    <cfRule type="expression" dxfId="752" priority="8">
      <formula>IF(AND(AE11&lt;0, RIGHT(TEXT(AE11,"0.#"),1)="."),TRUE,FALSE)</formula>
    </cfRule>
  </conditionalFormatting>
  <conditionalFormatting sqref="AJ51:AS51 AJ46:AS46 AJ41:AS41 AJ36:AS36 AJ31:AS31 AJ26:AS26 AJ21:AS21 AJ16:AS16 AJ11:AS11">
    <cfRule type="expression" dxfId="751" priority="1">
      <formula>IF(AND(AJ11&gt;=0, RIGHT(TEXT(AJ11,"0.#"),1)&lt;&gt;"."),TRUE,FALSE)</formula>
    </cfRule>
    <cfRule type="expression" dxfId="750" priority="2">
      <formula>IF(AND(AJ11&gt;=0, RIGHT(TEXT(AJ11,"0.#"),1)="."),TRUE,FALSE)</formula>
    </cfRule>
    <cfRule type="expression" dxfId="749" priority="3">
      <formula>IF(AND(AJ11&lt;0, RIGHT(TEXT(AJ11,"0.#"),1)&lt;&gt;"."),TRUE,FALSE)</formula>
    </cfRule>
    <cfRule type="expression" dxfId="74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view="pageLayout" zoomScale="70" zoomScaleNormal="75" zoomScalePageLayoutView="70" workbookViewId="0">
      <selection activeCell="L53" sqref="L53:X5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92" t="s">
        <v>573</v>
      </c>
      <c r="H2" s="393"/>
      <c r="I2" s="393"/>
      <c r="J2" s="393"/>
      <c r="K2" s="393"/>
      <c r="L2" s="393"/>
      <c r="M2" s="393"/>
      <c r="N2" s="393"/>
      <c r="O2" s="393"/>
      <c r="P2" s="393"/>
      <c r="Q2" s="393"/>
      <c r="R2" s="393"/>
      <c r="S2" s="393"/>
      <c r="T2" s="393"/>
      <c r="U2" s="393"/>
      <c r="V2" s="393"/>
      <c r="W2" s="393"/>
      <c r="X2" s="393"/>
      <c r="Y2" s="393"/>
      <c r="Z2" s="393"/>
      <c r="AA2" s="393"/>
      <c r="AB2" s="394"/>
      <c r="AC2" s="392" t="s">
        <v>454</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7"/>
      <c r="B3" s="708"/>
      <c r="C3" s="708"/>
      <c r="D3" s="708"/>
      <c r="E3" s="708"/>
      <c r="F3" s="709"/>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7"/>
      <c r="B4" s="708"/>
      <c r="C4" s="708"/>
      <c r="D4" s="708"/>
      <c r="E4" s="708"/>
      <c r="F4" s="709"/>
      <c r="G4" s="98" t="s">
        <v>504</v>
      </c>
      <c r="H4" s="99"/>
      <c r="I4" s="99"/>
      <c r="J4" s="99"/>
      <c r="K4" s="100"/>
      <c r="L4" s="101" t="s">
        <v>594</v>
      </c>
      <c r="M4" s="102"/>
      <c r="N4" s="102"/>
      <c r="O4" s="102"/>
      <c r="P4" s="102"/>
      <c r="Q4" s="102"/>
      <c r="R4" s="102"/>
      <c r="S4" s="102"/>
      <c r="T4" s="102"/>
      <c r="U4" s="102"/>
      <c r="V4" s="102"/>
      <c r="W4" s="102"/>
      <c r="X4" s="103"/>
      <c r="Y4" s="104">
        <v>1.3</v>
      </c>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4"/>
    </row>
    <row r="5" spans="1:50" ht="24.75" hidden="1" customHeight="1" x14ac:dyDescent="0.15">
      <c r="A5" s="707"/>
      <c r="B5" s="708"/>
      <c r="C5" s="708"/>
      <c r="D5" s="708"/>
      <c r="E5" s="708"/>
      <c r="F5" s="709"/>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hidden="1" customHeight="1" x14ac:dyDescent="0.15">
      <c r="A6" s="707"/>
      <c r="B6" s="708"/>
      <c r="C6" s="708"/>
      <c r="D6" s="708"/>
      <c r="E6" s="708"/>
      <c r="F6" s="709"/>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hidden="1" customHeight="1" x14ac:dyDescent="0.15">
      <c r="A7" s="707"/>
      <c r="B7" s="708"/>
      <c r="C7" s="708"/>
      <c r="D7" s="708"/>
      <c r="E7" s="708"/>
      <c r="F7" s="709"/>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hidden="1" customHeight="1" x14ac:dyDescent="0.15">
      <c r="A8" s="707"/>
      <c r="B8" s="708"/>
      <c r="C8" s="708"/>
      <c r="D8" s="708"/>
      <c r="E8" s="708"/>
      <c r="F8" s="709"/>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hidden="1" customHeight="1" x14ac:dyDescent="0.15">
      <c r="A9" s="707"/>
      <c r="B9" s="708"/>
      <c r="C9" s="708"/>
      <c r="D9" s="708"/>
      <c r="E9" s="708"/>
      <c r="F9" s="709"/>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hidden="1" customHeight="1" x14ac:dyDescent="0.15">
      <c r="A10" s="707"/>
      <c r="B10" s="708"/>
      <c r="C10" s="708"/>
      <c r="D10" s="708"/>
      <c r="E10" s="708"/>
      <c r="F10" s="709"/>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hidden="1" customHeight="1" x14ac:dyDescent="0.15">
      <c r="A11" s="707"/>
      <c r="B11" s="708"/>
      <c r="C11" s="708"/>
      <c r="D11" s="708"/>
      <c r="E11" s="708"/>
      <c r="F11" s="709"/>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hidden="1" customHeight="1" x14ac:dyDescent="0.15">
      <c r="A12" s="707"/>
      <c r="B12" s="708"/>
      <c r="C12" s="708"/>
      <c r="D12" s="708"/>
      <c r="E12" s="708"/>
      <c r="F12" s="709"/>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hidden="1" customHeight="1" x14ac:dyDescent="0.15">
      <c r="A13" s="707"/>
      <c r="B13" s="708"/>
      <c r="C13" s="708"/>
      <c r="D13" s="708"/>
      <c r="E13" s="708"/>
      <c r="F13" s="709"/>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7"/>
      <c r="B14" s="708"/>
      <c r="C14" s="708"/>
      <c r="D14" s="708"/>
      <c r="E14" s="708"/>
      <c r="F14" s="709"/>
      <c r="G14" s="84" t="s">
        <v>22</v>
      </c>
      <c r="H14" s="85"/>
      <c r="I14" s="85"/>
      <c r="J14" s="85"/>
      <c r="K14" s="85"/>
      <c r="L14" s="86"/>
      <c r="M14" s="87"/>
      <c r="N14" s="87"/>
      <c r="O14" s="87"/>
      <c r="P14" s="87"/>
      <c r="Q14" s="87"/>
      <c r="R14" s="87"/>
      <c r="S14" s="87"/>
      <c r="T14" s="87"/>
      <c r="U14" s="87"/>
      <c r="V14" s="87"/>
      <c r="W14" s="87"/>
      <c r="X14" s="88"/>
      <c r="Y14" s="89">
        <f>SUM(Y4:AB13)</f>
        <v>1.3</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7"/>
      <c r="B15" s="708"/>
      <c r="C15" s="708"/>
      <c r="D15" s="708"/>
      <c r="E15" s="708"/>
      <c r="F15" s="709"/>
      <c r="G15" s="392" t="s">
        <v>574</v>
      </c>
      <c r="H15" s="393"/>
      <c r="I15" s="393"/>
      <c r="J15" s="393"/>
      <c r="K15" s="393"/>
      <c r="L15" s="393"/>
      <c r="M15" s="393"/>
      <c r="N15" s="393"/>
      <c r="O15" s="393"/>
      <c r="P15" s="393"/>
      <c r="Q15" s="393"/>
      <c r="R15" s="393"/>
      <c r="S15" s="393"/>
      <c r="T15" s="393"/>
      <c r="U15" s="393"/>
      <c r="V15" s="393"/>
      <c r="W15" s="393"/>
      <c r="X15" s="393"/>
      <c r="Y15" s="393"/>
      <c r="Z15" s="393"/>
      <c r="AA15" s="393"/>
      <c r="AB15" s="394"/>
      <c r="AC15" s="392" t="s">
        <v>368</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7"/>
      <c r="B16" s="708"/>
      <c r="C16" s="708"/>
      <c r="D16" s="708"/>
      <c r="E16" s="708"/>
      <c r="F16" s="709"/>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7"/>
      <c r="B17" s="708"/>
      <c r="C17" s="708"/>
      <c r="D17" s="708"/>
      <c r="E17" s="708"/>
      <c r="F17" s="709"/>
      <c r="G17" s="98" t="s">
        <v>506</v>
      </c>
      <c r="H17" s="99"/>
      <c r="I17" s="99"/>
      <c r="J17" s="99"/>
      <c r="K17" s="100"/>
      <c r="L17" s="101" t="s">
        <v>595</v>
      </c>
      <c r="M17" s="102"/>
      <c r="N17" s="102"/>
      <c r="O17" s="102"/>
      <c r="P17" s="102"/>
      <c r="Q17" s="102"/>
      <c r="R17" s="102"/>
      <c r="S17" s="102"/>
      <c r="T17" s="102"/>
      <c r="U17" s="102"/>
      <c r="V17" s="102"/>
      <c r="W17" s="102"/>
      <c r="X17" s="103"/>
      <c r="Y17" s="104">
        <v>0.1</v>
      </c>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4"/>
    </row>
    <row r="18" spans="1:50" ht="24.75" hidden="1" customHeight="1" x14ac:dyDescent="0.15">
      <c r="A18" s="707"/>
      <c r="B18" s="708"/>
      <c r="C18" s="708"/>
      <c r="D18" s="708"/>
      <c r="E18" s="708"/>
      <c r="F18" s="709"/>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hidden="1" customHeight="1" x14ac:dyDescent="0.15">
      <c r="A19" s="707"/>
      <c r="B19" s="708"/>
      <c r="C19" s="708"/>
      <c r="D19" s="708"/>
      <c r="E19" s="708"/>
      <c r="F19" s="709"/>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hidden="1" customHeight="1" x14ac:dyDescent="0.15">
      <c r="A20" s="707"/>
      <c r="B20" s="708"/>
      <c r="C20" s="708"/>
      <c r="D20" s="708"/>
      <c r="E20" s="708"/>
      <c r="F20" s="709"/>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hidden="1" customHeight="1" x14ac:dyDescent="0.15">
      <c r="A21" s="707"/>
      <c r="B21" s="708"/>
      <c r="C21" s="708"/>
      <c r="D21" s="708"/>
      <c r="E21" s="708"/>
      <c r="F21" s="709"/>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hidden="1" customHeight="1" x14ac:dyDescent="0.15">
      <c r="A22" s="707"/>
      <c r="B22" s="708"/>
      <c r="C22" s="708"/>
      <c r="D22" s="708"/>
      <c r="E22" s="708"/>
      <c r="F22" s="709"/>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hidden="1" customHeight="1" x14ac:dyDescent="0.15">
      <c r="A23" s="707"/>
      <c r="B23" s="708"/>
      <c r="C23" s="708"/>
      <c r="D23" s="708"/>
      <c r="E23" s="708"/>
      <c r="F23" s="709"/>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hidden="1" customHeight="1" x14ac:dyDescent="0.15">
      <c r="A24" s="707"/>
      <c r="B24" s="708"/>
      <c r="C24" s="708"/>
      <c r="D24" s="708"/>
      <c r="E24" s="708"/>
      <c r="F24" s="709"/>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hidden="1" customHeight="1" x14ac:dyDescent="0.15">
      <c r="A25" s="707"/>
      <c r="B25" s="708"/>
      <c r="C25" s="708"/>
      <c r="D25" s="708"/>
      <c r="E25" s="708"/>
      <c r="F25" s="709"/>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hidden="1" customHeight="1" x14ac:dyDescent="0.15">
      <c r="A26" s="707"/>
      <c r="B26" s="708"/>
      <c r="C26" s="708"/>
      <c r="D26" s="708"/>
      <c r="E26" s="708"/>
      <c r="F26" s="709"/>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7"/>
      <c r="B27" s="708"/>
      <c r="C27" s="708"/>
      <c r="D27" s="708"/>
      <c r="E27" s="708"/>
      <c r="F27" s="709"/>
      <c r="G27" s="84" t="s">
        <v>22</v>
      </c>
      <c r="H27" s="85"/>
      <c r="I27" s="85"/>
      <c r="J27" s="85"/>
      <c r="K27" s="85"/>
      <c r="L27" s="86"/>
      <c r="M27" s="87"/>
      <c r="N27" s="87"/>
      <c r="O27" s="87"/>
      <c r="P27" s="87"/>
      <c r="Q27" s="87"/>
      <c r="R27" s="87"/>
      <c r="S27" s="87"/>
      <c r="T27" s="87"/>
      <c r="U27" s="87"/>
      <c r="V27" s="87"/>
      <c r="W27" s="87"/>
      <c r="X27" s="88"/>
      <c r="Y27" s="89">
        <f>SUM(Y17:AB26)</f>
        <v>0.1</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7"/>
      <c r="B28" s="708"/>
      <c r="C28" s="708"/>
      <c r="D28" s="708"/>
      <c r="E28" s="708"/>
      <c r="F28" s="709"/>
      <c r="G28" s="392" t="s">
        <v>575</v>
      </c>
      <c r="H28" s="393"/>
      <c r="I28" s="393"/>
      <c r="J28" s="393"/>
      <c r="K28" s="393"/>
      <c r="L28" s="393"/>
      <c r="M28" s="393"/>
      <c r="N28" s="393"/>
      <c r="O28" s="393"/>
      <c r="P28" s="393"/>
      <c r="Q28" s="393"/>
      <c r="R28" s="393"/>
      <c r="S28" s="393"/>
      <c r="T28" s="393"/>
      <c r="U28" s="393"/>
      <c r="V28" s="393"/>
      <c r="W28" s="393"/>
      <c r="X28" s="393"/>
      <c r="Y28" s="393"/>
      <c r="Z28" s="393"/>
      <c r="AA28" s="393"/>
      <c r="AB28" s="394"/>
      <c r="AC28" s="392" t="s">
        <v>369</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7"/>
      <c r="B29" s="708"/>
      <c r="C29" s="708"/>
      <c r="D29" s="708"/>
      <c r="E29" s="708"/>
      <c r="F29" s="709"/>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7"/>
      <c r="B30" s="708"/>
      <c r="C30" s="708"/>
      <c r="D30" s="708"/>
      <c r="E30" s="708"/>
      <c r="F30" s="709"/>
      <c r="G30" s="98" t="s">
        <v>486</v>
      </c>
      <c r="H30" s="99"/>
      <c r="I30" s="99"/>
      <c r="J30" s="99"/>
      <c r="K30" s="100"/>
      <c r="L30" s="101" t="s">
        <v>595</v>
      </c>
      <c r="M30" s="102"/>
      <c r="N30" s="102"/>
      <c r="O30" s="102"/>
      <c r="P30" s="102"/>
      <c r="Q30" s="102"/>
      <c r="R30" s="102"/>
      <c r="S30" s="102"/>
      <c r="T30" s="102"/>
      <c r="U30" s="102"/>
      <c r="V30" s="102"/>
      <c r="W30" s="102"/>
      <c r="X30" s="103"/>
      <c r="Y30" s="104">
        <v>0</v>
      </c>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4"/>
    </row>
    <row r="31" spans="1:50" ht="24.75" hidden="1" customHeight="1" x14ac:dyDescent="0.15">
      <c r="A31" s="707"/>
      <c r="B31" s="708"/>
      <c r="C31" s="708"/>
      <c r="D31" s="708"/>
      <c r="E31" s="708"/>
      <c r="F31" s="709"/>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hidden="1" customHeight="1" x14ac:dyDescent="0.15">
      <c r="A32" s="707"/>
      <c r="B32" s="708"/>
      <c r="C32" s="708"/>
      <c r="D32" s="708"/>
      <c r="E32" s="708"/>
      <c r="F32" s="709"/>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hidden="1" customHeight="1" x14ac:dyDescent="0.15">
      <c r="A33" s="707"/>
      <c r="B33" s="708"/>
      <c r="C33" s="708"/>
      <c r="D33" s="708"/>
      <c r="E33" s="708"/>
      <c r="F33" s="709"/>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hidden="1" customHeight="1" x14ac:dyDescent="0.15">
      <c r="A34" s="707"/>
      <c r="B34" s="708"/>
      <c r="C34" s="708"/>
      <c r="D34" s="708"/>
      <c r="E34" s="708"/>
      <c r="F34" s="709"/>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hidden="1" customHeight="1" x14ac:dyDescent="0.15">
      <c r="A35" s="707"/>
      <c r="B35" s="708"/>
      <c r="C35" s="708"/>
      <c r="D35" s="708"/>
      <c r="E35" s="708"/>
      <c r="F35" s="709"/>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hidden="1" customHeight="1" x14ac:dyDescent="0.15">
      <c r="A36" s="707"/>
      <c r="B36" s="708"/>
      <c r="C36" s="708"/>
      <c r="D36" s="708"/>
      <c r="E36" s="708"/>
      <c r="F36" s="709"/>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hidden="1" customHeight="1" x14ac:dyDescent="0.15">
      <c r="A37" s="707"/>
      <c r="B37" s="708"/>
      <c r="C37" s="708"/>
      <c r="D37" s="708"/>
      <c r="E37" s="708"/>
      <c r="F37" s="709"/>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hidden="1" customHeight="1" x14ac:dyDescent="0.15">
      <c r="A38" s="707"/>
      <c r="B38" s="708"/>
      <c r="C38" s="708"/>
      <c r="D38" s="708"/>
      <c r="E38" s="708"/>
      <c r="F38" s="709"/>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hidden="1" customHeight="1" x14ac:dyDescent="0.15">
      <c r="A39" s="707"/>
      <c r="B39" s="708"/>
      <c r="C39" s="708"/>
      <c r="D39" s="708"/>
      <c r="E39" s="708"/>
      <c r="F39" s="709"/>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7"/>
      <c r="B40" s="708"/>
      <c r="C40" s="708"/>
      <c r="D40" s="708"/>
      <c r="E40" s="708"/>
      <c r="F40" s="709"/>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7"/>
      <c r="B41" s="708"/>
      <c r="C41" s="708"/>
      <c r="D41" s="708"/>
      <c r="E41" s="708"/>
      <c r="F41" s="709"/>
      <c r="G41" s="392" t="s">
        <v>576</v>
      </c>
      <c r="H41" s="393"/>
      <c r="I41" s="393"/>
      <c r="J41" s="393"/>
      <c r="K41" s="393"/>
      <c r="L41" s="393"/>
      <c r="M41" s="393"/>
      <c r="N41" s="393"/>
      <c r="O41" s="393"/>
      <c r="P41" s="393"/>
      <c r="Q41" s="393"/>
      <c r="R41" s="393"/>
      <c r="S41" s="393"/>
      <c r="T41" s="393"/>
      <c r="U41" s="393"/>
      <c r="V41" s="393"/>
      <c r="W41" s="393"/>
      <c r="X41" s="393"/>
      <c r="Y41" s="393"/>
      <c r="Z41" s="393"/>
      <c r="AA41" s="393"/>
      <c r="AB41" s="394"/>
      <c r="AC41" s="392" t="s">
        <v>370</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7"/>
      <c r="B42" s="708"/>
      <c r="C42" s="708"/>
      <c r="D42" s="708"/>
      <c r="E42" s="708"/>
      <c r="F42" s="709"/>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7"/>
      <c r="B43" s="708"/>
      <c r="C43" s="708"/>
      <c r="D43" s="708"/>
      <c r="E43" s="708"/>
      <c r="F43" s="709"/>
      <c r="G43" s="98" t="s">
        <v>486</v>
      </c>
      <c r="H43" s="99"/>
      <c r="I43" s="99"/>
      <c r="J43" s="99"/>
      <c r="K43" s="100"/>
      <c r="L43" s="101" t="s">
        <v>596</v>
      </c>
      <c r="M43" s="102"/>
      <c r="N43" s="102"/>
      <c r="O43" s="102"/>
      <c r="P43" s="102"/>
      <c r="Q43" s="102"/>
      <c r="R43" s="102"/>
      <c r="S43" s="102"/>
      <c r="T43" s="102"/>
      <c r="U43" s="102"/>
      <c r="V43" s="102"/>
      <c r="W43" s="102"/>
      <c r="X43" s="103"/>
      <c r="Y43" s="104">
        <v>0</v>
      </c>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4"/>
    </row>
    <row r="44" spans="1:50" ht="24.75" hidden="1" customHeight="1" x14ac:dyDescent="0.15">
      <c r="A44" s="707"/>
      <c r="B44" s="708"/>
      <c r="C44" s="708"/>
      <c r="D44" s="708"/>
      <c r="E44" s="708"/>
      <c r="F44" s="709"/>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hidden="1" customHeight="1" x14ac:dyDescent="0.15">
      <c r="A45" s="707"/>
      <c r="B45" s="708"/>
      <c r="C45" s="708"/>
      <c r="D45" s="708"/>
      <c r="E45" s="708"/>
      <c r="F45" s="709"/>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hidden="1" customHeight="1" x14ac:dyDescent="0.15">
      <c r="A46" s="707"/>
      <c r="B46" s="708"/>
      <c r="C46" s="708"/>
      <c r="D46" s="708"/>
      <c r="E46" s="708"/>
      <c r="F46" s="709"/>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hidden="1" customHeight="1" x14ac:dyDescent="0.15">
      <c r="A47" s="707"/>
      <c r="B47" s="708"/>
      <c r="C47" s="708"/>
      <c r="D47" s="708"/>
      <c r="E47" s="708"/>
      <c r="F47" s="709"/>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hidden="1" customHeight="1" x14ac:dyDescent="0.15">
      <c r="A48" s="707"/>
      <c r="B48" s="708"/>
      <c r="C48" s="708"/>
      <c r="D48" s="708"/>
      <c r="E48" s="708"/>
      <c r="F48" s="709"/>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hidden="1" customHeight="1" x14ac:dyDescent="0.15">
      <c r="A49" s="707"/>
      <c r="B49" s="708"/>
      <c r="C49" s="708"/>
      <c r="D49" s="708"/>
      <c r="E49" s="708"/>
      <c r="F49" s="709"/>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hidden="1" customHeight="1" x14ac:dyDescent="0.15">
      <c r="A50" s="707"/>
      <c r="B50" s="708"/>
      <c r="C50" s="708"/>
      <c r="D50" s="708"/>
      <c r="E50" s="708"/>
      <c r="F50" s="709"/>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hidden="1" customHeight="1" x14ac:dyDescent="0.15">
      <c r="A51" s="707"/>
      <c r="B51" s="708"/>
      <c r="C51" s="708"/>
      <c r="D51" s="708"/>
      <c r="E51" s="708"/>
      <c r="F51" s="709"/>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hidden="1" customHeight="1" x14ac:dyDescent="0.15">
      <c r="A52" s="707"/>
      <c r="B52" s="708"/>
      <c r="C52" s="708"/>
      <c r="D52" s="708"/>
      <c r="E52" s="708"/>
      <c r="F52" s="709"/>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x14ac:dyDescent="0.15"/>
    <row r="55" spans="1:50" ht="30" hidden="1" customHeight="1" x14ac:dyDescent="0.15">
      <c r="A55" s="704" t="s">
        <v>34</v>
      </c>
      <c r="B55" s="705"/>
      <c r="C55" s="705"/>
      <c r="D55" s="705"/>
      <c r="E55" s="705"/>
      <c r="F55" s="706"/>
      <c r="G55" s="392" t="s">
        <v>371</v>
      </c>
      <c r="H55" s="393"/>
      <c r="I55" s="393"/>
      <c r="J55" s="393"/>
      <c r="K55" s="393"/>
      <c r="L55" s="393"/>
      <c r="M55" s="393"/>
      <c r="N55" s="393"/>
      <c r="O55" s="393"/>
      <c r="P55" s="393"/>
      <c r="Q55" s="393"/>
      <c r="R55" s="393"/>
      <c r="S55" s="393"/>
      <c r="T55" s="393"/>
      <c r="U55" s="393"/>
      <c r="V55" s="393"/>
      <c r="W55" s="393"/>
      <c r="X55" s="393"/>
      <c r="Y55" s="393"/>
      <c r="Z55" s="393"/>
      <c r="AA55" s="393"/>
      <c r="AB55" s="394"/>
      <c r="AC55" s="392" t="s">
        <v>372</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707"/>
      <c r="B56" s="708"/>
      <c r="C56" s="708"/>
      <c r="D56" s="708"/>
      <c r="E56" s="708"/>
      <c r="F56" s="709"/>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hidden="1" customHeight="1" x14ac:dyDescent="0.15">
      <c r="A57" s="707"/>
      <c r="B57" s="708"/>
      <c r="C57" s="708"/>
      <c r="D57" s="708"/>
      <c r="E57" s="708"/>
      <c r="F57" s="709"/>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4"/>
    </row>
    <row r="58" spans="1:50" ht="24.75" hidden="1" customHeight="1" x14ac:dyDescent="0.15">
      <c r="A58" s="707"/>
      <c r="B58" s="708"/>
      <c r="C58" s="708"/>
      <c r="D58" s="708"/>
      <c r="E58" s="708"/>
      <c r="F58" s="709"/>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x14ac:dyDescent="0.15">
      <c r="A59" s="707"/>
      <c r="B59" s="708"/>
      <c r="C59" s="708"/>
      <c r="D59" s="708"/>
      <c r="E59" s="708"/>
      <c r="F59" s="709"/>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x14ac:dyDescent="0.15">
      <c r="A60" s="707"/>
      <c r="B60" s="708"/>
      <c r="C60" s="708"/>
      <c r="D60" s="708"/>
      <c r="E60" s="708"/>
      <c r="F60" s="709"/>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x14ac:dyDescent="0.15">
      <c r="A61" s="707"/>
      <c r="B61" s="708"/>
      <c r="C61" s="708"/>
      <c r="D61" s="708"/>
      <c r="E61" s="708"/>
      <c r="F61" s="709"/>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x14ac:dyDescent="0.15">
      <c r="A62" s="707"/>
      <c r="B62" s="708"/>
      <c r="C62" s="708"/>
      <c r="D62" s="708"/>
      <c r="E62" s="708"/>
      <c r="F62" s="709"/>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x14ac:dyDescent="0.15">
      <c r="A63" s="707"/>
      <c r="B63" s="708"/>
      <c r="C63" s="708"/>
      <c r="D63" s="708"/>
      <c r="E63" s="708"/>
      <c r="F63" s="709"/>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x14ac:dyDescent="0.15">
      <c r="A64" s="707"/>
      <c r="B64" s="708"/>
      <c r="C64" s="708"/>
      <c r="D64" s="708"/>
      <c r="E64" s="708"/>
      <c r="F64" s="709"/>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x14ac:dyDescent="0.15">
      <c r="A65" s="707"/>
      <c r="B65" s="708"/>
      <c r="C65" s="708"/>
      <c r="D65" s="708"/>
      <c r="E65" s="708"/>
      <c r="F65" s="709"/>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x14ac:dyDescent="0.15">
      <c r="A66" s="707"/>
      <c r="B66" s="708"/>
      <c r="C66" s="708"/>
      <c r="D66" s="708"/>
      <c r="E66" s="708"/>
      <c r="F66" s="709"/>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x14ac:dyDescent="0.2">
      <c r="A67" s="707"/>
      <c r="B67" s="708"/>
      <c r="C67" s="708"/>
      <c r="D67" s="708"/>
      <c r="E67" s="708"/>
      <c r="F67" s="709"/>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hidden="1" customHeight="1" x14ac:dyDescent="0.15">
      <c r="A68" s="707"/>
      <c r="B68" s="708"/>
      <c r="C68" s="708"/>
      <c r="D68" s="708"/>
      <c r="E68" s="708"/>
      <c r="F68" s="709"/>
      <c r="G68" s="392" t="s">
        <v>373</v>
      </c>
      <c r="H68" s="393"/>
      <c r="I68" s="393"/>
      <c r="J68" s="393"/>
      <c r="K68" s="393"/>
      <c r="L68" s="393"/>
      <c r="M68" s="393"/>
      <c r="N68" s="393"/>
      <c r="O68" s="393"/>
      <c r="P68" s="393"/>
      <c r="Q68" s="393"/>
      <c r="R68" s="393"/>
      <c r="S68" s="393"/>
      <c r="T68" s="393"/>
      <c r="U68" s="393"/>
      <c r="V68" s="393"/>
      <c r="W68" s="393"/>
      <c r="X68" s="393"/>
      <c r="Y68" s="393"/>
      <c r="Z68" s="393"/>
      <c r="AA68" s="393"/>
      <c r="AB68" s="394"/>
      <c r="AC68" s="392" t="s">
        <v>374</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707"/>
      <c r="B69" s="708"/>
      <c r="C69" s="708"/>
      <c r="D69" s="708"/>
      <c r="E69" s="708"/>
      <c r="F69" s="709"/>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hidden="1" customHeight="1" x14ac:dyDescent="0.15">
      <c r="A70" s="707"/>
      <c r="B70" s="708"/>
      <c r="C70" s="708"/>
      <c r="D70" s="708"/>
      <c r="E70" s="708"/>
      <c r="F70" s="709"/>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4"/>
    </row>
    <row r="71" spans="1:50" ht="24.75" hidden="1" customHeight="1" x14ac:dyDescent="0.15">
      <c r="A71" s="707"/>
      <c r="B71" s="708"/>
      <c r="C71" s="708"/>
      <c r="D71" s="708"/>
      <c r="E71" s="708"/>
      <c r="F71" s="709"/>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x14ac:dyDescent="0.15">
      <c r="A72" s="707"/>
      <c r="B72" s="708"/>
      <c r="C72" s="708"/>
      <c r="D72" s="708"/>
      <c r="E72" s="708"/>
      <c r="F72" s="709"/>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x14ac:dyDescent="0.15">
      <c r="A73" s="707"/>
      <c r="B73" s="708"/>
      <c r="C73" s="708"/>
      <c r="D73" s="708"/>
      <c r="E73" s="708"/>
      <c r="F73" s="709"/>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x14ac:dyDescent="0.15">
      <c r="A74" s="707"/>
      <c r="B74" s="708"/>
      <c r="C74" s="708"/>
      <c r="D74" s="708"/>
      <c r="E74" s="708"/>
      <c r="F74" s="709"/>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x14ac:dyDescent="0.15">
      <c r="A75" s="707"/>
      <c r="B75" s="708"/>
      <c r="C75" s="708"/>
      <c r="D75" s="708"/>
      <c r="E75" s="708"/>
      <c r="F75" s="709"/>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x14ac:dyDescent="0.15">
      <c r="A76" s="707"/>
      <c r="B76" s="708"/>
      <c r="C76" s="708"/>
      <c r="D76" s="708"/>
      <c r="E76" s="708"/>
      <c r="F76" s="709"/>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x14ac:dyDescent="0.15">
      <c r="A77" s="707"/>
      <c r="B77" s="708"/>
      <c r="C77" s="708"/>
      <c r="D77" s="708"/>
      <c r="E77" s="708"/>
      <c r="F77" s="709"/>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x14ac:dyDescent="0.15">
      <c r="A78" s="707"/>
      <c r="B78" s="708"/>
      <c r="C78" s="708"/>
      <c r="D78" s="708"/>
      <c r="E78" s="708"/>
      <c r="F78" s="709"/>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x14ac:dyDescent="0.15">
      <c r="A79" s="707"/>
      <c r="B79" s="708"/>
      <c r="C79" s="708"/>
      <c r="D79" s="708"/>
      <c r="E79" s="708"/>
      <c r="F79" s="709"/>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x14ac:dyDescent="0.2">
      <c r="A80" s="707"/>
      <c r="B80" s="708"/>
      <c r="C80" s="708"/>
      <c r="D80" s="708"/>
      <c r="E80" s="708"/>
      <c r="F80" s="709"/>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hidden="1" customHeight="1" x14ac:dyDescent="0.15">
      <c r="A81" s="707"/>
      <c r="B81" s="708"/>
      <c r="C81" s="708"/>
      <c r="D81" s="708"/>
      <c r="E81" s="708"/>
      <c r="F81" s="709"/>
      <c r="G81" s="392" t="s">
        <v>375</v>
      </c>
      <c r="H81" s="393"/>
      <c r="I81" s="393"/>
      <c r="J81" s="393"/>
      <c r="K81" s="393"/>
      <c r="L81" s="393"/>
      <c r="M81" s="393"/>
      <c r="N81" s="393"/>
      <c r="O81" s="393"/>
      <c r="P81" s="393"/>
      <c r="Q81" s="393"/>
      <c r="R81" s="393"/>
      <c r="S81" s="393"/>
      <c r="T81" s="393"/>
      <c r="U81" s="393"/>
      <c r="V81" s="393"/>
      <c r="W81" s="393"/>
      <c r="X81" s="393"/>
      <c r="Y81" s="393"/>
      <c r="Z81" s="393"/>
      <c r="AA81" s="393"/>
      <c r="AB81" s="394"/>
      <c r="AC81" s="392" t="s">
        <v>376</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707"/>
      <c r="B82" s="708"/>
      <c r="C82" s="708"/>
      <c r="D82" s="708"/>
      <c r="E82" s="708"/>
      <c r="F82" s="709"/>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hidden="1" customHeight="1" x14ac:dyDescent="0.15">
      <c r="A83" s="707"/>
      <c r="B83" s="708"/>
      <c r="C83" s="708"/>
      <c r="D83" s="708"/>
      <c r="E83" s="708"/>
      <c r="F83" s="709"/>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4"/>
    </row>
    <row r="84" spans="1:50" ht="24.75" hidden="1" customHeight="1" x14ac:dyDescent="0.15">
      <c r="A84" s="707"/>
      <c r="B84" s="708"/>
      <c r="C84" s="708"/>
      <c r="D84" s="708"/>
      <c r="E84" s="708"/>
      <c r="F84" s="709"/>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x14ac:dyDescent="0.15">
      <c r="A85" s="707"/>
      <c r="B85" s="708"/>
      <c r="C85" s="708"/>
      <c r="D85" s="708"/>
      <c r="E85" s="708"/>
      <c r="F85" s="709"/>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x14ac:dyDescent="0.15">
      <c r="A86" s="707"/>
      <c r="B86" s="708"/>
      <c r="C86" s="708"/>
      <c r="D86" s="708"/>
      <c r="E86" s="708"/>
      <c r="F86" s="709"/>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x14ac:dyDescent="0.15">
      <c r="A87" s="707"/>
      <c r="B87" s="708"/>
      <c r="C87" s="708"/>
      <c r="D87" s="708"/>
      <c r="E87" s="708"/>
      <c r="F87" s="709"/>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x14ac:dyDescent="0.15">
      <c r="A88" s="707"/>
      <c r="B88" s="708"/>
      <c r="C88" s="708"/>
      <c r="D88" s="708"/>
      <c r="E88" s="708"/>
      <c r="F88" s="709"/>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x14ac:dyDescent="0.15">
      <c r="A89" s="707"/>
      <c r="B89" s="708"/>
      <c r="C89" s="708"/>
      <c r="D89" s="708"/>
      <c r="E89" s="708"/>
      <c r="F89" s="709"/>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x14ac:dyDescent="0.15">
      <c r="A90" s="707"/>
      <c r="B90" s="708"/>
      <c r="C90" s="708"/>
      <c r="D90" s="708"/>
      <c r="E90" s="708"/>
      <c r="F90" s="709"/>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x14ac:dyDescent="0.15">
      <c r="A91" s="707"/>
      <c r="B91" s="708"/>
      <c r="C91" s="708"/>
      <c r="D91" s="708"/>
      <c r="E91" s="708"/>
      <c r="F91" s="709"/>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x14ac:dyDescent="0.15">
      <c r="A92" s="707"/>
      <c r="B92" s="708"/>
      <c r="C92" s="708"/>
      <c r="D92" s="708"/>
      <c r="E92" s="708"/>
      <c r="F92" s="709"/>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x14ac:dyDescent="0.2">
      <c r="A93" s="707"/>
      <c r="B93" s="708"/>
      <c r="C93" s="708"/>
      <c r="D93" s="708"/>
      <c r="E93" s="708"/>
      <c r="F93" s="709"/>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hidden="1" customHeight="1" x14ac:dyDescent="0.15">
      <c r="A94" s="707"/>
      <c r="B94" s="708"/>
      <c r="C94" s="708"/>
      <c r="D94" s="708"/>
      <c r="E94" s="708"/>
      <c r="F94" s="709"/>
      <c r="G94" s="392" t="s">
        <v>377</v>
      </c>
      <c r="H94" s="393"/>
      <c r="I94" s="393"/>
      <c r="J94" s="393"/>
      <c r="K94" s="393"/>
      <c r="L94" s="393"/>
      <c r="M94" s="393"/>
      <c r="N94" s="393"/>
      <c r="O94" s="393"/>
      <c r="P94" s="393"/>
      <c r="Q94" s="393"/>
      <c r="R94" s="393"/>
      <c r="S94" s="393"/>
      <c r="T94" s="393"/>
      <c r="U94" s="393"/>
      <c r="V94" s="393"/>
      <c r="W94" s="393"/>
      <c r="X94" s="393"/>
      <c r="Y94" s="393"/>
      <c r="Z94" s="393"/>
      <c r="AA94" s="393"/>
      <c r="AB94" s="394"/>
      <c r="AC94" s="392" t="s">
        <v>378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707"/>
      <c r="B95" s="708"/>
      <c r="C95" s="708"/>
      <c r="D95" s="708"/>
      <c r="E95" s="708"/>
      <c r="F95" s="709"/>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hidden="1" customHeight="1" x14ac:dyDescent="0.15">
      <c r="A96" s="707"/>
      <c r="B96" s="708"/>
      <c r="C96" s="708"/>
      <c r="D96" s="708"/>
      <c r="E96" s="708"/>
      <c r="F96" s="709"/>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4"/>
    </row>
    <row r="97" spans="1:50" ht="24.75" hidden="1" customHeight="1" x14ac:dyDescent="0.15">
      <c r="A97" s="707"/>
      <c r="B97" s="708"/>
      <c r="C97" s="708"/>
      <c r="D97" s="708"/>
      <c r="E97" s="708"/>
      <c r="F97" s="709"/>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x14ac:dyDescent="0.15">
      <c r="A98" s="707"/>
      <c r="B98" s="708"/>
      <c r="C98" s="708"/>
      <c r="D98" s="708"/>
      <c r="E98" s="708"/>
      <c r="F98" s="709"/>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x14ac:dyDescent="0.15">
      <c r="A99" s="707"/>
      <c r="B99" s="708"/>
      <c r="C99" s="708"/>
      <c r="D99" s="708"/>
      <c r="E99" s="708"/>
      <c r="F99" s="709"/>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x14ac:dyDescent="0.15">
      <c r="A100" s="707"/>
      <c r="B100" s="708"/>
      <c r="C100" s="708"/>
      <c r="D100" s="708"/>
      <c r="E100" s="708"/>
      <c r="F100" s="709"/>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x14ac:dyDescent="0.15">
      <c r="A101" s="707"/>
      <c r="B101" s="708"/>
      <c r="C101" s="708"/>
      <c r="D101" s="708"/>
      <c r="E101" s="708"/>
      <c r="F101" s="709"/>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x14ac:dyDescent="0.15">
      <c r="A102" s="707"/>
      <c r="B102" s="708"/>
      <c r="C102" s="708"/>
      <c r="D102" s="708"/>
      <c r="E102" s="708"/>
      <c r="F102" s="709"/>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x14ac:dyDescent="0.15">
      <c r="A103" s="707"/>
      <c r="B103" s="708"/>
      <c r="C103" s="708"/>
      <c r="D103" s="708"/>
      <c r="E103" s="708"/>
      <c r="F103" s="709"/>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x14ac:dyDescent="0.15">
      <c r="A104" s="707"/>
      <c r="B104" s="708"/>
      <c r="C104" s="708"/>
      <c r="D104" s="708"/>
      <c r="E104" s="708"/>
      <c r="F104" s="709"/>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x14ac:dyDescent="0.15">
      <c r="A105" s="707"/>
      <c r="B105" s="708"/>
      <c r="C105" s="708"/>
      <c r="D105" s="708"/>
      <c r="E105" s="708"/>
      <c r="F105" s="709"/>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x14ac:dyDescent="0.2">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hidden="1" customHeight="1" thickBot="1" x14ac:dyDescent="0.2"/>
    <row r="108" spans="1:50" ht="30" hidden="1" customHeight="1" x14ac:dyDescent="0.15">
      <c r="A108" s="704" t="s">
        <v>34</v>
      </c>
      <c r="B108" s="705"/>
      <c r="C108" s="705"/>
      <c r="D108" s="705"/>
      <c r="E108" s="705"/>
      <c r="F108" s="706"/>
      <c r="G108" s="392" t="s">
        <v>379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707"/>
      <c r="B109" s="708"/>
      <c r="C109" s="708"/>
      <c r="D109" s="708"/>
      <c r="E109" s="708"/>
      <c r="F109" s="709"/>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hidden="1" customHeight="1" x14ac:dyDescent="0.15">
      <c r="A110" s="707"/>
      <c r="B110" s="708"/>
      <c r="C110" s="708"/>
      <c r="D110" s="708"/>
      <c r="E110" s="708"/>
      <c r="F110" s="709"/>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4"/>
    </row>
    <row r="111" spans="1:50" ht="24.75" hidden="1" customHeight="1" x14ac:dyDescent="0.15">
      <c r="A111" s="707"/>
      <c r="B111" s="708"/>
      <c r="C111" s="708"/>
      <c r="D111" s="708"/>
      <c r="E111" s="708"/>
      <c r="F111" s="709"/>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x14ac:dyDescent="0.15">
      <c r="A112" s="707"/>
      <c r="B112" s="708"/>
      <c r="C112" s="708"/>
      <c r="D112" s="708"/>
      <c r="E112" s="708"/>
      <c r="F112" s="709"/>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x14ac:dyDescent="0.15">
      <c r="A113" s="707"/>
      <c r="B113" s="708"/>
      <c r="C113" s="708"/>
      <c r="D113" s="708"/>
      <c r="E113" s="708"/>
      <c r="F113" s="709"/>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x14ac:dyDescent="0.15">
      <c r="A114" s="707"/>
      <c r="B114" s="708"/>
      <c r="C114" s="708"/>
      <c r="D114" s="708"/>
      <c r="E114" s="708"/>
      <c r="F114" s="709"/>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x14ac:dyDescent="0.15">
      <c r="A115" s="707"/>
      <c r="B115" s="708"/>
      <c r="C115" s="708"/>
      <c r="D115" s="708"/>
      <c r="E115" s="708"/>
      <c r="F115" s="709"/>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x14ac:dyDescent="0.15">
      <c r="A116" s="707"/>
      <c r="B116" s="708"/>
      <c r="C116" s="708"/>
      <c r="D116" s="708"/>
      <c r="E116" s="708"/>
      <c r="F116" s="709"/>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x14ac:dyDescent="0.15">
      <c r="A117" s="707"/>
      <c r="B117" s="708"/>
      <c r="C117" s="708"/>
      <c r="D117" s="708"/>
      <c r="E117" s="708"/>
      <c r="F117" s="709"/>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x14ac:dyDescent="0.15">
      <c r="A118" s="707"/>
      <c r="B118" s="708"/>
      <c r="C118" s="708"/>
      <c r="D118" s="708"/>
      <c r="E118" s="708"/>
      <c r="F118" s="709"/>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x14ac:dyDescent="0.15">
      <c r="A119" s="707"/>
      <c r="B119" s="708"/>
      <c r="C119" s="708"/>
      <c r="D119" s="708"/>
      <c r="E119" s="708"/>
      <c r="F119" s="709"/>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x14ac:dyDescent="0.2">
      <c r="A120" s="707"/>
      <c r="B120" s="708"/>
      <c r="C120" s="708"/>
      <c r="D120" s="708"/>
      <c r="E120" s="708"/>
      <c r="F120" s="709"/>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hidden="1" customHeight="1" x14ac:dyDescent="0.15">
      <c r="A121" s="707"/>
      <c r="B121" s="708"/>
      <c r="C121" s="708"/>
      <c r="D121" s="708"/>
      <c r="E121" s="708"/>
      <c r="F121" s="709"/>
      <c r="G121" s="392" t="s">
        <v>401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381</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707"/>
      <c r="B122" s="708"/>
      <c r="C122" s="708"/>
      <c r="D122" s="708"/>
      <c r="E122" s="708"/>
      <c r="F122" s="709"/>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hidden="1" customHeight="1" x14ac:dyDescent="0.15">
      <c r="A123" s="707"/>
      <c r="B123" s="708"/>
      <c r="C123" s="708"/>
      <c r="D123" s="708"/>
      <c r="E123" s="708"/>
      <c r="F123" s="709"/>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4"/>
    </row>
    <row r="124" spans="1:50" ht="24.75" hidden="1" customHeight="1" x14ac:dyDescent="0.15">
      <c r="A124" s="707"/>
      <c r="B124" s="708"/>
      <c r="C124" s="708"/>
      <c r="D124" s="708"/>
      <c r="E124" s="708"/>
      <c r="F124" s="709"/>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x14ac:dyDescent="0.15">
      <c r="A125" s="707"/>
      <c r="B125" s="708"/>
      <c r="C125" s="708"/>
      <c r="D125" s="708"/>
      <c r="E125" s="708"/>
      <c r="F125" s="709"/>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x14ac:dyDescent="0.15">
      <c r="A126" s="707"/>
      <c r="B126" s="708"/>
      <c r="C126" s="708"/>
      <c r="D126" s="708"/>
      <c r="E126" s="708"/>
      <c r="F126" s="709"/>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x14ac:dyDescent="0.15">
      <c r="A127" s="707"/>
      <c r="B127" s="708"/>
      <c r="C127" s="708"/>
      <c r="D127" s="708"/>
      <c r="E127" s="708"/>
      <c r="F127" s="709"/>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x14ac:dyDescent="0.15">
      <c r="A128" s="707"/>
      <c r="B128" s="708"/>
      <c r="C128" s="708"/>
      <c r="D128" s="708"/>
      <c r="E128" s="708"/>
      <c r="F128" s="709"/>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x14ac:dyDescent="0.15">
      <c r="A129" s="707"/>
      <c r="B129" s="708"/>
      <c r="C129" s="708"/>
      <c r="D129" s="708"/>
      <c r="E129" s="708"/>
      <c r="F129" s="709"/>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x14ac:dyDescent="0.15">
      <c r="A130" s="707"/>
      <c r="B130" s="708"/>
      <c r="C130" s="708"/>
      <c r="D130" s="708"/>
      <c r="E130" s="708"/>
      <c r="F130" s="709"/>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x14ac:dyDescent="0.15">
      <c r="A131" s="707"/>
      <c r="B131" s="708"/>
      <c r="C131" s="708"/>
      <c r="D131" s="708"/>
      <c r="E131" s="708"/>
      <c r="F131" s="709"/>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x14ac:dyDescent="0.15">
      <c r="A132" s="707"/>
      <c r="B132" s="708"/>
      <c r="C132" s="708"/>
      <c r="D132" s="708"/>
      <c r="E132" s="708"/>
      <c r="F132" s="709"/>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x14ac:dyDescent="0.2">
      <c r="A133" s="707"/>
      <c r="B133" s="708"/>
      <c r="C133" s="708"/>
      <c r="D133" s="708"/>
      <c r="E133" s="708"/>
      <c r="F133" s="709"/>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hidden="1" customHeight="1" x14ac:dyDescent="0.15">
      <c r="A134" s="707"/>
      <c r="B134" s="708"/>
      <c r="C134" s="708"/>
      <c r="D134" s="708"/>
      <c r="E134" s="708"/>
      <c r="F134" s="709"/>
      <c r="G134" s="392" t="s">
        <v>382</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383</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707"/>
      <c r="B135" s="708"/>
      <c r="C135" s="708"/>
      <c r="D135" s="708"/>
      <c r="E135" s="708"/>
      <c r="F135" s="709"/>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hidden="1" customHeight="1" x14ac:dyDescent="0.15">
      <c r="A136" s="707"/>
      <c r="B136" s="708"/>
      <c r="C136" s="708"/>
      <c r="D136" s="708"/>
      <c r="E136" s="708"/>
      <c r="F136" s="709"/>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4"/>
    </row>
    <row r="137" spans="1:50" ht="24.75" hidden="1" customHeight="1" x14ac:dyDescent="0.15">
      <c r="A137" s="707"/>
      <c r="B137" s="708"/>
      <c r="C137" s="708"/>
      <c r="D137" s="708"/>
      <c r="E137" s="708"/>
      <c r="F137" s="709"/>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x14ac:dyDescent="0.15">
      <c r="A138" s="707"/>
      <c r="B138" s="708"/>
      <c r="C138" s="708"/>
      <c r="D138" s="708"/>
      <c r="E138" s="708"/>
      <c r="F138" s="709"/>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x14ac:dyDescent="0.15">
      <c r="A139" s="707"/>
      <c r="B139" s="708"/>
      <c r="C139" s="708"/>
      <c r="D139" s="708"/>
      <c r="E139" s="708"/>
      <c r="F139" s="709"/>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x14ac:dyDescent="0.15">
      <c r="A140" s="707"/>
      <c r="B140" s="708"/>
      <c r="C140" s="708"/>
      <c r="D140" s="708"/>
      <c r="E140" s="708"/>
      <c r="F140" s="709"/>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x14ac:dyDescent="0.15">
      <c r="A141" s="707"/>
      <c r="B141" s="708"/>
      <c r="C141" s="708"/>
      <c r="D141" s="708"/>
      <c r="E141" s="708"/>
      <c r="F141" s="709"/>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x14ac:dyDescent="0.15">
      <c r="A142" s="707"/>
      <c r="B142" s="708"/>
      <c r="C142" s="708"/>
      <c r="D142" s="708"/>
      <c r="E142" s="708"/>
      <c r="F142" s="709"/>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x14ac:dyDescent="0.15">
      <c r="A143" s="707"/>
      <c r="B143" s="708"/>
      <c r="C143" s="708"/>
      <c r="D143" s="708"/>
      <c r="E143" s="708"/>
      <c r="F143" s="709"/>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x14ac:dyDescent="0.15">
      <c r="A144" s="707"/>
      <c r="B144" s="708"/>
      <c r="C144" s="708"/>
      <c r="D144" s="708"/>
      <c r="E144" s="708"/>
      <c r="F144" s="709"/>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x14ac:dyDescent="0.15">
      <c r="A145" s="707"/>
      <c r="B145" s="708"/>
      <c r="C145" s="708"/>
      <c r="D145" s="708"/>
      <c r="E145" s="708"/>
      <c r="F145" s="709"/>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x14ac:dyDescent="0.2">
      <c r="A146" s="707"/>
      <c r="B146" s="708"/>
      <c r="C146" s="708"/>
      <c r="D146" s="708"/>
      <c r="E146" s="708"/>
      <c r="F146" s="709"/>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hidden="1" customHeight="1" x14ac:dyDescent="0.15">
      <c r="A147" s="707"/>
      <c r="B147" s="708"/>
      <c r="C147" s="708"/>
      <c r="D147" s="708"/>
      <c r="E147" s="708"/>
      <c r="F147" s="709"/>
      <c r="G147" s="392" t="s">
        <v>384</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385</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707"/>
      <c r="B148" s="708"/>
      <c r="C148" s="708"/>
      <c r="D148" s="708"/>
      <c r="E148" s="708"/>
      <c r="F148" s="709"/>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hidden="1" customHeight="1" x14ac:dyDescent="0.15">
      <c r="A149" s="707"/>
      <c r="B149" s="708"/>
      <c r="C149" s="708"/>
      <c r="D149" s="708"/>
      <c r="E149" s="708"/>
      <c r="F149" s="709"/>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4"/>
    </row>
    <row r="150" spans="1:50" ht="24.75" hidden="1" customHeight="1" x14ac:dyDescent="0.15">
      <c r="A150" s="707"/>
      <c r="B150" s="708"/>
      <c r="C150" s="708"/>
      <c r="D150" s="708"/>
      <c r="E150" s="708"/>
      <c r="F150" s="709"/>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x14ac:dyDescent="0.15">
      <c r="A151" s="707"/>
      <c r="B151" s="708"/>
      <c r="C151" s="708"/>
      <c r="D151" s="708"/>
      <c r="E151" s="708"/>
      <c r="F151" s="709"/>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x14ac:dyDescent="0.15">
      <c r="A152" s="707"/>
      <c r="B152" s="708"/>
      <c r="C152" s="708"/>
      <c r="D152" s="708"/>
      <c r="E152" s="708"/>
      <c r="F152" s="709"/>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x14ac:dyDescent="0.15">
      <c r="A153" s="707"/>
      <c r="B153" s="708"/>
      <c r="C153" s="708"/>
      <c r="D153" s="708"/>
      <c r="E153" s="708"/>
      <c r="F153" s="709"/>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x14ac:dyDescent="0.15">
      <c r="A154" s="707"/>
      <c r="B154" s="708"/>
      <c r="C154" s="708"/>
      <c r="D154" s="708"/>
      <c r="E154" s="708"/>
      <c r="F154" s="709"/>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x14ac:dyDescent="0.15">
      <c r="A155" s="707"/>
      <c r="B155" s="708"/>
      <c r="C155" s="708"/>
      <c r="D155" s="708"/>
      <c r="E155" s="708"/>
      <c r="F155" s="709"/>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x14ac:dyDescent="0.15">
      <c r="A156" s="707"/>
      <c r="B156" s="708"/>
      <c r="C156" s="708"/>
      <c r="D156" s="708"/>
      <c r="E156" s="708"/>
      <c r="F156" s="709"/>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x14ac:dyDescent="0.15">
      <c r="A157" s="707"/>
      <c r="B157" s="708"/>
      <c r="C157" s="708"/>
      <c r="D157" s="708"/>
      <c r="E157" s="708"/>
      <c r="F157" s="709"/>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x14ac:dyDescent="0.15">
      <c r="A158" s="707"/>
      <c r="B158" s="708"/>
      <c r="C158" s="708"/>
      <c r="D158" s="708"/>
      <c r="E158" s="708"/>
      <c r="F158" s="709"/>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x14ac:dyDescent="0.2">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hidden="1" customHeight="1" thickBot="1" x14ac:dyDescent="0.2"/>
    <row r="161" spans="1:50" ht="30" hidden="1" customHeight="1" x14ac:dyDescent="0.15">
      <c r="A161" s="704" t="s">
        <v>34</v>
      </c>
      <c r="B161" s="705"/>
      <c r="C161" s="705"/>
      <c r="D161" s="705"/>
      <c r="E161" s="705"/>
      <c r="F161" s="706"/>
      <c r="G161" s="392" t="s">
        <v>386</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387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707"/>
      <c r="B162" s="708"/>
      <c r="C162" s="708"/>
      <c r="D162" s="708"/>
      <c r="E162" s="708"/>
      <c r="F162" s="709"/>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hidden="1" customHeight="1" x14ac:dyDescent="0.15">
      <c r="A163" s="707"/>
      <c r="B163" s="708"/>
      <c r="C163" s="708"/>
      <c r="D163" s="708"/>
      <c r="E163" s="708"/>
      <c r="F163" s="709"/>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4"/>
    </row>
    <row r="164" spans="1:50" ht="24.75" hidden="1" customHeight="1" x14ac:dyDescent="0.15">
      <c r="A164" s="707"/>
      <c r="B164" s="708"/>
      <c r="C164" s="708"/>
      <c r="D164" s="708"/>
      <c r="E164" s="708"/>
      <c r="F164" s="709"/>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x14ac:dyDescent="0.15">
      <c r="A165" s="707"/>
      <c r="B165" s="708"/>
      <c r="C165" s="708"/>
      <c r="D165" s="708"/>
      <c r="E165" s="708"/>
      <c r="F165" s="709"/>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x14ac:dyDescent="0.15">
      <c r="A166" s="707"/>
      <c r="B166" s="708"/>
      <c r="C166" s="708"/>
      <c r="D166" s="708"/>
      <c r="E166" s="708"/>
      <c r="F166" s="709"/>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x14ac:dyDescent="0.15">
      <c r="A167" s="707"/>
      <c r="B167" s="708"/>
      <c r="C167" s="708"/>
      <c r="D167" s="708"/>
      <c r="E167" s="708"/>
      <c r="F167" s="709"/>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x14ac:dyDescent="0.15">
      <c r="A168" s="707"/>
      <c r="B168" s="708"/>
      <c r="C168" s="708"/>
      <c r="D168" s="708"/>
      <c r="E168" s="708"/>
      <c r="F168" s="709"/>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x14ac:dyDescent="0.15">
      <c r="A169" s="707"/>
      <c r="B169" s="708"/>
      <c r="C169" s="708"/>
      <c r="D169" s="708"/>
      <c r="E169" s="708"/>
      <c r="F169" s="709"/>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x14ac:dyDescent="0.15">
      <c r="A170" s="707"/>
      <c r="B170" s="708"/>
      <c r="C170" s="708"/>
      <c r="D170" s="708"/>
      <c r="E170" s="708"/>
      <c r="F170" s="709"/>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x14ac:dyDescent="0.15">
      <c r="A171" s="707"/>
      <c r="B171" s="708"/>
      <c r="C171" s="708"/>
      <c r="D171" s="708"/>
      <c r="E171" s="708"/>
      <c r="F171" s="709"/>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x14ac:dyDescent="0.15">
      <c r="A172" s="707"/>
      <c r="B172" s="708"/>
      <c r="C172" s="708"/>
      <c r="D172" s="708"/>
      <c r="E172" s="708"/>
      <c r="F172" s="709"/>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x14ac:dyDescent="0.2">
      <c r="A173" s="707"/>
      <c r="B173" s="708"/>
      <c r="C173" s="708"/>
      <c r="D173" s="708"/>
      <c r="E173" s="708"/>
      <c r="F173" s="709"/>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hidden="1" customHeight="1" x14ac:dyDescent="0.15">
      <c r="A174" s="707"/>
      <c r="B174" s="708"/>
      <c r="C174" s="708"/>
      <c r="D174" s="708"/>
      <c r="E174" s="708"/>
      <c r="F174" s="709"/>
      <c r="G174" s="392" t="s">
        <v>388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389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707"/>
      <c r="B175" s="708"/>
      <c r="C175" s="708"/>
      <c r="D175" s="708"/>
      <c r="E175" s="708"/>
      <c r="F175" s="709"/>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hidden="1" customHeight="1" x14ac:dyDescent="0.15">
      <c r="A176" s="707"/>
      <c r="B176" s="708"/>
      <c r="C176" s="708"/>
      <c r="D176" s="708"/>
      <c r="E176" s="708"/>
      <c r="F176" s="709"/>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4"/>
    </row>
    <row r="177" spans="1:50" ht="24.75" hidden="1" customHeight="1" x14ac:dyDescent="0.15">
      <c r="A177" s="707"/>
      <c r="B177" s="708"/>
      <c r="C177" s="708"/>
      <c r="D177" s="708"/>
      <c r="E177" s="708"/>
      <c r="F177" s="709"/>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x14ac:dyDescent="0.15">
      <c r="A178" s="707"/>
      <c r="B178" s="708"/>
      <c r="C178" s="708"/>
      <c r="D178" s="708"/>
      <c r="E178" s="708"/>
      <c r="F178" s="709"/>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x14ac:dyDescent="0.15">
      <c r="A179" s="707"/>
      <c r="B179" s="708"/>
      <c r="C179" s="708"/>
      <c r="D179" s="708"/>
      <c r="E179" s="708"/>
      <c r="F179" s="709"/>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x14ac:dyDescent="0.15">
      <c r="A180" s="707"/>
      <c r="B180" s="708"/>
      <c r="C180" s="708"/>
      <c r="D180" s="708"/>
      <c r="E180" s="708"/>
      <c r="F180" s="709"/>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x14ac:dyDescent="0.15">
      <c r="A181" s="707"/>
      <c r="B181" s="708"/>
      <c r="C181" s="708"/>
      <c r="D181" s="708"/>
      <c r="E181" s="708"/>
      <c r="F181" s="709"/>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707"/>
      <c r="B182" s="708"/>
      <c r="C182" s="708"/>
      <c r="D182" s="708"/>
      <c r="E182" s="708"/>
      <c r="F182" s="709"/>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707"/>
      <c r="B183" s="708"/>
      <c r="C183" s="708"/>
      <c r="D183" s="708"/>
      <c r="E183" s="708"/>
      <c r="F183" s="709"/>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707"/>
      <c r="B184" s="708"/>
      <c r="C184" s="708"/>
      <c r="D184" s="708"/>
      <c r="E184" s="708"/>
      <c r="F184" s="70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707"/>
      <c r="B185" s="708"/>
      <c r="C185" s="708"/>
      <c r="D185" s="708"/>
      <c r="E185" s="708"/>
      <c r="F185" s="70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x14ac:dyDescent="0.2">
      <c r="A186" s="707"/>
      <c r="B186" s="708"/>
      <c r="C186" s="708"/>
      <c r="D186" s="708"/>
      <c r="E186" s="708"/>
      <c r="F186" s="709"/>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hidden="1" customHeight="1" x14ac:dyDescent="0.15">
      <c r="A187" s="707"/>
      <c r="B187" s="708"/>
      <c r="C187" s="708"/>
      <c r="D187" s="708"/>
      <c r="E187" s="708"/>
      <c r="F187" s="709"/>
      <c r="G187" s="392" t="s">
        <v>390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707"/>
      <c r="B188" s="708"/>
      <c r="C188" s="708"/>
      <c r="D188" s="708"/>
      <c r="E188" s="708"/>
      <c r="F188" s="709"/>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hidden="1" customHeight="1" x14ac:dyDescent="0.15">
      <c r="A189" s="707"/>
      <c r="B189" s="708"/>
      <c r="C189" s="708"/>
      <c r="D189" s="708"/>
      <c r="E189" s="708"/>
      <c r="F189" s="709"/>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4"/>
    </row>
    <row r="190" spans="1:50" ht="24.75" hidden="1" customHeight="1" x14ac:dyDescent="0.15">
      <c r="A190" s="707"/>
      <c r="B190" s="708"/>
      <c r="C190" s="708"/>
      <c r="D190" s="708"/>
      <c r="E190" s="708"/>
      <c r="F190" s="709"/>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x14ac:dyDescent="0.15">
      <c r="A191" s="707"/>
      <c r="B191" s="708"/>
      <c r="C191" s="708"/>
      <c r="D191" s="708"/>
      <c r="E191" s="708"/>
      <c r="F191" s="709"/>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x14ac:dyDescent="0.15">
      <c r="A192" s="707"/>
      <c r="B192" s="708"/>
      <c r="C192" s="708"/>
      <c r="D192" s="708"/>
      <c r="E192" s="708"/>
      <c r="F192" s="709"/>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x14ac:dyDescent="0.15">
      <c r="A193" s="707"/>
      <c r="B193" s="708"/>
      <c r="C193" s="708"/>
      <c r="D193" s="708"/>
      <c r="E193" s="708"/>
      <c r="F193" s="709"/>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x14ac:dyDescent="0.15">
      <c r="A194" s="707"/>
      <c r="B194" s="708"/>
      <c r="C194" s="708"/>
      <c r="D194" s="708"/>
      <c r="E194" s="708"/>
      <c r="F194" s="709"/>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707"/>
      <c r="B195" s="708"/>
      <c r="C195" s="708"/>
      <c r="D195" s="708"/>
      <c r="E195" s="708"/>
      <c r="F195" s="709"/>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707"/>
      <c r="B196" s="708"/>
      <c r="C196" s="708"/>
      <c r="D196" s="708"/>
      <c r="E196" s="708"/>
      <c r="F196" s="70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707"/>
      <c r="B197" s="708"/>
      <c r="C197" s="708"/>
      <c r="D197" s="708"/>
      <c r="E197" s="708"/>
      <c r="F197" s="70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707"/>
      <c r="B198" s="708"/>
      <c r="C198" s="708"/>
      <c r="D198" s="708"/>
      <c r="E198" s="708"/>
      <c r="F198" s="70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x14ac:dyDescent="0.2">
      <c r="A199" s="707"/>
      <c r="B199" s="708"/>
      <c r="C199" s="708"/>
      <c r="D199" s="708"/>
      <c r="E199" s="708"/>
      <c r="F199" s="709"/>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hidden="1" customHeight="1" x14ac:dyDescent="0.15">
      <c r="A200" s="707"/>
      <c r="B200" s="708"/>
      <c r="C200" s="708"/>
      <c r="D200" s="708"/>
      <c r="E200" s="708"/>
      <c r="F200" s="709"/>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707"/>
      <c r="B201" s="708"/>
      <c r="C201" s="708"/>
      <c r="D201" s="708"/>
      <c r="E201" s="708"/>
      <c r="F201" s="709"/>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hidden="1" customHeight="1" x14ac:dyDescent="0.15">
      <c r="A202" s="707"/>
      <c r="B202" s="708"/>
      <c r="C202" s="708"/>
      <c r="D202" s="708"/>
      <c r="E202" s="708"/>
      <c r="F202" s="709"/>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4"/>
    </row>
    <row r="203" spans="1:50" ht="24.75" hidden="1" customHeight="1" x14ac:dyDescent="0.15">
      <c r="A203" s="707"/>
      <c r="B203" s="708"/>
      <c r="C203" s="708"/>
      <c r="D203" s="708"/>
      <c r="E203" s="708"/>
      <c r="F203" s="709"/>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x14ac:dyDescent="0.15">
      <c r="A204" s="707"/>
      <c r="B204" s="708"/>
      <c r="C204" s="708"/>
      <c r="D204" s="708"/>
      <c r="E204" s="708"/>
      <c r="F204" s="709"/>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x14ac:dyDescent="0.15">
      <c r="A205" s="707"/>
      <c r="B205" s="708"/>
      <c r="C205" s="708"/>
      <c r="D205" s="708"/>
      <c r="E205" s="708"/>
      <c r="F205" s="709"/>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x14ac:dyDescent="0.15">
      <c r="A206" s="707"/>
      <c r="B206" s="708"/>
      <c r="C206" s="708"/>
      <c r="D206" s="708"/>
      <c r="E206" s="708"/>
      <c r="F206" s="709"/>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x14ac:dyDescent="0.15">
      <c r="A207" s="707"/>
      <c r="B207" s="708"/>
      <c r="C207" s="708"/>
      <c r="D207" s="708"/>
      <c r="E207" s="708"/>
      <c r="F207" s="70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707"/>
      <c r="B208" s="708"/>
      <c r="C208" s="708"/>
      <c r="D208" s="708"/>
      <c r="E208" s="708"/>
      <c r="F208" s="70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707"/>
      <c r="B209" s="708"/>
      <c r="C209" s="708"/>
      <c r="D209" s="708"/>
      <c r="E209" s="708"/>
      <c r="F209" s="70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707"/>
      <c r="B210" s="708"/>
      <c r="C210" s="708"/>
      <c r="D210" s="708"/>
      <c r="E210" s="708"/>
      <c r="F210" s="70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707"/>
      <c r="B211" s="708"/>
      <c r="C211" s="708"/>
      <c r="D211" s="708"/>
      <c r="E211" s="708"/>
      <c r="F211" s="70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x14ac:dyDescent="0.2">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hidden="1" customHeight="1" thickBot="1" x14ac:dyDescent="0.2"/>
    <row r="214" spans="1:50" ht="30" hidden="1" customHeight="1" x14ac:dyDescent="0.15">
      <c r="A214" s="722" t="s">
        <v>34</v>
      </c>
      <c r="B214" s="723"/>
      <c r="C214" s="723"/>
      <c r="D214" s="723"/>
      <c r="E214" s="723"/>
      <c r="F214" s="724"/>
      <c r="G214" s="392" t="s">
        <v>393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394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707"/>
      <c r="B215" s="708"/>
      <c r="C215" s="708"/>
      <c r="D215" s="708"/>
      <c r="E215" s="708"/>
      <c r="F215" s="709"/>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hidden="1" customHeight="1" x14ac:dyDescent="0.15">
      <c r="A216" s="707"/>
      <c r="B216" s="708"/>
      <c r="C216" s="708"/>
      <c r="D216" s="708"/>
      <c r="E216" s="708"/>
      <c r="F216" s="709"/>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4"/>
    </row>
    <row r="217" spans="1:50" ht="24.75" hidden="1" customHeight="1" x14ac:dyDescent="0.15">
      <c r="A217" s="707"/>
      <c r="B217" s="708"/>
      <c r="C217" s="708"/>
      <c r="D217" s="708"/>
      <c r="E217" s="708"/>
      <c r="F217" s="709"/>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x14ac:dyDescent="0.15">
      <c r="A218" s="707"/>
      <c r="B218" s="708"/>
      <c r="C218" s="708"/>
      <c r="D218" s="708"/>
      <c r="E218" s="708"/>
      <c r="F218" s="709"/>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x14ac:dyDescent="0.15">
      <c r="A219" s="707"/>
      <c r="B219" s="708"/>
      <c r="C219" s="708"/>
      <c r="D219" s="708"/>
      <c r="E219" s="708"/>
      <c r="F219" s="709"/>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x14ac:dyDescent="0.15">
      <c r="A220" s="707"/>
      <c r="B220" s="708"/>
      <c r="C220" s="708"/>
      <c r="D220" s="708"/>
      <c r="E220" s="708"/>
      <c r="F220" s="70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707"/>
      <c r="B221" s="708"/>
      <c r="C221" s="708"/>
      <c r="D221" s="708"/>
      <c r="E221" s="708"/>
      <c r="F221" s="70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707"/>
      <c r="B222" s="708"/>
      <c r="C222" s="708"/>
      <c r="D222" s="708"/>
      <c r="E222" s="708"/>
      <c r="F222" s="70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707"/>
      <c r="B223" s="708"/>
      <c r="C223" s="708"/>
      <c r="D223" s="708"/>
      <c r="E223" s="708"/>
      <c r="F223" s="70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707"/>
      <c r="B224" s="708"/>
      <c r="C224" s="708"/>
      <c r="D224" s="708"/>
      <c r="E224" s="708"/>
      <c r="F224" s="70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707"/>
      <c r="B225" s="708"/>
      <c r="C225" s="708"/>
      <c r="D225" s="708"/>
      <c r="E225" s="708"/>
      <c r="F225" s="70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x14ac:dyDescent="0.2">
      <c r="A226" s="707"/>
      <c r="B226" s="708"/>
      <c r="C226" s="708"/>
      <c r="D226" s="708"/>
      <c r="E226" s="708"/>
      <c r="F226" s="709"/>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hidden="1" customHeight="1" x14ac:dyDescent="0.15">
      <c r="A227" s="707"/>
      <c r="B227" s="708"/>
      <c r="C227" s="708"/>
      <c r="D227" s="708"/>
      <c r="E227" s="708"/>
      <c r="F227" s="709"/>
      <c r="G227" s="392" t="s">
        <v>395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396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707"/>
      <c r="B228" s="708"/>
      <c r="C228" s="708"/>
      <c r="D228" s="708"/>
      <c r="E228" s="708"/>
      <c r="F228" s="709"/>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hidden="1" customHeight="1" x14ac:dyDescent="0.15">
      <c r="A229" s="707"/>
      <c r="B229" s="708"/>
      <c r="C229" s="708"/>
      <c r="D229" s="708"/>
      <c r="E229" s="708"/>
      <c r="F229" s="709"/>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4"/>
    </row>
    <row r="230" spans="1:50" ht="24.75" hidden="1" customHeight="1" x14ac:dyDescent="0.15">
      <c r="A230" s="707"/>
      <c r="B230" s="708"/>
      <c r="C230" s="708"/>
      <c r="D230" s="708"/>
      <c r="E230" s="708"/>
      <c r="F230" s="709"/>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x14ac:dyDescent="0.15">
      <c r="A231" s="707"/>
      <c r="B231" s="708"/>
      <c r="C231" s="708"/>
      <c r="D231" s="708"/>
      <c r="E231" s="708"/>
      <c r="F231" s="709"/>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x14ac:dyDescent="0.15">
      <c r="A232" s="707"/>
      <c r="B232" s="708"/>
      <c r="C232" s="708"/>
      <c r="D232" s="708"/>
      <c r="E232" s="708"/>
      <c r="F232" s="709"/>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x14ac:dyDescent="0.15">
      <c r="A233" s="707"/>
      <c r="B233" s="708"/>
      <c r="C233" s="708"/>
      <c r="D233" s="708"/>
      <c r="E233" s="708"/>
      <c r="F233" s="709"/>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x14ac:dyDescent="0.15">
      <c r="A234" s="707"/>
      <c r="B234" s="708"/>
      <c r="C234" s="708"/>
      <c r="D234" s="708"/>
      <c r="E234" s="708"/>
      <c r="F234" s="709"/>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x14ac:dyDescent="0.15">
      <c r="A235" s="707"/>
      <c r="B235" s="708"/>
      <c r="C235" s="708"/>
      <c r="D235" s="708"/>
      <c r="E235" s="708"/>
      <c r="F235" s="709"/>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x14ac:dyDescent="0.15">
      <c r="A236" s="707"/>
      <c r="B236" s="708"/>
      <c r="C236" s="708"/>
      <c r="D236" s="708"/>
      <c r="E236" s="708"/>
      <c r="F236" s="709"/>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x14ac:dyDescent="0.15">
      <c r="A237" s="707"/>
      <c r="B237" s="708"/>
      <c r="C237" s="708"/>
      <c r="D237" s="708"/>
      <c r="E237" s="708"/>
      <c r="F237" s="709"/>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x14ac:dyDescent="0.15">
      <c r="A238" s="707"/>
      <c r="B238" s="708"/>
      <c r="C238" s="708"/>
      <c r="D238" s="708"/>
      <c r="E238" s="708"/>
      <c r="F238" s="709"/>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x14ac:dyDescent="0.2">
      <c r="A239" s="707"/>
      <c r="B239" s="708"/>
      <c r="C239" s="708"/>
      <c r="D239" s="708"/>
      <c r="E239" s="708"/>
      <c r="F239" s="709"/>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hidden="1" customHeight="1" x14ac:dyDescent="0.15">
      <c r="A240" s="707"/>
      <c r="B240" s="708"/>
      <c r="C240" s="708"/>
      <c r="D240" s="708"/>
      <c r="E240" s="708"/>
      <c r="F240" s="709"/>
      <c r="G240" s="392" t="s">
        <v>397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398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707"/>
      <c r="B241" s="708"/>
      <c r="C241" s="708"/>
      <c r="D241" s="708"/>
      <c r="E241" s="708"/>
      <c r="F241" s="709"/>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hidden="1" customHeight="1" x14ac:dyDescent="0.15">
      <c r="A242" s="707"/>
      <c r="B242" s="708"/>
      <c r="C242" s="708"/>
      <c r="D242" s="708"/>
      <c r="E242" s="708"/>
      <c r="F242" s="709"/>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4"/>
    </row>
    <row r="243" spans="1:50" ht="24.75" hidden="1" customHeight="1" x14ac:dyDescent="0.15">
      <c r="A243" s="707"/>
      <c r="B243" s="708"/>
      <c r="C243" s="708"/>
      <c r="D243" s="708"/>
      <c r="E243" s="708"/>
      <c r="F243" s="709"/>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x14ac:dyDescent="0.15">
      <c r="A244" s="707"/>
      <c r="B244" s="708"/>
      <c r="C244" s="708"/>
      <c r="D244" s="708"/>
      <c r="E244" s="708"/>
      <c r="F244" s="709"/>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x14ac:dyDescent="0.15">
      <c r="A245" s="707"/>
      <c r="B245" s="708"/>
      <c r="C245" s="708"/>
      <c r="D245" s="708"/>
      <c r="E245" s="708"/>
      <c r="F245" s="709"/>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x14ac:dyDescent="0.15">
      <c r="A246" s="707"/>
      <c r="B246" s="708"/>
      <c r="C246" s="708"/>
      <c r="D246" s="708"/>
      <c r="E246" s="708"/>
      <c r="F246" s="709"/>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x14ac:dyDescent="0.15">
      <c r="A247" s="707"/>
      <c r="B247" s="708"/>
      <c r="C247" s="708"/>
      <c r="D247" s="708"/>
      <c r="E247" s="708"/>
      <c r="F247" s="709"/>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x14ac:dyDescent="0.15">
      <c r="A248" s="707"/>
      <c r="B248" s="708"/>
      <c r="C248" s="708"/>
      <c r="D248" s="708"/>
      <c r="E248" s="708"/>
      <c r="F248" s="709"/>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x14ac:dyDescent="0.15">
      <c r="A249" s="707"/>
      <c r="B249" s="708"/>
      <c r="C249" s="708"/>
      <c r="D249" s="708"/>
      <c r="E249" s="708"/>
      <c r="F249" s="709"/>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x14ac:dyDescent="0.15">
      <c r="A250" s="707"/>
      <c r="B250" s="708"/>
      <c r="C250" s="708"/>
      <c r="D250" s="708"/>
      <c r="E250" s="708"/>
      <c r="F250" s="709"/>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x14ac:dyDescent="0.15">
      <c r="A251" s="707"/>
      <c r="B251" s="708"/>
      <c r="C251" s="708"/>
      <c r="D251" s="708"/>
      <c r="E251" s="708"/>
      <c r="F251" s="709"/>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x14ac:dyDescent="0.2">
      <c r="A252" s="707"/>
      <c r="B252" s="708"/>
      <c r="C252" s="708"/>
      <c r="D252" s="708"/>
      <c r="E252" s="708"/>
      <c r="F252" s="709"/>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hidden="1" customHeight="1" x14ac:dyDescent="0.15">
      <c r="A253" s="707"/>
      <c r="B253" s="708"/>
      <c r="C253" s="708"/>
      <c r="D253" s="708"/>
      <c r="E253" s="708"/>
      <c r="F253" s="709"/>
      <c r="G253" s="392" t="s">
        <v>399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400</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707"/>
      <c r="B254" s="708"/>
      <c r="C254" s="708"/>
      <c r="D254" s="708"/>
      <c r="E254" s="708"/>
      <c r="F254" s="709"/>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hidden="1" customHeight="1" x14ac:dyDescent="0.15">
      <c r="A255" s="707"/>
      <c r="B255" s="708"/>
      <c r="C255" s="708"/>
      <c r="D255" s="708"/>
      <c r="E255" s="708"/>
      <c r="F255" s="709"/>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4"/>
    </row>
    <row r="256" spans="1:50" ht="24.75" hidden="1" customHeight="1" x14ac:dyDescent="0.15">
      <c r="A256" s="707"/>
      <c r="B256" s="708"/>
      <c r="C256" s="708"/>
      <c r="D256" s="708"/>
      <c r="E256" s="708"/>
      <c r="F256" s="709"/>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x14ac:dyDescent="0.15">
      <c r="A257" s="707"/>
      <c r="B257" s="708"/>
      <c r="C257" s="708"/>
      <c r="D257" s="708"/>
      <c r="E257" s="708"/>
      <c r="F257" s="709"/>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x14ac:dyDescent="0.15">
      <c r="A258" s="707"/>
      <c r="B258" s="708"/>
      <c r="C258" s="708"/>
      <c r="D258" s="708"/>
      <c r="E258" s="708"/>
      <c r="F258" s="709"/>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x14ac:dyDescent="0.15">
      <c r="A259" s="707"/>
      <c r="B259" s="708"/>
      <c r="C259" s="708"/>
      <c r="D259" s="708"/>
      <c r="E259" s="708"/>
      <c r="F259" s="709"/>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x14ac:dyDescent="0.15">
      <c r="A260" s="707"/>
      <c r="B260" s="708"/>
      <c r="C260" s="708"/>
      <c r="D260" s="708"/>
      <c r="E260" s="708"/>
      <c r="F260" s="709"/>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x14ac:dyDescent="0.15">
      <c r="A261" s="707"/>
      <c r="B261" s="708"/>
      <c r="C261" s="708"/>
      <c r="D261" s="708"/>
      <c r="E261" s="708"/>
      <c r="F261" s="709"/>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x14ac:dyDescent="0.15">
      <c r="A262" s="707"/>
      <c r="B262" s="708"/>
      <c r="C262" s="708"/>
      <c r="D262" s="708"/>
      <c r="E262" s="708"/>
      <c r="F262" s="709"/>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x14ac:dyDescent="0.15">
      <c r="A263" s="707"/>
      <c r="B263" s="708"/>
      <c r="C263" s="708"/>
      <c r="D263" s="708"/>
      <c r="E263" s="708"/>
      <c r="F263" s="709"/>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x14ac:dyDescent="0.15">
      <c r="A264" s="707"/>
      <c r="B264" s="708"/>
      <c r="C264" s="708"/>
      <c r="D264" s="708"/>
      <c r="E264" s="708"/>
      <c r="F264" s="709"/>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x14ac:dyDescent="0.2">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7" priority="277">
      <formula>IF(RIGHT(TEXT(Y5,"0.#"),1)=".",FALSE,TRUE)</formula>
    </cfRule>
    <cfRule type="expression" dxfId="746" priority="278">
      <formula>IF(RIGHT(TEXT(Y5,"0.#"),1)=".",TRUE,FALSE)</formula>
    </cfRule>
  </conditionalFormatting>
  <conditionalFormatting sqref="Y14">
    <cfRule type="expression" dxfId="745" priority="275">
      <formula>IF(RIGHT(TEXT(Y14,"0.#"),1)=".",FALSE,TRUE)</formula>
    </cfRule>
    <cfRule type="expression" dxfId="744" priority="276">
      <formula>IF(RIGHT(TEXT(Y14,"0.#"),1)=".",TRUE,FALSE)</formula>
    </cfRule>
  </conditionalFormatting>
  <conditionalFormatting sqref="Y6:Y13 Y4">
    <cfRule type="expression" dxfId="743" priority="273">
      <formula>IF(RIGHT(TEXT(Y4,"0.#"),1)=".",FALSE,TRUE)</formula>
    </cfRule>
    <cfRule type="expression" dxfId="742" priority="274">
      <formula>IF(RIGHT(TEXT(Y4,"0.#"),1)=".",TRUE,FALSE)</formula>
    </cfRule>
  </conditionalFormatting>
  <conditionalFormatting sqref="AU5">
    <cfRule type="expression" dxfId="741" priority="271">
      <formula>IF(RIGHT(TEXT(AU5,"0.#"),1)=".",FALSE,TRUE)</formula>
    </cfRule>
    <cfRule type="expression" dxfId="740" priority="272">
      <formula>IF(RIGHT(TEXT(AU5,"0.#"),1)=".",TRUE,FALSE)</formula>
    </cfRule>
  </conditionalFormatting>
  <conditionalFormatting sqref="AU14">
    <cfRule type="expression" dxfId="739" priority="269">
      <formula>IF(RIGHT(TEXT(AU14,"0.#"),1)=".",FALSE,TRUE)</formula>
    </cfRule>
    <cfRule type="expression" dxfId="738" priority="270">
      <formula>IF(RIGHT(TEXT(AU14,"0.#"),1)=".",TRUE,FALSE)</formula>
    </cfRule>
  </conditionalFormatting>
  <conditionalFormatting sqref="AU6:AU13 AU4">
    <cfRule type="expression" dxfId="737" priority="267">
      <formula>IF(RIGHT(TEXT(AU4,"0.#"),1)=".",FALSE,TRUE)</formula>
    </cfRule>
    <cfRule type="expression" dxfId="736" priority="268">
      <formula>IF(RIGHT(TEXT(AU4,"0.#"),1)=".",TRUE,FALSE)</formula>
    </cfRule>
  </conditionalFormatting>
  <conditionalFormatting sqref="Y18">
    <cfRule type="expression" dxfId="735" priority="265">
      <formula>IF(RIGHT(TEXT(Y18,"0.#"),1)=".",FALSE,TRUE)</formula>
    </cfRule>
    <cfRule type="expression" dxfId="734" priority="266">
      <formula>IF(RIGHT(TEXT(Y18,"0.#"),1)=".",TRUE,FALSE)</formula>
    </cfRule>
  </conditionalFormatting>
  <conditionalFormatting sqref="Y27">
    <cfRule type="expression" dxfId="733" priority="263">
      <formula>IF(RIGHT(TEXT(Y27,"0.#"),1)=".",FALSE,TRUE)</formula>
    </cfRule>
    <cfRule type="expression" dxfId="732" priority="264">
      <formula>IF(RIGHT(TEXT(Y27,"0.#"),1)=".",TRUE,FALSE)</formula>
    </cfRule>
  </conditionalFormatting>
  <conditionalFormatting sqref="Y19:Y26 Y17">
    <cfRule type="expression" dxfId="731" priority="261">
      <formula>IF(RIGHT(TEXT(Y17,"0.#"),1)=".",FALSE,TRUE)</formula>
    </cfRule>
    <cfRule type="expression" dxfId="730" priority="262">
      <formula>IF(RIGHT(TEXT(Y17,"0.#"),1)=".",TRUE,FALSE)</formula>
    </cfRule>
  </conditionalFormatting>
  <conditionalFormatting sqref="AU18">
    <cfRule type="expression" dxfId="729" priority="259">
      <formula>IF(RIGHT(TEXT(AU18,"0.#"),1)=".",FALSE,TRUE)</formula>
    </cfRule>
    <cfRule type="expression" dxfId="728" priority="260">
      <formula>IF(RIGHT(TEXT(AU18,"0.#"),1)=".",TRUE,FALSE)</formula>
    </cfRule>
  </conditionalFormatting>
  <conditionalFormatting sqref="AU27">
    <cfRule type="expression" dxfId="727" priority="257">
      <formula>IF(RIGHT(TEXT(AU27,"0.#"),1)=".",FALSE,TRUE)</formula>
    </cfRule>
    <cfRule type="expression" dxfId="726" priority="258">
      <formula>IF(RIGHT(TEXT(AU27,"0.#"),1)=".",TRUE,FALSE)</formula>
    </cfRule>
  </conditionalFormatting>
  <conditionalFormatting sqref="AU19:AU26 AU17">
    <cfRule type="expression" dxfId="725" priority="255">
      <formula>IF(RIGHT(TEXT(AU17,"0.#"),1)=".",FALSE,TRUE)</formula>
    </cfRule>
    <cfRule type="expression" dxfId="724" priority="256">
      <formula>IF(RIGHT(TEXT(AU17,"0.#"),1)=".",TRUE,FALSE)</formula>
    </cfRule>
  </conditionalFormatting>
  <conditionalFormatting sqref="Y31">
    <cfRule type="expression" dxfId="723" priority="253">
      <formula>IF(RIGHT(TEXT(Y31,"0.#"),1)=".",FALSE,TRUE)</formula>
    </cfRule>
    <cfRule type="expression" dxfId="722" priority="254">
      <formula>IF(RIGHT(TEXT(Y31,"0.#"),1)=".",TRUE,FALSE)</formula>
    </cfRule>
  </conditionalFormatting>
  <conditionalFormatting sqref="Y40">
    <cfRule type="expression" dxfId="721" priority="251">
      <formula>IF(RIGHT(TEXT(Y40,"0.#"),1)=".",FALSE,TRUE)</formula>
    </cfRule>
    <cfRule type="expression" dxfId="720" priority="252">
      <formula>IF(RIGHT(TEXT(Y40,"0.#"),1)=".",TRUE,FALSE)</formula>
    </cfRule>
  </conditionalFormatting>
  <conditionalFormatting sqref="Y32:Y39">
    <cfRule type="expression" dxfId="719" priority="249">
      <formula>IF(RIGHT(TEXT(Y32,"0.#"),1)=".",FALSE,TRUE)</formula>
    </cfRule>
    <cfRule type="expression" dxfId="718" priority="250">
      <formula>IF(RIGHT(TEXT(Y32,"0.#"),1)=".",TRUE,FALSE)</formula>
    </cfRule>
  </conditionalFormatting>
  <conditionalFormatting sqref="AU31">
    <cfRule type="expression" dxfId="717" priority="247">
      <formula>IF(RIGHT(TEXT(AU31,"0.#"),1)=".",FALSE,TRUE)</formula>
    </cfRule>
    <cfRule type="expression" dxfId="716" priority="248">
      <formula>IF(RIGHT(TEXT(AU31,"0.#"),1)=".",TRUE,FALSE)</formula>
    </cfRule>
  </conditionalFormatting>
  <conditionalFormatting sqref="AU40">
    <cfRule type="expression" dxfId="715" priority="245">
      <formula>IF(RIGHT(TEXT(AU40,"0.#"),1)=".",FALSE,TRUE)</formula>
    </cfRule>
    <cfRule type="expression" dxfId="714" priority="246">
      <formula>IF(RIGHT(TEXT(AU40,"0.#"),1)=".",TRUE,FALSE)</formula>
    </cfRule>
  </conditionalFormatting>
  <conditionalFormatting sqref="AU32:AU39 AU30">
    <cfRule type="expression" dxfId="713" priority="243">
      <formula>IF(RIGHT(TEXT(AU30,"0.#"),1)=".",FALSE,TRUE)</formula>
    </cfRule>
    <cfRule type="expression" dxfId="712" priority="244">
      <formula>IF(RIGHT(TEXT(AU30,"0.#"),1)=".",TRUE,FALSE)</formula>
    </cfRule>
  </conditionalFormatting>
  <conditionalFormatting sqref="Y53">
    <cfRule type="expression" dxfId="711" priority="239">
      <formula>IF(RIGHT(TEXT(Y53,"0.#"),1)=".",FALSE,TRUE)</formula>
    </cfRule>
    <cfRule type="expression" dxfId="710" priority="240">
      <formula>IF(RIGHT(TEXT(Y53,"0.#"),1)=".",TRUE,FALSE)</formula>
    </cfRule>
  </conditionalFormatting>
  <conditionalFormatting sqref="Y45:Y52">
    <cfRule type="expression" dxfId="709" priority="237">
      <formula>IF(RIGHT(TEXT(Y45,"0.#"),1)=".",FALSE,TRUE)</formula>
    </cfRule>
    <cfRule type="expression" dxfId="708" priority="238">
      <formula>IF(RIGHT(TEXT(Y45,"0.#"),1)=".",TRUE,FALSE)</formula>
    </cfRule>
  </conditionalFormatting>
  <conditionalFormatting sqref="AU44">
    <cfRule type="expression" dxfId="707" priority="235">
      <formula>IF(RIGHT(TEXT(AU44,"0.#"),1)=".",FALSE,TRUE)</formula>
    </cfRule>
    <cfRule type="expression" dxfId="706" priority="236">
      <formula>IF(RIGHT(TEXT(AU44,"0.#"),1)=".",TRUE,FALSE)</formula>
    </cfRule>
  </conditionalFormatting>
  <conditionalFormatting sqref="AU53">
    <cfRule type="expression" dxfId="705" priority="233">
      <formula>IF(RIGHT(TEXT(AU53,"0.#"),1)=".",FALSE,TRUE)</formula>
    </cfRule>
    <cfRule type="expression" dxfId="704" priority="234">
      <formula>IF(RIGHT(TEXT(AU53,"0.#"),1)=".",TRUE,FALSE)</formula>
    </cfRule>
  </conditionalFormatting>
  <conditionalFormatting sqref="AU45:AU52 AU43">
    <cfRule type="expression" dxfId="703" priority="231">
      <formula>IF(RIGHT(TEXT(AU43,"0.#"),1)=".",FALSE,TRUE)</formula>
    </cfRule>
    <cfRule type="expression" dxfId="702" priority="232">
      <formula>IF(RIGHT(TEXT(AU43,"0.#"),1)=".",TRUE,FALSE)</formula>
    </cfRule>
  </conditionalFormatting>
  <conditionalFormatting sqref="Y58">
    <cfRule type="expression" dxfId="701" priority="229">
      <formula>IF(RIGHT(TEXT(Y58,"0.#"),1)=".",FALSE,TRUE)</formula>
    </cfRule>
    <cfRule type="expression" dxfId="700" priority="230">
      <formula>IF(RIGHT(TEXT(Y58,"0.#"),1)=".",TRUE,FALSE)</formula>
    </cfRule>
  </conditionalFormatting>
  <conditionalFormatting sqref="Y67">
    <cfRule type="expression" dxfId="699" priority="227">
      <formula>IF(RIGHT(TEXT(Y67,"0.#"),1)=".",FALSE,TRUE)</formula>
    </cfRule>
    <cfRule type="expression" dxfId="698" priority="228">
      <formula>IF(RIGHT(TEXT(Y67,"0.#"),1)=".",TRUE,FALSE)</formula>
    </cfRule>
  </conditionalFormatting>
  <conditionalFormatting sqref="Y59:Y66 Y57">
    <cfRule type="expression" dxfId="697" priority="225">
      <formula>IF(RIGHT(TEXT(Y57,"0.#"),1)=".",FALSE,TRUE)</formula>
    </cfRule>
    <cfRule type="expression" dxfId="696" priority="226">
      <formula>IF(RIGHT(TEXT(Y57,"0.#"),1)=".",TRUE,FALSE)</formula>
    </cfRule>
  </conditionalFormatting>
  <conditionalFormatting sqref="AU58">
    <cfRule type="expression" dxfId="695" priority="223">
      <formula>IF(RIGHT(TEXT(AU58,"0.#"),1)=".",FALSE,TRUE)</formula>
    </cfRule>
    <cfRule type="expression" dxfId="694" priority="224">
      <formula>IF(RIGHT(TEXT(AU58,"0.#"),1)=".",TRUE,FALSE)</formula>
    </cfRule>
  </conditionalFormatting>
  <conditionalFormatting sqref="AU67">
    <cfRule type="expression" dxfId="693" priority="221">
      <formula>IF(RIGHT(TEXT(AU67,"0.#"),1)=".",FALSE,TRUE)</formula>
    </cfRule>
    <cfRule type="expression" dxfId="692" priority="222">
      <formula>IF(RIGHT(TEXT(AU67,"0.#"),1)=".",TRUE,FALSE)</formula>
    </cfRule>
  </conditionalFormatting>
  <conditionalFormatting sqref="AU59:AU66 AU57">
    <cfRule type="expression" dxfId="691" priority="219">
      <formula>IF(RIGHT(TEXT(AU57,"0.#"),1)=".",FALSE,TRUE)</formula>
    </cfRule>
    <cfRule type="expression" dxfId="690" priority="220">
      <formula>IF(RIGHT(TEXT(AU57,"0.#"),1)=".",TRUE,FALSE)</formula>
    </cfRule>
  </conditionalFormatting>
  <conditionalFormatting sqref="Y71">
    <cfRule type="expression" dxfId="689" priority="217">
      <formula>IF(RIGHT(TEXT(Y71,"0.#"),1)=".",FALSE,TRUE)</formula>
    </cfRule>
    <cfRule type="expression" dxfId="688" priority="218">
      <formula>IF(RIGHT(TEXT(Y71,"0.#"),1)=".",TRUE,FALSE)</formula>
    </cfRule>
  </conditionalFormatting>
  <conditionalFormatting sqref="Y80">
    <cfRule type="expression" dxfId="687" priority="215">
      <formula>IF(RIGHT(TEXT(Y80,"0.#"),1)=".",FALSE,TRUE)</formula>
    </cfRule>
    <cfRule type="expression" dxfId="686" priority="216">
      <formula>IF(RIGHT(TEXT(Y80,"0.#"),1)=".",TRUE,FALSE)</formula>
    </cfRule>
  </conditionalFormatting>
  <conditionalFormatting sqref="Y72:Y79 Y70">
    <cfRule type="expression" dxfId="685" priority="213">
      <formula>IF(RIGHT(TEXT(Y70,"0.#"),1)=".",FALSE,TRUE)</formula>
    </cfRule>
    <cfRule type="expression" dxfId="684" priority="214">
      <formula>IF(RIGHT(TEXT(Y70,"0.#"),1)=".",TRUE,FALSE)</formula>
    </cfRule>
  </conditionalFormatting>
  <conditionalFormatting sqref="AU71">
    <cfRule type="expression" dxfId="683" priority="211">
      <formula>IF(RIGHT(TEXT(AU71,"0.#"),1)=".",FALSE,TRUE)</formula>
    </cfRule>
    <cfRule type="expression" dxfId="682" priority="212">
      <formula>IF(RIGHT(TEXT(AU71,"0.#"),1)=".",TRUE,FALSE)</formula>
    </cfRule>
  </conditionalFormatting>
  <conditionalFormatting sqref="AU80">
    <cfRule type="expression" dxfId="681" priority="209">
      <formula>IF(RIGHT(TEXT(AU80,"0.#"),1)=".",FALSE,TRUE)</formula>
    </cfRule>
    <cfRule type="expression" dxfId="680" priority="210">
      <formula>IF(RIGHT(TEXT(AU80,"0.#"),1)=".",TRUE,FALSE)</formula>
    </cfRule>
  </conditionalFormatting>
  <conditionalFormatting sqref="AU72:AU79 AU70">
    <cfRule type="expression" dxfId="679" priority="207">
      <formula>IF(RIGHT(TEXT(AU70,"0.#"),1)=".",FALSE,TRUE)</formula>
    </cfRule>
    <cfRule type="expression" dxfId="678" priority="208">
      <formula>IF(RIGHT(TEXT(AU70,"0.#"),1)=".",TRUE,FALSE)</formula>
    </cfRule>
  </conditionalFormatting>
  <conditionalFormatting sqref="Y84">
    <cfRule type="expression" dxfId="677" priority="205">
      <formula>IF(RIGHT(TEXT(Y84,"0.#"),1)=".",FALSE,TRUE)</formula>
    </cfRule>
    <cfRule type="expression" dxfId="676" priority="206">
      <formula>IF(RIGHT(TEXT(Y84,"0.#"),1)=".",TRUE,FALSE)</formula>
    </cfRule>
  </conditionalFormatting>
  <conditionalFormatting sqref="Y93">
    <cfRule type="expression" dxfId="675" priority="203">
      <formula>IF(RIGHT(TEXT(Y93,"0.#"),1)=".",FALSE,TRUE)</formula>
    </cfRule>
    <cfRule type="expression" dxfId="674" priority="204">
      <formula>IF(RIGHT(TEXT(Y93,"0.#"),1)=".",TRUE,FALSE)</formula>
    </cfRule>
  </conditionalFormatting>
  <conditionalFormatting sqref="Y85:Y92 Y83">
    <cfRule type="expression" dxfId="673" priority="201">
      <formula>IF(RIGHT(TEXT(Y83,"0.#"),1)=".",FALSE,TRUE)</formula>
    </cfRule>
    <cfRule type="expression" dxfId="672" priority="202">
      <formula>IF(RIGHT(TEXT(Y83,"0.#"),1)=".",TRUE,FALSE)</formula>
    </cfRule>
  </conditionalFormatting>
  <conditionalFormatting sqref="AU84">
    <cfRule type="expression" dxfId="671" priority="199">
      <formula>IF(RIGHT(TEXT(AU84,"0.#"),1)=".",FALSE,TRUE)</formula>
    </cfRule>
    <cfRule type="expression" dxfId="670" priority="200">
      <formula>IF(RIGHT(TEXT(AU84,"0.#"),1)=".",TRUE,FALSE)</formula>
    </cfRule>
  </conditionalFormatting>
  <conditionalFormatting sqref="AU93">
    <cfRule type="expression" dxfId="669" priority="197">
      <formula>IF(RIGHT(TEXT(AU93,"0.#"),1)=".",FALSE,TRUE)</formula>
    </cfRule>
    <cfRule type="expression" dxfId="668" priority="198">
      <formula>IF(RIGHT(TEXT(AU93,"0.#"),1)=".",TRUE,FALSE)</formula>
    </cfRule>
  </conditionalFormatting>
  <conditionalFormatting sqref="AU85:AU92 AU83">
    <cfRule type="expression" dxfId="667" priority="195">
      <formula>IF(RIGHT(TEXT(AU83,"0.#"),1)=".",FALSE,TRUE)</formula>
    </cfRule>
    <cfRule type="expression" dxfId="666" priority="196">
      <formula>IF(RIGHT(TEXT(AU83,"0.#"),1)=".",TRUE,FALSE)</formula>
    </cfRule>
  </conditionalFormatting>
  <conditionalFormatting sqref="Y97">
    <cfRule type="expression" dxfId="665" priority="193">
      <formula>IF(RIGHT(TEXT(Y97,"0.#"),1)=".",FALSE,TRUE)</formula>
    </cfRule>
    <cfRule type="expression" dxfId="664" priority="194">
      <formula>IF(RIGHT(TEXT(Y97,"0.#"),1)=".",TRUE,FALSE)</formula>
    </cfRule>
  </conditionalFormatting>
  <conditionalFormatting sqref="Y106">
    <cfRule type="expression" dxfId="663" priority="191">
      <formula>IF(RIGHT(TEXT(Y106,"0.#"),1)=".",FALSE,TRUE)</formula>
    </cfRule>
    <cfRule type="expression" dxfId="662" priority="192">
      <formula>IF(RIGHT(TEXT(Y106,"0.#"),1)=".",TRUE,FALSE)</formula>
    </cfRule>
  </conditionalFormatting>
  <conditionalFormatting sqref="Y98:Y105 Y96">
    <cfRule type="expression" dxfId="661" priority="189">
      <formula>IF(RIGHT(TEXT(Y96,"0.#"),1)=".",FALSE,TRUE)</formula>
    </cfRule>
    <cfRule type="expression" dxfId="660" priority="190">
      <formula>IF(RIGHT(TEXT(Y96,"0.#"),1)=".",TRUE,FALSE)</formula>
    </cfRule>
  </conditionalFormatting>
  <conditionalFormatting sqref="AU97">
    <cfRule type="expression" dxfId="659" priority="187">
      <formula>IF(RIGHT(TEXT(AU97,"0.#"),1)=".",FALSE,TRUE)</formula>
    </cfRule>
    <cfRule type="expression" dxfId="658" priority="188">
      <formula>IF(RIGHT(TEXT(AU97,"0.#"),1)=".",TRUE,FALSE)</formula>
    </cfRule>
  </conditionalFormatting>
  <conditionalFormatting sqref="AU106">
    <cfRule type="expression" dxfId="657" priority="185">
      <formula>IF(RIGHT(TEXT(AU106,"0.#"),1)=".",FALSE,TRUE)</formula>
    </cfRule>
    <cfRule type="expression" dxfId="656" priority="186">
      <formula>IF(RIGHT(TEXT(AU106,"0.#"),1)=".",TRUE,FALSE)</formula>
    </cfRule>
  </conditionalFormatting>
  <conditionalFormatting sqref="AU98:AU105 AU96">
    <cfRule type="expression" dxfId="655" priority="183">
      <formula>IF(RIGHT(TEXT(AU96,"0.#"),1)=".",FALSE,TRUE)</formula>
    </cfRule>
    <cfRule type="expression" dxfId="654" priority="184">
      <formula>IF(RIGHT(TEXT(AU96,"0.#"),1)=".",TRUE,FALSE)</formula>
    </cfRule>
  </conditionalFormatting>
  <conditionalFormatting sqref="Y111">
    <cfRule type="expression" dxfId="653" priority="181">
      <formula>IF(RIGHT(TEXT(Y111,"0.#"),1)=".",FALSE,TRUE)</formula>
    </cfRule>
    <cfRule type="expression" dxfId="652" priority="182">
      <formula>IF(RIGHT(TEXT(Y111,"0.#"),1)=".",TRUE,FALSE)</formula>
    </cfRule>
  </conditionalFormatting>
  <conditionalFormatting sqref="Y120">
    <cfRule type="expression" dxfId="651" priority="179">
      <formula>IF(RIGHT(TEXT(Y120,"0.#"),1)=".",FALSE,TRUE)</formula>
    </cfRule>
    <cfRule type="expression" dxfId="650" priority="180">
      <formula>IF(RIGHT(TEXT(Y120,"0.#"),1)=".",TRUE,FALSE)</formula>
    </cfRule>
  </conditionalFormatting>
  <conditionalFormatting sqref="Y112:Y119 Y110">
    <cfRule type="expression" dxfId="649" priority="177">
      <formula>IF(RIGHT(TEXT(Y110,"0.#"),1)=".",FALSE,TRUE)</formula>
    </cfRule>
    <cfRule type="expression" dxfId="648" priority="178">
      <formula>IF(RIGHT(TEXT(Y110,"0.#"),1)=".",TRUE,FALSE)</formula>
    </cfRule>
  </conditionalFormatting>
  <conditionalFormatting sqref="AU111">
    <cfRule type="expression" dxfId="647" priority="175">
      <formula>IF(RIGHT(TEXT(AU111,"0.#"),1)=".",FALSE,TRUE)</formula>
    </cfRule>
    <cfRule type="expression" dxfId="646" priority="176">
      <formula>IF(RIGHT(TEXT(AU111,"0.#"),1)=".",TRUE,FALSE)</formula>
    </cfRule>
  </conditionalFormatting>
  <conditionalFormatting sqref="AU120">
    <cfRule type="expression" dxfId="645" priority="173">
      <formula>IF(RIGHT(TEXT(AU120,"0.#"),1)=".",FALSE,TRUE)</formula>
    </cfRule>
    <cfRule type="expression" dxfId="644" priority="174">
      <formula>IF(RIGHT(TEXT(AU120,"0.#"),1)=".",TRUE,FALSE)</formula>
    </cfRule>
  </conditionalFormatting>
  <conditionalFormatting sqref="AU112:AU119 AU110">
    <cfRule type="expression" dxfId="643" priority="171">
      <formula>IF(RIGHT(TEXT(AU110,"0.#"),1)=".",FALSE,TRUE)</formula>
    </cfRule>
    <cfRule type="expression" dxfId="642" priority="172">
      <formula>IF(RIGHT(TEXT(AU110,"0.#"),1)=".",TRUE,FALSE)</formula>
    </cfRule>
  </conditionalFormatting>
  <conditionalFormatting sqref="Y124">
    <cfRule type="expression" dxfId="641" priority="157">
      <formula>IF(RIGHT(TEXT(Y124,"0.#"),1)=".",FALSE,TRUE)</formula>
    </cfRule>
    <cfRule type="expression" dxfId="640" priority="158">
      <formula>IF(RIGHT(TEXT(Y124,"0.#"),1)=".",TRUE,FALSE)</formula>
    </cfRule>
  </conditionalFormatting>
  <conditionalFormatting sqref="Y133">
    <cfRule type="expression" dxfId="639" priority="155">
      <formula>IF(RIGHT(TEXT(Y133,"0.#"),1)=".",FALSE,TRUE)</formula>
    </cfRule>
    <cfRule type="expression" dxfId="638" priority="156">
      <formula>IF(RIGHT(TEXT(Y133,"0.#"),1)=".",TRUE,FALSE)</formula>
    </cfRule>
  </conditionalFormatting>
  <conditionalFormatting sqref="Y125:Y132 Y123">
    <cfRule type="expression" dxfId="637" priority="153">
      <formula>IF(RIGHT(TEXT(Y123,"0.#"),1)=".",FALSE,TRUE)</formula>
    </cfRule>
    <cfRule type="expression" dxfId="636" priority="154">
      <formula>IF(RIGHT(TEXT(Y123,"0.#"),1)=".",TRUE,FALSE)</formula>
    </cfRule>
  </conditionalFormatting>
  <conditionalFormatting sqref="AU124">
    <cfRule type="expression" dxfId="635" priority="151">
      <formula>IF(RIGHT(TEXT(AU124,"0.#"),1)=".",FALSE,TRUE)</formula>
    </cfRule>
    <cfRule type="expression" dxfId="634" priority="152">
      <formula>IF(RIGHT(TEXT(AU124,"0.#"),1)=".",TRUE,FALSE)</formula>
    </cfRule>
  </conditionalFormatting>
  <conditionalFormatting sqref="AU133">
    <cfRule type="expression" dxfId="633" priority="149">
      <formula>IF(RIGHT(TEXT(AU133,"0.#"),1)=".",FALSE,TRUE)</formula>
    </cfRule>
    <cfRule type="expression" dxfId="632" priority="150">
      <formula>IF(RIGHT(TEXT(AU133,"0.#"),1)=".",TRUE,FALSE)</formula>
    </cfRule>
  </conditionalFormatting>
  <conditionalFormatting sqref="AU125:AU132 AU123">
    <cfRule type="expression" dxfId="631" priority="147">
      <formula>IF(RIGHT(TEXT(AU123,"0.#"),1)=".",FALSE,TRUE)</formula>
    </cfRule>
    <cfRule type="expression" dxfId="630" priority="148">
      <formula>IF(RIGHT(TEXT(AU123,"0.#"),1)=".",TRUE,FALSE)</formula>
    </cfRule>
  </conditionalFormatting>
  <conditionalFormatting sqref="Y137">
    <cfRule type="expression" dxfId="629" priority="137">
      <formula>IF(RIGHT(TEXT(Y137,"0.#"),1)=".",FALSE,TRUE)</formula>
    </cfRule>
    <cfRule type="expression" dxfId="628" priority="138">
      <formula>IF(RIGHT(TEXT(Y137,"0.#"),1)=".",TRUE,FALSE)</formula>
    </cfRule>
  </conditionalFormatting>
  <conditionalFormatting sqref="Y146">
    <cfRule type="expression" dxfId="627" priority="135">
      <formula>IF(RIGHT(TEXT(Y146,"0.#"),1)=".",FALSE,TRUE)</formula>
    </cfRule>
    <cfRule type="expression" dxfId="626" priority="136">
      <formula>IF(RIGHT(TEXT(Y146,"0.#"),1)=".",TRUE,FALSE)</formula>
    </cfRule>
  </conditionalFormatting>
  <conditionalFormatting sqref="Y138:Y145 Y136">
    <cfRule type="expression" dxfId="625" priority="133">
      <formula>IF(RIGHT(TEXT(Y136,"0.#"),1)=".",FALSE,TRUE)</formula>
    </cfRule>
    <cfRule type="expression" dxfId="624" priority="134">
      <formula>IF(RIGHT(TEXT(Y136,"0.#"),1)=".",TRUE,FALSE)</formula>
    </cfRule>
  </conditionalFormatting>
  <conditionalFormatting sqref="AU137">
    <cfRule type="expression" dxfId="623" priority="131">
      <formula>IF(RIGHT(TEXT(AU137,"0.#"),1)=".",FALSE,TRUE)</formula>
    </cfRule>
    <cfRule type="expression" dxfId="622" priority="132">
      <formula>IF(RIGHT(TEXT(AU137,"0.#"),1)=".",TRUE,FALSE)</formula>
    </cfRule>
  </conditionalFormatting>
  <conditionalFormatting sqref="AU146">
    <cfRule type="expression" dxfId="621" priority="129">
      <formula>IF(RIGHT(TEXT(AU146,"0.#"),1)=".",FALSE,TRUE)</formula>
    </cfRule>
    <cfRule type="expression" dxfId="620" priority="130">
      <formula>IF(RIGHT(TEXT(AU146,"0.#"),1)=".",TRUE,FALSE)</formula>
    </cfRule>
  </conditionalFormatting>
  <conditionalFormatting sqref="AU138:AU145 AU136">
    <cfRule type="expression" dxfId="619" priority="127">
      <formula>IF(RIGHT(TEXT(AU136,"0.#"),1)=".",FALSE,TRUE)</formula>
    </cfRule>
    <cfRule type="expression" dxfId="618" priority="128">
      <formula>IF(RIGHT(TEXT(AU136,"0.#"),1)=".",TRUE,FALSE)</formula>
    </cfRule>
  </conditionalFormatting>
  <conditionalFormatting sqref="Y150">
    <cfRule type="expression" dxfId="617" priority="125">
      <formula>IF(RIGHT(TEXT(Y150,"0.#"),1)=".",FALSE,TRUE)</formula>
    </cfRule>
    <cfRule type="expression" dxfId="616" priority="126">
      <formula>IF(RIGHT(TEXT(Y150,"0.#"),1)=".",TRUE,FALSE)</formula>
    </cfRule>
  </conditionalFormatting>
  <conditionalFormatting sqref="Y159">
    <cfRule type="expression" dxfId="615" priority="123">
      <formula>IF(RIGHT(TEXT(Y159,"0.#"),1)=".",FALSE,TRUE)</formula>
    </cfRule>
    <cfRule type="expression" dxfId="614" priority="124">
      <formula>IF(RIGHT(TEXT(Y159,"0.#"),1)=".",TRUE,FALSE)</formula>
    </cfRule>
  </conditionalFormatting>
  <conditionalFormatting sqref="Y151:Y158 Y149">
    <cfRule type="expression" dxfId="613" priority="121">
      <formula>IF(RIGHT(TEXT(Y149,"0.#"),1)=".",FALSE,TRUE)</formula>
    </cfRule>
    <cfRule type="expression" dxfId="612" priority="122">
      <formula>IF(RIGHT(TEXT(Y149,"0.#"),1)=".",TRUE,FALSE)</formula>
    </cfRule>
  </conditionalFormatting>
  <conditionalFormatting sqref="AU150">
    <cfRule type="expression" dxfId="611" priority="119">
      <formula>IF(RIGHT(TEXT(AU150,"0.#"),1)=".",FALSE,TRUE)</formula>
    </cfRule>
    <cfRule type="expression" dxfId="610" priority="120">
      <formula>IF(RIGHT(TEXT(AU150,"0.#"),1)=".",TRUE,FALSE)</formula>
    </cfRule>
  </conditionalFormatting>
  <conditionalFormatting sqref="AU159">
    <cfRule type="expression" dxfId="609" priority="117">
      <formula>IF(RIGHT(TEXT(AU159,"0.#"),1)=".",FALSE,TRUE)</formula>
    </cfRule>
    <cfRule type="expression" dxfId="608" priority="118">
      <formula>IF(RIGHT(TEXT(AU159,"0.#"),1)=".",TRUE,FALSE)</formula>
    </cfRule>
  </conditionalFormatting>
  <conditionalFormatting sqref="AU151:AU158 AU149">
    <cfRule type="expression" dxfId="607" priority="115">
      <formula>IF(RIGHT(TEXT(AU149,"0.#"),1)=".",FALSE,TRUE)</formula>
    </cfRule>
    <cfRule type="expression" dxfId="606" priority="116">
      <formula>IF(RIGHT(TEXT(AU149,"0.#"),1)=".",TRUE,FALSE)</formula>
    </cfRule>
  </conditionalFormatting>
  <conditionalFormatting sqref="Y164">
    <cfRule type="expression" dxfId="605" priority="113">
      <formula>IF(RIGHT(TEXT(Y164,"0.#"),1)=".",FALSE,TRUE)</formula>
    </cfRule>
    <cfRule type="expression" dxfId="604" priority="114">
      <formula>IF(RIGHT(TEXT(Y164,"0.#"),1)=".",TRUE,FALSE)</formula>
    </cfRule>
  </conditionalFormatting>
  <conditionalFormatting sqref="Y173">
    <cfRule type="expression" dxfId="603" priority="111">
      <formula>IF(RIGHT(TEXT(Y173,"0.#"),1)=".",FALSE,TRUE)</formula>
    </cfRule>
    <cfRule type="expression" dxfId="602" priority="112">
      <formula>IF(RIGHT(TEXT(Y173,"0.#"),1)=".",TRUE,FALSE)</formula>
    </cfRule>
  </conditionalFormatting>
  <conditionalFormatting sqref="Y165:Y172 Y163">
    <cfRule type="expression" dxfId="601" priority="109">
      <formula>IF(RIGHT(TEXT(Y163,"0.#"),1)=".",FALSE,TRUE)</formula>
    </cfRule>
    <cfRule type="expression" dxfId="600" priority="110">
      <formula>IF(RIGHT(TEXT(Y163,"0.#"),1)=".",TRUE,FALSE)</formula>
    </cfRule>
  </conditionalFormatting>
  <conditionalFormatting sqref="AU164">
    <cfRule type="expression" dxfId="599" priority="107">
      <formula>IF(RIGHT(TEXT(AU164,"0.#"),1)=".",FALSE,TRUE)</formula>
    </cfRule>
    <cfRule type="expression" dxfId="598" priority="108">
      <formula>IF(RIGHT(TEXT(AU164,"0.#"),1)=".",TRUE,FALSE)</formula>
    </cfRule>
  </conditionalFormatting>
  <conditionalFormatting sqref="AU173">
    <cfRule type="expression" dxfId="597" priority="105">
      <formula>IF(RIGHT(TEXT(AU173,"0.#"),1)=".",FALSE,TRUE)</formula>
    </cfRule>
    <cfRule type="expression" dxfId="596" priority="106">
      <formula>IF(RIGHT(TEXT(AU173,"0.#"),1)=".",TRUE,FALSE)</formula>
    </cfRule>
  </conditionalFormatting>
  <conditionalFormatting sqref="AU165:AU172 AU163">
    <cfRule type="expression" dxfId="595" priority="103">
      <formula>IF(RIGHT(TEXT(AU163,"0.#"),1)=".",FALSE,TRUE)</formula>
    </cfRule>
    <cfRule type="expression" dxfId="594" priority="104">
      <formula>IF(RIGHT(TEXT(AU163,"0.#"),1)=".",TRUE,FALSE)</formula>
    </cfRule>
  </conditionalFormatting>
  <conditionalFormatting sqref="Y177">
    <cfRule type="expression" dxfId="593" priority="101">
      <formula>IF(RIGHT(TEXT(Y177,"0.#"),1)=".",FALSE,TRUE)</formula>
    </cfRule>
    <cfRule type="expression" dxfId="592" priority="102">
      <formula>IF(RIGHT(TEXT(Y177,"0.#"),1)=".",TRUE,FALSE)</formula>
    </cfRule>
  </conditionalFormatting>
  <conditionalFormatting sqref="Y186">
    <cfRule type="expression" dxfId="591" priority="99">
      <formula>IF(RIGHT(TEXT(Y186,"0.#"),1)=".",FALSE,TRUE)</formula>
    </cfRule>
    <cfRule type="expression" dxfId="590" priority="100">
      <formula>IF(RIGHT(TEXT(Y186,"0.#"),1)=".",TRUE,FALSE)</formula>
    </cfRule>
  </conditionalFormatting>
  <conditionalFormatting sqref="Y178:Y185 Y176">
    <cfRule type="expression" dxfId="589" priority="97">
      <formula>IF(RIGHT(TEXT(Y176,"0.#"),1)=".",FALSE,TRUE)</formula>
    </cfRule>
    <cfRule type="expression" dxfId="588" priority="98">
      <formula>IF(RIGHT(TEXT(Y176,"0.#"),1)=".",TRUE,FALSE)</formula>
    </cfRule>
  </conditionalFormatting>
  <conditionalFormatting sqref="AU177">
    <cfRule type="expression" dxfId="587" priority="95">
      <formula>IF(RIGHT(TEXT(AU177,"0.#"),1)=".",FALSE,TRUE)</formula>
    </cfRule>
    <cfRule type="expression" dxfId="586" priority="96">
      <formula>IF(RIGHT(TEXT(AU177,"0.#"),1)=".",TRUE,FALSE)</formula>
    </cfRule>
  </conditionalFormatting>
  <conditionalFormatting sqref="AU186">
    <cfRule type="expression" dxfId="585" priority="93">
      <formula>IF(RIGHT(TEXT(AU186,"0.#"),1)=".",FALSE,TRUE)</formula>
    </cfRule>
    <cfRule type="expression" dxfId="584" priority="94">
      <formula>IF(RIGHT(TEXT(AU186,"0.#"),1)=".",TRUE,FALSE)</formula>
    </cfRule>
  </conditionalFormatting>
  <conditionalFormatting sqref="AU178:AU185 AU176">
    <cfRule type="expression" dxfId="583" priority="91">
      <formula>IF(RIGHT(TEXT(AU176,"0.#"),1)=".",FALSE,TRUE)</formula>
    </cfRule>
    <cfRule type="expression" dxfId="582" priority="92">
      <formula>IF(RIGHT(TEXT(AU176,"0.#"),1)=".",TRUE,FALSE)</formula>
    </cfRule>
  </conditionalFormatting>
  <conditionalFormatting sqref="Y190">
    <cfRule type="expression" dxfId="581" priority="89">
      <formula>IF(RIGHT(TEXT(Y190,"0.#"),1)=".",FALSE,TRUE)</formula>
    </cfRule>
    <cfRule type="expression" dxfId="580" priority="90">
      <formula>IF(RIGHT(TEXT(Y190,"0.#"),1)=".",TRUE,FALSE)</formula>
    </cfRule>
  </conditionalFormatting>
  <conditionalFormatting sqref="Y199">
    <cfRule type="expression" dxfId="579" priority="87">
      <formula>IF(RIGHT(TEXT(Y199,"0.#"),1)=".",FALSE,TRUE)</formula>
    </cfRule>
    <cfRule type="expression" dxfId="578" priority="88">
      <formula>IF(RIGHT(TEXT(Y199,"0.#"),1)=".",TRUE,FALSE)</formula>
    </cfRule>
  </conditionalFormatting>
  <conditionalFormatting sqref="Y191:Y198 Y189">
    <cfRule type="expression" dxfId="577" priority="85">
      <formula>IF(RIGHT(TEXT(Y189,"0.#"),1)=".",FALSE,TRUE)</formula>
    </cfRule>
    <cfRule type="expression" dxfId="576" priority="86">
      <formula>IF(RIGHT(TEXT(Y189,"0.#"),1)=".",TRUE,FALSE)</formula>
    </cfRule>
  </conditionalFormatting>
  <conditionalFormatting sqref="AU190">
    <cfRule type="expression" dxfId="575" priority="83">
      <formula>IF(RIGHT(TEXT(AU190,"0.#"),1)=".",FALSE,TRUE)</formula>
    </cfRule>
    <cfRule type="expression" dxfId="574" priority="84">
      <formula>IF(RIGHT(TEXT(AU190,"0.#"),1)=".",TRUE,FALSE)</formula>
    </cfRule>
  </conditionalFormatting>
  <conditionalFormatting sqref="AU199">
    <cfRule type="expression" dxfId="573" priority="81">
      <formula>IF(RIGHT(TEXT(AU199,"0.#"),1)=".",FALSE,TRUE)</formula>
    </cfRule>
    <cfRule type="expression" dxfId="572" priority="82">
      <formula>IF(RIGHT(TEXT(AU199,"0.#"),1)=".",TRUE,FALSE)</formula>
    </cfRule>
  </conditionalFormatting>
  <conditionalFormatting sqref="AU191:AU198 AU189">
    <cfRule type="expression" dxfId="571" priority="79">
      <formula>IF(RIGHT(TEXT(AU189,"0.#"),1)=".",FALSE,TRUE)</formula>
    </cfRule>
    <cfRule type="expression" dxfId="570" priority="80">
      <formula>IF(RIGHT(TEXT(AU189,"0.#"),1)=".",TRUE,FALSE)</formula>
    </cfRule>
  </conditionalFormatting>
  <conditionalFormatting sqref="Y203">
    <cfRule type="expression" dxfId="569" priority="77">
      <formula>IF(RIGHT(TEXT(Y203,"0.#"),1)=".",FALSE,TRUE)</formula>
    </cfRule>
    <cfRule type="expression" dxfId="568" priority="78">
      <formula>IF(RIGHT(TEXT(Y203,"0.#"),1)=".",TRUE,FALSE)</formula>
    </cfRule>
  </conditionalFormatting>
  <conditionalFormatting sqref="Y212">
    <cfRule type="expression" dxfId="567" priority="75">
      <formula>IF(RIGHT(TEXT(Y212,"0.#"),1)=".",FALSE,TRUE)</formula>
    </cfRule>
    <cfRule type="expression" dxfId="566" priority="76">
      <formula>IF(RIGHT(TEXT(Y212,"0.#"),1)=".",TRUE,FALSE)</formula>
    </cfRule>
  </conditionalFormatting>
  <conditionalFormatting sqref="Y204:Y211 Y202">
    <cfRule type="expression" dxfId="565" priority="73">
      <formula>IF(RIGHT(TEXT(Y202,"0.#"),1)=".",FALSE,TRUE)</formula>
    </cfRule>
    <cfRule type="expression" dxfId="564" priority="74">
      <formula>IF(RIGHT(TEXT(Y202,"0.#"),1)=".",TRUE,FALSE)</formula>
    </cfRule>
  </conditionalFormatting>
  <conditionalFormatting sqref="AU203">
    <cfRule type="expression" dxfId="563" priority="71">
      <formula>IF(RIGHT(TEXT(AU203,"0.#"),1)=".",FALSE,TRUE)</formula>
    </cfRule>
    <cfRule type="expression" dxfId="562" priority="72">
      <formula>IF(RIGHT(TEXT(AU203,"0.#"),1)=".",TRUE,FALSE)</formula>
    </cfRule>
  </conditionalFormatting>
  <conditionalFormatting sqref="AU212">
    <cfRule type="expression" dxfId="561" priority="69">
      <formula>IF(RIGHT(TEXT(AU212,"0.#"),1)=".",FALSE,TRUE)</formula>
    </cfRule>
    <cfRule type="expression" dxfId="560" priority="70">
      <formula>IF(RIGHT(TEXT(AU212,"0.#"),1)=".",TRUE,FALSE)</formula>
    </cfRule>
  </conditionalFormatting>
  <conditionalFormatting sqref="AU204:AU211 AU202">
    <cfRule type="expression" dxfId="559" priority="67">
      <formula>IF(RIGHT(TEXT(AU202,"0.#"),1)=".",FALSE,TRUE)</formula>
    </cfRule>
    <cfRule type="expression" dxfId="558" priority="68">
      <formula>IF(RIGHT(TEXT(AU202,"0.#"),1)=".",TRUE,FALSE)</formula>
    </cfRule>
  </conditionalFormatting>
  <conditionalFormatting sqref="Y217">
    <cfRule type="expression" dxfId="557" priority="65">
      <formula>IF(RIGHT(TEXT(Y217,"0.#"),1)=".",FALSE,TRUE)</formula>
    </cfRule>
    <cfRule type="expression" dxfId="556" priority="66">
      <formula>IF(RIGHT(TEXT(Y217,"0.#"),1)=".",TRUE,FALSE)</formula>
    </cfRule>
  </conditionalFormatting>
  <conditionalFormatting sqref="Y226">
    <cfRule type="expression" dxfId="555" priority="63">
      <formula>IF(RIGHT(TEXT(Y226,"0.#"),1)=".",FALSE,TRUE)</formula>
    </cfRule>
    <cfRule type="expression" dxfId="554" priority="64">
      <formula>IF(RIGHT(TEXT(Y226,"0.#"),1)=".",TRUE,FALSE)</formula>
    </cfRule>
  </conditionalFormatting>
  <conditionalFormatting sqref="Y218:Y225 Y216">
    <cfRule type="expression" dxfId="553" priority="61">
      <formula>IF(RIGHT(TEXT(Y216,"0.#"),1)=".",FALSE,TRUE)</formula>
    </cfRule>
    <cfRule type="expression" dxfId="552" priority="62">
      <formula>IF(RIGHT(TEXT(Y216,"0.#"),1)=".",TRUE,FALSE)</formula>
    </cfRule>
  </conditionalFormatting>
  <conditionalFormatting sqref="AU217">
    <cfRule type="expression" dxfId="551" priority="59">
      <formula>IF(RIGHT(TEXT(AU217,"0.#"),1)=".",FALSE,TRUE)</formula>
    </cfRule>
    <cfRule type="expression" dxfId="550" priority="60">
      <formula>IF(RIGHT(TEXT(AU217,"0.#"),1)=".",TRUE,FALSE)</formula>
    </cfRule>
  </conditionalFormatting>
  <conditionalFormatting sqref="AU226">
    <cfRule type="expression" dxfId="549" priority="57">
      <formula>IF(RIGHT(TEXT(AU226,"0.#"),1)=".",FALSE,TRUE)</formula>
    </cfRule>
    <cfRule type="expression" dxfId="548" priority="58">
      <formula>IF(RIGHT(TEXT(AU226,"0.#"),1)=".",TRUE,FALSE)</formula>
    </cfRule>
  </conditionalFormatting>
  <conditionalFormatting sqref="AU218:AU225 AU216">
    <cfRule type="expression" dxfId="547" priority="55">
      <formula>IF(RIGHT(TEXT(AU216,"0.#"),1)=".",FALSE,TRUE)</formula>
    </cfRule>
    <cfRule type="expression" dxfId="546" priority="56">
      <formula>IF(RIGHT(TEXT(AU216,"0.#"),1)=".",TRUE,FALSE)</formula>
    </cfRule>
  </conditionalFormatting>
  <conditionalFormatting sqref="Y230">
    <cfRule type="expression" dxfId="545" priority="41">
      <formula>IF(RIGHT(TEXT(Y230,"0.#"),1)=".",FALSE,TRUE)</formula>
    </cfRule>
    <cfRule type="expression" dxfId="544" priority="42">
      <formula>IF(RIGHT(TEXT(Y230,"0.#"),1)=".",TRUE,FALSE)</formula>
    </cfRule>
  </conditionalFormatting>
  <conditionalFormatting sqref="Y239">
    <cfRule type="expression" dxfId="543" priority="39">
      <formula>IF(RIGHT(TEXT(Y239,"0.#"),1)=".",FALSE,TRUE)</formula>
    </cfRule>
    <cfRule type="expression" dxfId="542" priority="40">
      <formula>IF(RIGHT(TEXT(Y239,"0.#"),1)=".",TRUE,FALSE)</formula>
    </cfRule>
  </conditionalFormatting>
  <conditionalFormatting sqref="Y231:Y238 Y229">
    <cfRule type="expression" dxfId="541" priority="37">
      <formula>IF(RIGHT(TEXT(Y229,"0.#"),1)=".",FALSE,TRUE)</formula>
    </cfRule>
    <cfRule type="expression" dxfId="540" priority="38">
      <formula>IF(RIGHT(TEXT(Y229,"0.#"),1)=".",TRUE,FALSE)</formula>
    </cfRule>
  </conditionalFormatting>
  <conditionalFormatting sqref="AU230">
    <cfRule type="expression" dxfId="539" priority="35">
      <formula>IF(RIGHT(TEXT(AU230,"0.#"),1)=".",FALSE,TRUE)</formula>
    </cfRule>
    <cfRule type="expression" dxfId="538" priority="36">
      <formula>IF(RIGHT(TEXT(AU230,"0.#"),1)=".",TRUE,FALSE)</formula>
    </cfRule>
  </conditionalFormatting>
  <conditionalFormatting sqref="AU239">
    <cfRule type="expression" dxfId="537" priority="33">
      <formula>IF(RIGHT(TEXT(AU239,"0.#"),1)=".",FALSE,TRUE)</formula>
    </cfRule>
    <cfRule type="expression" dxfId="536" priority="34">
      <formula>IF(RIGHT(TEXT(AU239,"0.#"),1)=".",TRUE,FALSE)</formula>
    </cfRule>
  </conditionalFormatting>
  <conditionalFormatting sqref="AU231:AU238 AU229">
    <cfRule type="expression" dxfId="535" priority="31">
      <formula>IF(RIGHT(TEXT(AU229,"0.#"),1)=".",FALSE,TRUE)</formula>
    </cfRule>
    <cfRule type="expression" dxfId="534" priority="32">
      <formula>IF(RIGHT(TEXT(AU229,"0.#"),1)=".",TRUE,FALSE)</formula>
    </cfRule>
  </conditionalFormatting>
  <conditionalFormatting sqref="Y243">
    <cfRule type="expression" dxfId="533" priority="29">
      <formula>IF(RIGHT(TEXT(Y243,"0.#"),1)=".",FALSE,TRUE)</formula>
    </cfRule>
    <cfRule type="expression" dxfId="532" priority="30">
      <formula>IF(RIGHT(TEXT(Y243,"0.#"),1)=".",TRUE,FALSE)</formula>
    </cfRule>
  </conditionalFormatting>
  <conditionalFormatting sqref="Y252">
    <cfRule type="expression" dxfId="531" priority="27">
      <formula>IF(RIGHT(TEXT(Y252,"0.#"),1)=".",FALSE,TRUE)</formula>
    </cfRule>
    <cfRule type="expression" dxfId="530" priority="28">
      <formula>IF(RIGHT(TEXT(Y252,"0.#"),1)=".",TRUE,FALSE)</formula>
    </cfRule>
  </conditionalFormatting>
  <conditionalFormatting sqref="Y244:Y251 Y242">
    <cfRule type="expression" dxfId="529" priority="25">
      <formula>IF(RIGHT(TEXT(Y242,"0.#"),1)=".",FALSE,TRUE)</formula>
    </cfRule>
    <cfRule type="expression" dxfId="528" priority="26">
      <formula>IF(RIGHT(TEXT(Y242,"0.#"),1)=".",TRUE,FALSE)</formula>
    </cfRule>
  </conditionalFormatting>
  <conditionalFormatting sqref="AU243">
    <cfRule type="expression" dxfId="527" priority="23">
      <formula>IF(RIGHT(TEXT(AU243,"0.#"),1)=".",FALSE,TRUE)</formula>
    </cfRule>
    <cfRule type="expression" dxfId="526" priority="24">
      <formula>IF(RIGHT(TEXT(AU243,"0.#"),1)=".",TRUE,FALSE)</formula>
    </cfRule>
  </conditionalFormatting>
  <conditionalFormatting sqref="AU252">
    <cfRule type="expression" dxfId="525" priority="21">
      <formula>IF(RIGHT(TEXT(AU252,"0.#"),1)=".",FALSE,TRUE)</formula>
    </cfRule>
    <cfRule type="expression" dxfId="524" priority="22">
      <formula>IF(RIGHT(TEXT(AU252,"0.#"),1)=".",TRUE,FALSE)</formula>
    </cfRule>
  </conditionalFormatting>
  <conditionalFormatting sqref="AU244:AU251 AU242">
    <cfRule type="expression" dxfId="523" priority="19">
      <formula>IF(RIGHT(TEXT(AU242,"0.#"),1)=".",FALSE,TRUE)</formula>
    </cfRule>
    <cfRule type="expression" dxfId="522" priority="20">
      <formula>IF(RIGHT(TEXT(AU242,"0.#"),1)=".",TRUE,FALSE)</formula>
    </cfRule>
  </conditionalFormatting>
  <conditionalFormatting sqref="Y256">
    <cfRule type="expression" dxfId="521" priority="17">
      <formula>IF(RIGHT(TEXT(Y256,"0.#"),1)=".",FALSE,TRUE)</formula>
    </cfRule>
    <cfRule type="expression" dxfId="520" priority="18">
      <formula>IF(RIGHT(TEXT(Y256,"0.#"),1)=".",TRUE,FALSE)</formula>
    </cfRule>
  </conditionalFormatting>
  <conditionalFormatting sqref="Y265">
    <cfRule type="expression" dxfId="519" priority="15">
      <formula>IF(RIGHT(TEXT(Y265,"0.#"),1)=".",FALSE,TRUE)</formula>
    </cfRule>
    <cfRule type="expression" dxfId="518" priority="16">
      <formula>IF(RIGHT(TEXT(Y265,"0.#"),1)=".",TRUE,FALSE)</formula>
    </cfRule>
  </conditionalFormatting>
  <conditionalFormatting sqref="Y257:Y264 Y255">
    <cfRule type="expression" dxfId="517" priority="13">
      <formula>IF(RIGHT(TEXT(Y255,"0.#"),1)=".",FALSE,TRUE)</formula>
    </cfRule>
    <cfRule type="expression" dxfId="516" priority="14">
      <formula>IF(RIGHT(TEXT(Y255,"0.#"),1)=".",TRUE,FALSE)</formula>
    </cfRule>
  </conditionalFormatting>
  <conditionalFormatting sqref="AU256">
    <cfRule type="expression" dxfId="515" priority="11">
      <formula>IF(RIGHT(TEXT(AU256,"0.#"),1)=".",FALSE,TRUE)</formula>
    </cfRule>
    <cfRule type="expression" dxfId="514" priority="12">
      <formula>IF(RIGHT(TEXT(AU256,"0.#"),1)=".",TRUE,FALSE)</formula>
    </cfRule>
  </conditionalFormatting>
  <conditionalFormatting sqref="AU265">
    <cfRule type="expression" dxfId="513" priority="9">
      <formula>IF(RIGHT(TEXT(AU265,"0.#"),1)=".",FALSE,TRUE)</formula>
    </cfRule>
    <cfRule type="expression" dxfId="512" priority="10">
      <formula>IF(RIGHT(TEXT(AU265,"0.#"),1)=".",TRUE,FALSE)</formula>
    </cfRule>
  </conditionalFormatting>
  <conditionalFormatting sqref="AU257:AU264 AU255">
    <cfRule type="expression" dxfId="511" priority="7">
      <formula>IF(RIGHT(TEXT(AU255,"0.#"),1)=".",FALSE,TRUE)</formula>
    </cfRule>
    <cfRule type="expression" dxfId="510" priority="8">
      <formula>IF(RIGHT(TEXT(AU255,"0.#"),1)=".",TRUE,FALSE)</formula>
    </cfRule>
  </conditionalFormatting>
  <conditionalFormatting sqref="Y30">
    <cfRule type="expression" dxfId="509" priority="5">
      <formula>IF(RIGHT(TEXT(Y30,"0.#"),1)=".",FALSE,TRUE)</formula>
    </cfRule>
    <cfRule type="expression" dxfId="508" priority="6">
      <formula>IF(RIGHT(TEXT(Y30,"0.#"),1)=".",TRUE,FALSE)</formula>
    </cfRule>
  </conditionalFormatting>
  <conditionalFormatting sqref="Y44">
    <cfRule type="expression" dxfId="507" priority="3">
      <formula>IF(RIGHT(TEXT(Y44,"0.#"),1)=".",FALSE,TRUE)</formula>
    </cfRule>
    <cfRule type="expression" dxfId="506" priority="4">
      <formula>IF(RIGHT(TEXT(Y44,"0.#"),1)=".",TRUE,FALSE)</formula>
    </cfRule>
  </conditionalFormatting>
  <conditionalFormatting sqref="Y43">
    <cfRule type="expression" dxfId="505" priority="1">
      <formula>IF(RIGHT(TEXT(Y43,"0.#"),1)=".",FALSE,TRUE)</formula>
    </cfRule>
    <cfRule type="expression" dxfId="504"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0"/>
  <sheetViews>
    <sheetView view="pageLayout" zoomScale="70" zoomScaleNormal="75" zoomScalePageLayoutView="70" workbookViewId="0">
      <selection activeCell="AA1332" sqref="AA133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3">
        <v>1</v>
      </c>
      <c r="B4" s="113">
        <v>1</v>
      </c>
      <c r="C4" s="118" t="s">
        <v>507</v>
      </c>
      <c r="D4" s="114"/>
      <c r="E4" s="114"/>
      <c r="F4" s="114"/>
      <c r="G4" s="114"/>
      <c r="H4" s="114"/>
      <c r="I4" s="114"/>
      <c r="J4" s="114"/>
      <c r="K4" s="114"/>
      <c r="L4" s="114"/>
      <c r="M4" s="118" t="s">
        <v>510</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0.6</v>
      </c>
      <c r="AL4" s="116"/>
      <c r="AM4" s="116"/>
      <c r="AN4" s="116"/>
      <c r="AO4" s="116"/>
      <c r="AP4" s="117"/>
      <c r="AQ4" s="118" t="s">
        <v>511</v>
      </c>
      <c r="AR4" s="114"/>
      <c r="AS4" s="114"/>
      <c r="AT4" s="114"/>
      <c r="AU4" s="115" t="s">
        <v>471</v>
      </c>
      <c r="AV4" s="116"/>
      <c r="AW4" s="116"/>
      <c r="AX4" s="117"/>
    </row>
    <row r="5" spans="1:50" ht="24" customHeight="1" x14ac:dyDescent="0.15">
      <c r="A5" s="113">
        <v>2</v>
      </c>
      <c r="B5" s="113">
        <v>1</v>
      </c>
      <c r="C5" s="118" t="s">
        <v>508</v>
      </c>
      <c r="D5" s="114"/>
      <c r="E5" s="114"/>
      <c r="F5" s="114"/>
      <c r="G5" s="114"/>
      <c r="H5" s="114"/>
      <c r="I5" s="114"/>
      <c r="J5" s="114"/>
      <c r="K5" s="114"/>
      <c r="L5" s="114"/>
      <c r="M5" s="118" t="s">
        <v>510</v>
      </c>
      <c r="N5" s="114"/>
      <c r="O5" s="114"/>
      <c r="P5" s="114"/>
      <c r="Q5" s="114"/>
      <c r="R5" s="114"/>
      <c r="S5" s="114"/>
      <c r="T5" s="114"/>
      <c r="U5" s="114"/>
      <c r="V5" s="114"/>
      <c r="W5" s="114"/>
      <c r="X5" s="114"/>
      <c r="Y5" s="114"/>
      <c r="Z5" s="114"/>
      <c r="AA5" s="114"/>
      <c r="AB5" s="114"/>
      <c r="AC5" s="114"/>
      <c r="AD5" s="114"/>
      <c r="AE5" s="114"/>
      <c r="AF5" s="114"/>
      <c r="AG5" s="114"/>
      <c r="AH5" s="114"/>
      <c r="AI5" s="114"/>
      <c r="AJ5" s="114"/>
      <c r="AK5" s="115">
        <v>0.3</v>
      </c>
      <c r="AL5" s="116"/>
      <c r="AM5" s="116"/>
      <c r="AN5" s="116"/>
      <c r="AO5" s="116"/>
      <c r="AP5" s="117"/>
      <c r="AQ5" s="118" t="s">
        <v>511</v>
      </c>
      <c r="AR5" s="114"/>
      <c r="AS5" s="114"/>
      <c r="AT5" s="114"/>
      <c r="AU5" s="115" t="s">
        <v>471</v>
      </c>
      <c r="AV5" s="116"/>
      <c r="AW5" s="116"/>
      <c r="AX5" s="117"/>
    </row>
    <row r="6" spans="1:50" ht="24" customHeight="1" x14ac:dyDescent="0.15">
      <c r="A6" s="113">
        <v>3</v>
      </c>
      <c r="B6" s="113">
        <v>1</v>
      </c>
      <c r="C6" s="118" t="s">
        <v>509</v>
      </c>
      <c r="D6" s="114"/>
      <c r="E6" s="114"/>
      <c r="F6" s="114"/>
      <c r="G6" s="114"/>
      <c r="H6" s="114"/>
      <c r="I6" s="114"/>
      <c r="J6" s="114"/>
      <c r="K6" s="114"/>
      <c r="L6" s="114"/>
      <c r="M6" s="122" t="s">
        <v>510</v>
      </c>
      <c r="N6" s="120"/>
      <c r="O6" s="120"/>
      <c r="P6" s="120"/>
      <c r="Q6" s="120"/>
      <c r="R6" s="120"/>
      <c r="S6" s="120"/>
      <c r="T6" s="120"/>
      <c r="U6" s="120"/>
      <c r="V6" s="120"/>
      <c r="W6" s="120"/>
      <c r="X6" s="120"/>
      <c r="Y6" s="120"/>
      <c r="Z6" s="120"/>
      <c r="AA6" s="120"/>
      <c r="AB6" s="120"/>
      <c r="AC6" s="120"/>
      <c r="AD6" s="120"/>
      <c r="AE6" s="120"/>
      <c r="AF6" s="120"/>
      <c r="AG6" s="120"/>
      <c r="AH6" s="120"/>
      <c r="AI6" s="120"/>
      <c r="AJ6" s="121"/>
      <c r="AK6" s="115">
        <v>0.3</v>
      </c>
      <c r="AL6" s="116"/>
      <c r="AM6" s="116"/>
      <c r="AN6" s="116"/>
      <c r="AO6" s="116"/>
      <c r="AP6" s="117"/>
      <c r="AQ6" s="118" t="s">
        <v>511</v>
      </c>
      <c r="AR6" s="114"/>
      <c r="AS6" s="114"/>
      <c r="AT6" s="114"/>
      <c r="AU6" s="115" t="s">
        <v>471</v>
      </c>
      <c r="AV6" s="116"/>
      <c r="AW6" s="116"/>
      <c r="AX6" s="117"/>
    </row>
    <row r="7" spans="1:50" ht="24" hidden="1" customHeight="1" x14ac:dyDescent="0.15">
      <c r="A7" s="113">
        <v>4</v>
      </c>
      <c r="B7" s="113">
        <v>1</v>
      </c>
      <c r="C7" s="118"/>
      <c r="D7" s="114"/>
      <c r="E7" s="114"/>
      <c r="F7" s="114"/>
      <c r="G7" s="114"/>
      <c r="H7" s="114"/>
      <c r="I7" s="114"/>
      <c r="J7" s="114"/>
      <c r="K7" s="114"/>
      <c r="L7" s="114"/>
      <c r="M7" s="118"/>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hidden="1" customHeight="1" x14ac:dyDescent="0.15">
      <c r="A8" s="113">
        <v>5</v>
      </c>
      <c r="B8" s="113">
        <v>1</v>
      </c>
      <c r="C8" s="118"/>
      <c r="D8" s="114"/>
      <c r="E8" s="114"/>
      <c r="F8" s="114"/>
      <c r="G8" s="114"/>
      <c r="H8" s="114"/>
      <c r="I8" s="114"/>
      <c r="J8" s="114"/>
      <c r="K8" s="114"/>
      <c r="L8" s="114"/>
      <c r="M8" s="118"/>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hidden="1" customHeight="1" x14ac:dyDescent="0.15">
      <c r="A9" s="113">
        <v>6</v>
      </c>
      <c r="B9" s="113">
        <v>1</v>
      </c>
      <c r="C9" s="118"/>
      <c r="D9" s="114"/>
      <c r="E9" s="114"/>
      <c r="F9" s="114"/>
      <c r="G9" s="114"/>
      <c r="H9" s="114"/>
      <c r="I9" s="114"/>
      <c r="J9" s="114"/>
      <c r="K9" s="114"/>
      <c r="L9" s="114"/>
      <c r="M9" s="118"/>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hidden="1" customHeight="1" x14ac:dyDescent="0.15">
      <c r="A10" s="113">
        <v>7</v>
      </c>
      <c r="B10" s="113">
        <v>1</v>
      </c>
      <c r="C10" s="118"/>
      <c r="D10" s="114"/>
      <c r="E10" s="114"/>
      <c r="F10" s="114"/>
      <c r="G10" s="114"/>
      <c r="H10" s="114"/>
      <c r="I10" s="114"/>
      <c r="J10" s="114"/>
      <c r="K10" s="114"/>
      <c r="L10" s="114"/>
      <c r="M10" s="118"/>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hidden="1" customHeight="1" x14ac:dyDescent="0.15">
      <c r="A11" s="113">
        <v>8</v>
      </c>
      <c r="B11" s="113">
        <v>1</v>
      </c>
      <c r="C11" s="118"/>
      <c r="D11" s="114"/>
      <c r="E11" s="114"/>
      <c r="F11" s="114"/>
      <c r="G11" s="114"/>
      <c r="H11" s="114"/>
      <c r="I11" s="114"/>
      <c r="J11" s="114"/>
      <c r="K11" s="114"/>
      <c r="L11" s="114"/>
      <c r="M11" s="118"/>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hidden="1" customHeight="1" x14ac:dyDescent="0.15">
      <c r="A12" s="113">
        <v>9</v>
      </c>
      <c r="B12" s="113">
        <v>1</v>
      </c>
      <c r="C12" s="118"/>
      <c r="D12" s="114"/>
      <c r="E12" s="114"/>
      <c r="F12" s="114"/>
      <c r="G12" s="114"/>
      <c r="H12" s="114"/>
      <c r="I12" s="114"/>
      <c r="J12" s="114"/>
      <c r="K12" s="114"/>
      <c r="L12" s="114"/>
      <c r="M12" s="118"/>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hidden="1" customHeight="1" x14ac:dyDescent="0.15">
      <c r="A13" s="113">
        <v>10</v>
      </c>
      <c r="B13" s="113">
        <v>1</v>
      </c>
      <c r="C13" s="118"/>
      <c r="D13" s="114"/>
      <c r="E13" s="114"/>
      <c r="F13" s="114"/>
      <c r="G13" s="114"/>
      <c r="H13" s="114"/>
      <c r="I13" s="114"/>
      <c r="J13" s="114"/>
      <c r="K13" s="114"/>
      <c r="L13" s="114"/>
      <c r="M13" s="118"/>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x14ac:dyDescent="0.15">
      <c r="A14" s="113">
        <v>11</v>
      </c>
      <c r="B14" s="113">
        <v>1</v>
      </c>
      <c r="C14" s="118"/>
      <c r="D14" s="114"/>
      <c r="E14" s="114"/>
      <c r="F14" s="114"/>
      <c r="G14" s="114"/>
      <c r="H14" s="114"/>
      <c r="I14" s="114"/>
      <c r="J14" s="114"/>
      <c r="K14" s="114"/>
      <c r="L14" s="114"/>
      <c r="M14" s="118"/>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x14ac:dyDescent="0.15">
      <c r="A15" s="113">
        <v>12</v>
      </c>
      <c r="B15" s="113">
        <v>1</v>
      </c>
      <c r="C15" s="118"/>
      <c r="D15" s="114"/>
      <c r="E15" s="114"/>
      <c r="F15" s="114"/>
      <c r="G15" s="114"/>
      <c r="H15" s="114"/>
      <c r="I15" s="114"/>
      <c r="J15" s="114"/>
      <c r="K15" s="114"/>
      <c r="L15" s="114"/>
      <c r="M15" s="118"/>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x14ac:dyDescent="0.15">
      <c r="A16" s="113">
        <v>13</v>
      </c>
      <c r="B16" s="113">
        <v>1</v>
      </c>
      <c r="C16" s="118"/>
      <c r="D16" s="114"/>
      <c r="E16" s="114"/>
      <c r="F16" s="114"/>
      <c r="G16" s="114"/>
      <c r="H16" s="114"/>
      <c r="I16" s="114"/>
      <c r="J16" s="114"/>
      <c r="K16" s="114"/>
      <c r="L16" s="114"/>
      <c r="M16" s="118"/>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x14ac:dyDescent="0.15">
      <c r="A17" s="113">
        <v>14</v>
      </c>
      <c r="B17" s="113">
        <v>1</v>
      </c>
      <c r="C17" s="118"/>
      <c r="D17" s="114"/>
      <c r="E17" s="114"/>
      <c r="F17" s="114"/>
      <c r="G17" s="114"/>
      <c r="H17" s="114"/>
      <c r="I17" s="114"/>
      <c r="J17" s="114"/>
      <c r="K17" s="114"/>
      <c r="L17" s="114"/>
      <c r="M17" s="118"/>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x14ac:dyDescent="0.15">
      <c r="A18" s="113">
        <v>15</v>
      </c>
      <c r="B18" s="113">
        <v>1</v>
      </c>
      <c r="C18" s="118"/>
      <c r="D18" s="114"/>
      <c r="E18" s="114"/>
      <c r="F18" s="114"/>
      <c r="G18" s="114"/>
      <c r="H18" s="114"/>
      <c r="I18" s="114"/>
      <c r="J18" s="114"/>
      <c r="K18" s="114"/>
      <c r="L18" s="114"/>
      <c r="M18" s="118"/>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x14ac:dyDescent="0.15">
      <c r="A19" s="113">
        <v>16</v>
      </c>
      <c r="B19" s="113">
        <v>1</v>
      </c>
      <c r="C19" s="118"/>
      <c r="D19" s="114"/>
      <c r="E19" s="114"/>
      <c r="F19" s="114"/>
      <c r="G19" s="114"/>
      <c r="H19" s="114"/>
      <c r="I19" s="114"/>
      <c r="J19" s="114"/>
      <c r="K19" s="114"/>
      <c r="L19" s="114"/>
      <c r="M19" s="118"/>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x14ac:dyDescent="0.15">
      <c r="A20" s="113">
        <v>17</v>
      </c>
      <c r="B20" s="113">
        <v>1</v>
      </c>
      <c r="C20" s="118"/>
      <c r="D20" s="114"/>
      <c r="E20" s="114"/>
      <c r="F20" s="114"/>
      <c r="G20" s="114"/>
      <c r="H20" s="114"/>
      <c r="I20" s="114"/>
      <c r="J20" s="114"/>
      <c r="K20" s="114"/>
      <c r="L20" s="114"/>
      <c r="M20" s="118"/>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x14ac:dyDescent="0.15">
      <c r="A21" s="113">
        <v>18</v>
      </c>
      <c r="B21" s="113">
        <v>1</v>
      </c>
      <c r="C21" s="118"/>
      <c r="D21" s="114"/>
      <c r="E21" s="114"/>
      <c r="F21" s="114"/>
      <c r="G21" s="114"/>
      <c r="H21" s="114"/>
      <c r="I21" s="114"/>
      <c r="J21" s="114"/>
      <c r="K21" s="114"/>
      <c r="L21" s="114"/>
      <c r="M21" s="118"/>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x14ac:dyDescent="0.15">
      <c r="A22" s="113">
        <v>19</v>
      </c>
      <c r="B22" s="113">
        <v>1</v>
      </c>
      <c r="C22" s="118"/>
      <c r="D22" s="114"/>
      <c r="E22" s="114"/>
      <c r="F22" s="114"/>
      <c r="G22" s="114"/>
      <c r="H22" s="114"/>
      <c r="I22" s="114"/>
      <c r="J22" s="114"/>
      <c r="K22" s="114"/>
      <c r="L22" s="114"/>
      <c r="M22" s="118"/>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x14ac:dyDescent="0.15">
      <c r="A26" s="113">
        <v>23</v>
      </c>
      <c r="B26" s="113">
        <v>1</v>
      </c>
      <c r="C26" s="118"/>
      <c r="D26" s="114"/>
      <c r="E26" s="114"/>
      <c r="F26" s="114"/>
      <c r="G26" s="114"/>
      <c r="H26" s="114"/>
      <c r="I26" s="114"/>
      <c r="J26" s="114"/>
      <c r="K26" s="114"/>
      <c r="L26" s="114"/>
      <c r="M26" s="118"/>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x14ac:dyDescent="0.15">
      <c r="A27" s="113">
        <v>24</v>
      </c>
      <c r="B27" s="113">
        <v>1</v>
      </c>
      <c r="C27" s="118"/>
      <c r="D27" s="114"/>
      <c r="E27" s="114"/>
      <c r="F27" s="114"/>
      <c r="G27" s="114"/>
      <c r="H27" s="114"/>
      <c r="I27" s="114"/>
      <c r="J27" s="114"/>
      <c r="K27" s="114"/>
      <c r="L27" s="114"/>
      <c r="M27" s="118"/>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x14ac:dyDescent="0.15">
      <c r="A28" s="113">
        <v>25</v>
      </c>
      <c r="B28" s="113">
        <v>1</v>
      </c>
      <c r="C28" s="118"/>
      <c r="D28" s="114"/>
      <c r="E28" s="114"/>
      <c r="F28" s="114"/>
      <c r="G28" s="114"/>
      <c r="H28" s="114"/>
      <c r="I28" s="114"/>
      <c r="J28" s="114"/>
      <c r="K28" s="114"/>
      <c r="L28" s="114"/>
      <c r="M28" s="122"/>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1"/>
      <c r="AK28" s="115"/>
      <c r="AL28" s="116"/>
      <c r="AM28" s="116"/>
      <c r="AN28" s="116"/>
      <c r="AO28" s="116"/>
      <c r="AP28" s="117"/>
      <c r="AQ28" s="118"/>
      <c r="AR28" s="114"/>
      <c r="AS28" s="114"/>
      <c r="AT28" s="114"/>
      <c r="AU28" s="115"/>
      <c r="AV28" s="116"/>
      <c r="AW28" s="116"/>
      <c r="AX28" s="117"/>
    </row>
    <row r="29" spans="1:50" ht="24" hidden="1"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x14ac:dyDescent="0.15">
      <c r="A37" s="113">
        <v>1</v>
      </c>
      <c r="B37" s="113">
        <v>1</v>
      </c>
      <c r="C37" s="118" t="s">
        <v>529</v>
      </c>
      <c r="D37" s="114"/>
      <c r="E37" s="114"/>
      <c r="F37" s="114"/>
      <c r="G37" s="114"/>
      <c r="H37" s="114"/>
      <c r="I37" s="114"/>
      <c r="J37" s="114"/>
      <c r="K37" s="114"/>
      <c r="L37" s="114"/>
      <c r="M37" s="118" t="s">
        <v>597</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0.1</v>
      </c>
      <c r="AL37" s="116"/>
      <c r="AM37" s="116"/>
      <c r="AN37" s="116"/>
      <c r="AO37" s="116"/>
      <c r="AP37" s="117"/>
      <c r="AQ37" s="118" t="s">
        <v>530</v>
      </c>
      <c r="AR37" s="114"/>
      <c r="AS37" s="114"/>
      <c r="AT37" s="114"/>
      <c r="AU37" s="115" t="s">
        <v>528</v>
      </c>
      <c r="AV37" s="116"/>
      <c r="AW37" s="116"/>
      <c r="AX37" s="117"/>
    </row>
    <row r="38" spans="1:50" ht="24" hidden="1" customHeight="1" x14ac:dyDescent="0.15">
      <c r="A38" s="113">
        <v>2</v>
      </c>
      <c r="B38" s="113">
        <v>1</v>
      </c>
      <c r="C38" s="118"/>
      <c r="D38" s="114"/>
      <c r="E38" s="114"/>
      <c r="F38" s="114"/>
      <c r="G38" s="114"/>
      <c r="H38" s="114"/>
      <c r="I38" s="114"/>
      <c r="J38" s="114"/>
      <c r="K38" s="114"/>
      <c r="L38" s="114"/>
      <c r="M38" s="118"/>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hidden="1" customHeight="1" x14ac:dyDescent="0.15">
      <c r="A39" s="113">
        <v>3</v>
      </c>
      <c r="B39" s="113">
        <v>1</v>
      </c>
      <c r="C39" s="118"/>
      <c r="D39" s="114"/>
      <c r="E39" s="114"/>
      <c r="F39" s="114"/>
      <c r="G39" s="114"/>
      <c r="H39" s="114"/>
      <c r="I39" s="114"/>
      <c r="J39" s="114"/>
      <c r="K39" s="114"/>
      <c r="L39" s="114"/>
      <c r="M39" s="118"/>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hidden="1"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hidden="1"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hidden="1"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hidden="1"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hidden="1"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hidden="1"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hidden="1"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x14ac:dyDescent="0.15">
      <c r="A70" s="113">
        <v>1</v>
      </c>
      <c r="B70" s="113">
        <v>1</v>
      </c>
      <c r="C70" s="118" t="s">
        <v>531</v>
      </c>
      <c r="D70" s="114"/>
      <c r="E70" s="114"/>
      <c r="F70" s="114"/>
      <c r="G70" s="114"/>
      <c r="H70" s="114"/>
      <c r="I70" s="114"/>
      <c r="J70" s="114"/>
      <c r="K70" s="114"/>
      <c r="L70" s="114"/>
      <c r="M70" s="118" t="s">
        <v>597</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v>0</v>
      </c>
      <c r="AL70" s="116"/>
      <c r="AM70" s="116"/>
      <c r="AN70" s="116"/>
      <c r="AO70" s="116"/>
      <c r="AP70" s="117"/>
      <c r="AQ70" s="118" t="s">
        <v>514</v>
      </c>
      <c r="AR70" s="114"/>
      <c r="AS70" s="114"/>
      <c r="AT70" s="114"/>
      <c r="AU70" s="115" t="s">
        <v>471</v>
      </c>
      <c r="AV70" s="116"/>
      <c r="AW70" s="116"/>
      <c r="AX70" s="117"/>
    </row>
    <row r="71" spans="1:50" ht="24" hidden="1"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hidden="1"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hidden="1"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hidden="1"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hidden="1"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x14ac:dyDescent="0.15">
      <c r="A103" s="113">
        <v>1</v>
      </c>
      <c r="B103" s="113">
        <v>1</v>
      </c>
      <c r="C103" s="118" t="s">
        <v>520</v>
      </c>
      <c r="D103" s="114"/>
      <c r="E103" s="114"/>
      <c r="F103" s="114"/>
      <c r="G103" s="114"/>
      <c r="H103" s="114"/>
      <c r="I103" s="114"/>
      <c r="J103" s="114"/>
      <c r="K103" s="114"/>
      <c r="L103" s="114"/>
      <c r="M103" s="118" t="s">
        <v>597</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0</v>
      </c>
      <c r="AL103" s="116"/>
      <c r="AM103" s="116"/>
      <c r="AN103" s="116"/>
      <c r="AO103" s="116"/>
      <c r="AP103" s="117"/>
      <c r="AQ103" s="118" t="s">
        <v>514</v>
      </c>
      <c r="AR103" s="114"/>
      <c r="AS103" s="114"/>
      <c r="AT103" s="114"/>
      <c r="AU103" s="115" t="s">
        <v>471</v>
      </c>
      <c r="AV103" s="116"/>
      <c r="AW103" s="116"/>
      <c r="AX103" s="117"/>
    </row>
    <row r="104" spans="1:50" ht="24" hidden="1"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hidden="1"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hidden="1"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hidden="1"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hidden="1"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hidden="1"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hidden="1"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hidden="1"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hidden="1"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3" spans="1:50" hidden="1" x14ac:dyDescent="0.15"/>
    <row r="134" spans="1:50" hidden="1"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3"/>
      <c r="B135" s="113"/>
      <c r="C135" s="125" t="s">
        <v>403</v>
      </c>
      <c r="D135" s="125"/>
      <c r="E135" s="125"/>
      <c r="F135" s="125"/>
      <c r="G135" s="125"/>
      <c r="H135" s="125"/>
      <c r="I135" s="125"/>
      <c r="J135" s="125"/>
      <c r="K135" s="125"/>
      <c r="L135" s="125"/>
      <c r="M135" s="125" t="s">
        <v>404</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405</v>
      </c>
      <c r="AL135" s="125"/>
      <c r="AM135" s="125"/>
      <c r="AN135" s="125"/>
      <c r="AO135" s="125"/>
      <c r="AP135" s="125"/>
      <c r="AQ135" s="125" t="s">
        <v>23</v>
      </c>
      <c r="AR135" s="125"/>
      <c r="AS135" s="125"/>
      <c r="AT135" s="125"/>
      <c r="AU135" s="127" t="s">
        <v>24</v>
      </c>
      <c r="AV135" s="128"/>
      <c r="AW135" s="128"/>
      <c r="AX135" s="129"/>
    </row>
    <row r="136" spans="1:50" ht="24" hidden="1"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hidden="1"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hidden="1"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hidden="1"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hidden="1"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hidden="1"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hidden="1"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6" spans="1:50" hidden="1" x14ac:dyDescent="0.15"/>
    <row r="167" spans="1:50" hidden="1"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3"/>
      <c r="B168" s="113"/>
      <c r="C168" s="125" t="s">
        <v>403</v>
      </c>
      <c r="D168" s="125"/>
      <c r="E168" s="125"/>
      <c r="F168" s="125"/>
      <c r="G168" s="125"/>
      <c r="H168" s="125"/>
      <c r="I168" s="125"/>
      <c r="J168" s="125"/>
      <c r="K168" s="125"/>
      <c r="L168" s="125"/>
      <c r="M168" s="125" t="s">
        <v>404</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405</v>
      </c>
      <c r="AL168" s="125"/>
      <c r="AM168" s="125"/>
      <c r="AN168" s="125"/>
      <c r="AO168" s="125"/>
      <c r="AP168" s="125"/>
      <c r="AQ168" s="125" t="s">
        <v>23</v>
      </c>
      <c r="AR168" s="125"/>
      <c r="AS168" s="125"/>
      <c r="AT168" s="125"/>
      <c r="AU168" s="127" t="s">
        <v>24</v>
      </c>
      <c r="AV168" s="128"/>
      <c r="AW168" s="128"/>
      <c r="AX168" s="129"/>
    </row>
    <row r="169" spans="1:50" ht="24" hidden="1"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hidden="1"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hidden="1"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hidden="1"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hidden="1"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hidden="1"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199" spans="1:50" hidden="1" x14ac:dyDescent="0.15"/>
    <row r="200" spans="1:50" hidden="1"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3"/>
      <c r="B201" s="113"/>
      <c r="C201" s="125" t="s">
        <v>403</v>
      </c>
      <c r="D201" s="125"/>
      <c r="E201" s="125"/>
      <c r="F201" s="125"/>
      <c r="G201" s="125"/>
      <c r="H201" s="125"/>
      <c r="I201" s="125"/>
      <c r="J201" s="125"/>
      <c r="K201" s="125"/>
      <c r="L201" s="125"/>
      <c r="M201" s="125" t="s">
        <v>404</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405</v>
      </c>
      <c r="AL201" s="125"/>
      <c r="AM201" s="125"/>
      <c r="AN201" s="125"/>
      <c r="AO201" s="125"/>
      <c r="AP201" s="125"/>
      <c r="AQ201" s="125" t="s">
        <v>23</v>
      </c>
      <c r="AR201" s="125"/>
      <c r="AS201" s="125"/>
      <c r="AT201" s="125"/>
      <c r="AU201" s="127" t="s">
        <v>24</v>
      </c>
      <c r="AV201" s="128"/>
      <c r="AW201" s="128"/>
      <c r="AX201" s="129"/>
    </row>
    <row r="202" spans="1:50" ht="24" hidden="1"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hidden="1"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hidden="1"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hidden="1"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2" spans="1:50" hidden="1" x14ac:dyDescent="0.15"/>
    <row r="233" spans="1:50" hidden="1"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3"/>
      <c r="B234" s="113"/>
      <c r="C234" s="125" t="s">
        <v>418</v>
      </c>
      <c r="D234" s="125"/>
      <c r="E234" s="125"/>
      <c r="F234" s="125"/>
      <c r="G234" s="125"/>
      <c r="H234" s="125"/>
      <c r="I234" s="125"/>
      <c r="J234" s="125"/>
      <c r="K234" s="125"/>
      <c r="L234" s="125"/>
      <c r="M234" s="125" t="s">
        <v>419</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420</v>
      </c>
      <c r="AL234" s="125"/>
      <c r="AM234" s="125"/>
      <c r="AN234" s="125"/>
      <c r="AO234" s="125"/>
      <c r="AP234" s="125"/>
      <c r="AQ234" s="125" t="s">
        <v>23</v>
      </c>
      <c r="AR234" s="125"/>
      <c r="AS234" s="125"/>
      <c r="AT234" s="125"/>
      <c r="AU234" s="127" t="s">
        <v>24</v>
      </c>
      <c r="AV234" s="128"/>
      <c r="AW234" s="128"/>
      <c r="AX234" s="129"/>
    </row>
    <row r="235" spans="1:50" ht="24" hidden="1"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hidden="1"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x14ac:dyDescent="0.15"/>
    <row r="266" spans="1:50" hidden="1"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3"/>
      <c r="B267" s="113"/>
      <c r="C267" s="125" t="s">
        <v>403</v>
      </c>
      <c r="D267" s="125"/>
      <c r="E267" s="125"/>
      <c r="F267" s="125"/>
      <c r="G267" s="125"/>
      <c r="H267" s="125"/>
      <c r="I267" s="125"/>
      <c r="J267" s="125"/>
      <c r="K267" s="125"/>
      <c r="L267" s="125"/>
      <c r="M267" s="125" t="s">
        <v>404</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405</v>
      </c>
      <c r="AL267" s="125"/>
      <c r="AM267" s="125"/>
      <c r="AN267" s="125"/>
      <c r="AO267" s="125"/>
      <c r="AP267" s="125"/>
      <c r="AQ267" s="125" t="s">
        <v>23</v>
      </c>
      <c r="AR267" s="125"/>
      <c r="AS267" s="125"/>
      <c r="AT267" s="125"/>
      <c r="AU267" s="127" t="s">
        <v>24</v>
      </c>
      <c r="AV267" s="128"/>
      <c r="AW267" s="128"/>
      <c r="AX267" s="129"/>
    </row>
    <row r="268" spans="1:50" ht="24" hidden="1"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3"/>
      <c r="B300" s="113"/>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hidden="1"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x14ac:dyDescent="0.15"/>
    <row r="332" spans="1:50" hidden="1"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3"/>
      <c r="B333" s="113"/>
      <c r="C333" s="125" t="s">
        <v>403</v>
      </c>
      <c r="D333" s="125"/>
      <c r="E333" s="125"/>
      <c r="F333" s="125"/>
      <c r="G333" s="125"/>
      <c r="H333" s="125"/>
      <c r="I333" s="125"/>
      <c r="J333" s="125"/>
      <c r="K333" s="125"/>
      <c r="L333" s="125"/>
      <c r="M333" s="125" t="s">
        <v>404</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405</v>
      </c>
      <c r="AL333" s="125"/>
      <c r="AM333" s="125"/>
      <c r="AN333" s="125"/>
      <c r="AO333" s="125"/>
      <c r="AP333" s="125"/>
      <c r="AQ333" s="125" t="s">
        <v>23</v>
      </c>
      <c r="AR333" s="125"/>
      <c r="AS333" s="125"/>
      <c r="AT333" s="125"/>
      <c r="AU333" s="127" t="s">
        <v>24</v>
      </c>
      <c r="AV333" s="128"/>
      <c r="AW333" s="128"/>
      <c r="AX333" s="129"/>
    </row>
    <row r="334" spans="1:50" ht="24" hidden="1"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idden="1" x14ac:dyDescent="0.15"/>
    <row r="365" spans="1:50" hidden="1"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3"/>
      <c r="B366" s="113"/>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hidden="1"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hidden="1"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x14ac:dyDescent="0.15"/>
    <row r="398" spans="1:50" hidden="1"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3"/>
      <c r="B399" s="113"/>
      <c r="C399" s="125" t="s">
        <v>403</v>
      </c>
      <c r="D399" s="125"/>
      <c r="E399" s="125"/>
      <c r="F399" s="125"/>
      <c r="G399" s="125"/>
      <c r="H399" s="125"/>
      <c r="I399" s="125"/>
      <c r="J399" s="125"/>
      <c r="K399" s="125"/>
      <c r="L399" s="125"/>
      <c r="M399" s="125" t="s">
        <v>404</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405</v>
      </c>
      <c r="AL399" s="125"/>
      <c r="AM399" s="125"/>
      <c r="AN399" s="125"/>
      <c r="AO399" s="125"/>
      <c r="AP399" s="125"/>
      <c r="AQ399" s="125" t="s">
        <v>23</v>
      </c>
      <c r="AR399" s="125"/>
      <c r="AS399" s="125"/>
      <c r="AT399" s="125"/>
      <c r="AU399" s="127" t="s">
        <v>24</v>
      </c>
      <c r="AV399" s="128"/>
      <c r="AW399" s="128"/>
      <c r="AX399" s="129"/>
    </row>
    <row r="400" spans="1:50" ht="24" hidden="1"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x14ac:dyDescent="0.15"/>
    <row r="431" spans="1:50" hidden="1"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3"/>
      <c r="B432" s="113"/>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hidden="1"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x14ac:dyDescent="0.15"/>
    <row r="464" spans="1:50" hidden="1"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3"/>
      <c r="B465" s="113"/>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hidden="1"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row r="497" spans="1:50" hidden="1"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3"/>
      <c r="B498" s="113"/>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hidden="1"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x14ac:dyDescent="0.15"/>
    <row r="530" spans="1:50" hidden="1"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3"/>
      <c r="B531" s="113"/>
      <c r="C531" s="125" t="s">
        <v>403</v>
      </c>
      <c r="D531" s="125"/>
      <c r="E531" s="125"/>
      <c r="F531" s="125"/>
      <c r="G531" s="125"/>
      <c r="H531" s="125"/>
      <c r="I531" s="125"/>
      <c r="J531" s="125"/>
      <c r="K531" s="125"/>
      <c r="L531" s="125"/>
      <c r="M531" s="125" t="s">
        <v>404</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405</v>
      </c>
      <c r="AL531" s="125"/>
      <c r="AM531" s="125"/>
      <c r="AN531" s="125"/>
      <c r="AO531" s="125"/>
      <c r="AP531" s="125"/>
      <c r="AQ531" s="125" t="s">
        <v>23</v>
      </c>
      <c r="AR531" s="125"/>
      <c r="AS531" s="125"/>
      <c r="AT531" s="125"/>
      <c r="AU531" s="127" t="s">
        <v>24</v>
      </c>
      <c r="AV531" s="128"/>
      <c r="AW531" s="128"/>
      <c r="AX531" s="129"/>
    </row>
    <row r="532" spans="1:50" ht="24" hidden="1"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3"/>
      <c r="B564" s="113"/>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hidden="1"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x14ac:dyDescent="0.15"/>
    <row r="596" spans="1:50" hidden="1"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3"/>
      <c r="B597" s="113"/>
      <c r="C597" s="125" t="s">
        <v>403</v>
      </c>
      <c r="D597" s="125"/>
      <c r="E597" s="125"/>
      <c r="F597" s="125"/>
      <c r="G597" s="125"/>
      <c r="H597" s="125"/>
      <c r="I597" s="125"/>
      <c r="J597" s="125"/>
      <c r="K597" s="125"/>
      <c r="L597" s="125"/>
      <c r="M597" s="125" t="s">
        <v>404</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405</v>
      </c>
      <c r="AL597" s="125"/>
      <c r="AM597" s="125"/>
      <c r="AN597" s="125"/>
      <c r="AO597" s="125"/>
      <c r="AP597" s="125"/>
      <c r="AQ597" s="125" t="s">
        <v>23</v>
      </c>
      <c r="AR597" s="125"/>
      <c r="AS597" s="125"/>
      <c r="AT597" s="125"/>
      <c r="AU597" s="127" t="s">
        <v>24</v>
      </c>
      <c r="AV597" s="128"/>
      <c r="AW597" s="128"/>
      <c r="AX597" s="129"/>
    </row>
    <row r="598" spans="1:50" ht="24" hidden="1"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3"/>
      <c r="B630" s="113"/>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hidden="1"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x14ac:dyDescent="0.15"/>
    <row r="662" spans="1:50" hidden="1"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3"/>
      <c r="B663" s="113"/>
      <c r="C663" s="125" t="s">
        <v>403</v>
      </c>
      <c r="D663" s="125"/>
      <c r="E663" s="125"/>
      <c r="F663" s="125"/>
      <c r="G663" s="125"/>
      <c r="H663" s="125"/>
      <c r="I663" s="125"/>
      <c r="J663" s="125"/>
      <c r="K663" s="125"/>
      <c r="L663" s="125"/>
      <c r="M663" s="125" t="s">
        <v>404</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405</v>
      </c>
      <c r="AL663" s="125"/>
      <c r="AM663" s="125"/>
      <c r="AN663" s="125"/>
      <c r="AO663" s="125"/>
      <c r="AP663" s="125"/>
      <c r="AQ663" s="125" t="s">
        <v>23</v>
      </c>
      <c r="AR663" s="125"/>
      <c r="AS663" s="125"/>
      <c r="AT663" s="125"/>
      <c r="AU663" s="127" t="s">
        <v>24</v>
      </c>
      <c r="AV663" s="128"/>
      <c r="AW663" s="128"/>
      <c r="AX663" s="129"/>
    </row>
    <row r="664" spans="1:50" ht="24" hidden="1"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x14ac:dyDescent="0.15"/>
    <row r="695" spans="1:50" hidden="1"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3"/>
      <c r="B696" s="113"/>
      <c r="C696" s="125" t="s">
        <v>403</v>
      </c>
      <c r="D696" s="125"/>
      <c r="E696" s="125"/>
      <c r="F696" s="125"/>
      <c r="G696" s="125"/>
      <c r="H696" s="125"/>
      <c r="I696" s="125"/>
      <c r="J696" s="125"/>
      <c r="K696" s="125"/>
      <c r="L696" s="125"/>
      <c r="M696" s="125" t="s">
        <v>404</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405</v>
      </c>
      <c r="AL696" s="125"/>
      <c r="AM696" s="125"/>
      <c r="AN696" s="125"/>
      <c r="AO696" s="125"/>
      <c r="AP696" s="125"/>
      <c r="AQ696" s="125" t="s">
        <v>23</v>
      </c>
      <c r="AR696" s="125"/>
      <c r="AS696" s="125"/>
      <c r="AT696" s="125"/>
      <c r="AU696" s="127" t="s">
        <v>24</v>
      </c>
      <c r="AV696" s="128"/>
      <c r="AW696" s="128"/>
      <c r="AX696" s="129"/>
    </row>
    <row r="697" spans="1:50" ht="24" hidden="1"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x14ac:dyDescent="0.15"/>
    <row r="728" spans="1:50" hidden="1"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3"/>
      <c r="B729" s="113"/>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hidden="1"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x14ac:dyDescent="0.15"/>
    <row r="761" spans="1:50" hidden="1"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3"/>
      <c r="B762" s="113"/>
      <c r="C762" s="125" t="s">
        <v>403</v>
      </c>
      <c r="D762" s="125"/>
      <c r="E762" s="125"/>
      <c r="F762" s="125"/>
      <c r="G762" s="125"/>
      <c r="H762" s="125"/>
      <c r="I762" s="125"/>
      <c r="J762" s="125"/>
      <c r="K762" s="125"/>
      <c r="L762" s="125"/>
      <c r="M762" s="125" t="s">
        <v>404</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405</v>
      </c>
      <c r="AL762" s="125"/>
      <c r="AM762" s="125"/>
      <c r="AN762" s="125"/>
      <c r="AO762" s="125"/>
      <c r="AP762" s="125"/>
      <c r="AQ762" s="125" t="s">
        <v>23</v>
      </c>
      <c r="AR762" s="125"/>
      <c r="AS762" s="125"/>
      <c r="AT762" s="125"/>
      <c r="AU762" s="127" t="s">
        <v>24</v>
      </c>
      <c r="AV762" s="128"/>
      <c r="AW762" s="128"/>
      <c r="AX762" s="129"/>
    </row>
    <row r="763" spans="1:50" ht="24" hidden="1"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x14ac:dyDescent="0.15"/>
    <row r="794" spans="1:50" hidden="1"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3"/>
      <c r="B795" s="113"/>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hidden="1"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3"/>
      <c r="B828" s="113"/>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hidden="1"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x14ac:dyDescent="0.15"/>
    <row r="860" spans="1:50" hidden="1"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3"/>
      <c r="B861" s="113"/>
      <c r="C861" s="125" t="s">
        <v>403</v>
      </c>
      <c r="D861" s="125"/>
      <c r="E861" s="125"/>
      <c r="F861" s="125"/>
      <c r="G861" s="125"/>
      <c r="H861" s="125"/>
      <c r="I861" s="125"/>
      <c r="J861" s="125"/>
      <c r="K861" s="125"/>
      <c r="L861" s="125"/>
      <c r="M861" s="125" t="s">
        <v>404</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405</v>
      </c>
      <c r="AL861" s="125"/>
      <c r="AM861" s="125"/>
      <c r="AN861" s="125"/>
      <c r="AO861" s="125"/>
      <c r="AP861" s="125"/>
      <c r="AQ861" s="125" t="s">
        <v>23</v>
      </c>
      <c r="AR861" s="125"/>
      <c r="AS861" s="125"/>
      <c r="AT861" s="125"/>
      <c r="AU861" s="127" t="s">
        <v>24</v>
      </c>
      <c r="AV861" s="128"/>
      <c r="AW861" s="128"/>
      <c r="AX861" s="129"/>
    </row>
    <row r="862" spans="1:50" ht="24" hidden="1"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x14ac:dyDescent="0.15"/>
    <row r="893" spans="1:50" hidden="1"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3"/>
      <c r="B894" s="113"/>
      <c r="C894" s="125" t="s">
        <v>403</v>
      </c>
      <c r="D894" s="125"/>
      <c r="E894" s="125"/>
      <c r="F894" s="125"/>
      <c r="G894" s="125"/>
      <c r="H894" s="125"/>
      <c r="I894" s="125"/>
      <c r="J894" s="125"/>
      <c r="K894" s="125"/>
      <c r="L894" s="125"/>
      <c r="M894" s="125" t="s">
        <v>404</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405</v>
      </c>
      <c r="AL894" s="125"/>
      <c r="AM894" s="125"/>
      <c r="AN894" s="125"/>
      <c r="AO894" s="125"/>
      <c r="AP894" s="125"/>
      <c r="AQ894" s="125" t="s">
        <v>23</v>
      </c>
      <c r="AR894" s="125"/>
      <c r="AS894" s="125"/>
      <c r="AT894" s="125"/>
      <c r="AU894" s="127" t="s">
        <v>24</v>
      </c>
      <c r="AV894" s="128"/>
      <c r="AW894" s="128"/>
      <c r="AX894" s="129"/>
    </row>
    <row r="895" spans="1:50" ht="24" hidden="1"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3"/>
      <c r="B927" s="113"/>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hidden="1"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x14ac:dyDescent="0.15"/>
    <row r="959" spans="1:50" hidden="1"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3"/>
      <c r="B960" s="113"/>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hidden="1"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x14ac:dyDescent="0.15"/>
    <row r="992" spans="1:50" hidden="1"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3"/>
      <c r="B993" s="113"/>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hidden="1"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x14ac:dyDescent="0.15"/>
    <row r="1025" spans="1:50" hidden="1"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3"/>
      <c r="B1026" s="113"/>
      <c r="C1026" s="125" t="s">
        <v>443</v>
      </c>
      <c r="D1026" s="125"/>
      <c r="E1026" s="125"/>
      <c r="F1026" s="125"/>
      <c r="G1026" s="125"/>
      <c r="H1026" s="125"/>
      <c r="I1026" s="125"/>
      <c r="J1026" s="125"/>
      <c r="K1026" s="125"/>
      <c r="L1026" s="125"/>
      <c r="M1026" s="125" t="s">
        <v>444</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445</v>
      </c>
      <c r="AL1026" s="125"/>
      <c r="AM1026" s="125"/>
      <c r="AN1026" s="125"/>
      <c r="AO1026" s="125"/>
      <c r="AP1026" s="125"/>
      <c r="AQ1026" s="125" t="s">
        <v>23</v>
      </c>
      <c r="AR1026" s="125"/>
      <c r="AS1026" s="125"/>
      <c r="AT1026" s="125"/>
      <c r="AU1026" s="127" t="s">
        <v>24</v>
      </c>
      <c r="AV1026" s="128"/>
      <c r="AW1026" s="128"/>
      <c r="AX1026" s="129"/>
    </row>
    <row r="1027" spans="1:50" ht="24" hidden="1"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x14ac:dyDescent="0.15"/>
    <row r="1058" spans="1:50" hidden="1"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3"/>
      <c r="B1059" s="113"/>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hidden="1"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3"/>
      <c r="B1092" s="113"/>
      <c r="C1092" s="125" t="s">
        <v>403</v>
      </c>
      <c r="D1092" s="125"/>
      <c r="E1092" s="125"/>
      <c r="F1092" s="125"/>
      <c r="G1092" s="125"/>
      <c r="H1092" s="125"/>
      <c r="I1092" s="125"/>
      <c r="J1092" s="125"/>
      <c r="K1092" s="125"/>
      <c r="L1092" s="125"/>
      <c r="M1092" s="125" t="s">
        <v>404</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405</v>
      </c>
      <c r="AL1092" s="125"/>
      <c r="AM1092" s="125"/>
      <c r="AN1092" s="125"/>
      <c r="AO1092" s="125"/>
      <c r="AP1092" s="125"/>
      <c r="AQ1092" s="125" t="s">
        <v>23</v>
      </c>
      <c r="AR1092" s="125"/>
      <c r="AS1092" s="125"/>
      <c r="AT1092" s="125"/>
      <c r="AU1092" s="127" t="s">
        <v>24</v>
      </c>
      <c r="AV1092" s="128"/>
      <c r="AW1092" s="128"/>
      <c r="AX1092" s="129"/>
    </row>
    <row r="1093" spans="1:50" ht="24" hidden="1"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x14ac:dyDescent="0.15"/>
    <row r="1124" spans="1:50" hidden="1"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3"/>
      <c r="B1125" s="113"/>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hidden="1"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x14ac:dyDescent="0.15"/>
    <row r="1157" spans="1:50" hidden="1"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3"/>
      <c r="B1158" s="113"/>
      <c r="C1158" s="125" t="s">
        <v>403</v>
      </c>
      <c r="D1158" s="125"/>
      <c r="E1158" s="125"/>
      <c r="F1158" s="125"/>
      <c r="G1158" s="125"/>
      <c r="H1158" s="125"/>
      <c r="I1158" s="125"/>
      <c r="J1158" s="125"/>
      <c r="K1158" s="125"/>
      <c r="L1158" s="125"/>
      <c r="M1158" s="125" t="s">
        <v>404</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405</v>
      </c>
      <c r="AL1158" s="125"/>
      <c r="AM1158" s="125"/>
      <c r="AN1158" s="125"/>
      <c r="AO1158" s="125"/>
      <c r="AP1158" s="125"/>
      <c r="AQ1158" s="125" t="s">
        <v>23</v>
      </c>
      <c r="AR1158" s="125"/>
      <c r="AS1158" s="125"/>
      <c r="AT1158" s="125"/>
      <c r="AU1158" s="127" t="s">
        <v>24</v>
      </c>
      <c r="AV1158" s="128"/>
      <c r="AW1158" s="128"/>
      <c r="AX1158" s="129"/>
    </row>
    <row r="1159" spans="1:50" ht="24" hidden="1"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x14ac:dyDescent="0.15"/>
    <row r="1190" spans="1:50" hidden="1"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3"/>
      <c r="B1191" s="113"/>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hidden="1"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3"/>
      <c r="B1224" s="113"/>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hidden="1"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x14ac:dyDescent="0.15"/>
    <row r="1256" spans="1:50" hidden="1"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3"/>
      <c r="B1257" s="113"/>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hidden="1"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x14ac:dyDescent="0.15"/>
    <row r="1289" spans="1:50" hidden="1"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3"/>
      <c r="B1290" s="113"/>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hidden="1"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7:AK25 AK29:AK33">
    <cfRule type="expression" dxfId="503" priority="515">
      <formula>IF(RIGHT(TEXT(AK7,"0.#"),1)=".",FALSE,TRUE)</formula>
    </cfRule>
    <cfRule type="expression" dxfId="502" priority="516">
      <formula>IF(RIGHT(TEXT(AK7,"0.#"),1)=".",TRUE,FALSE)</formula>
    </cfRule>
  </conditionalFormatting>
  <conditionalFormatting sqref="AU7:AX25 AU29:AX33">
    <cfRule type="expression" dxfId="501" priority="511">
      <formula>IF(AND(AU7&gt;=0, RIGHT(TEXT(AU7,"0.#"),1)&lt;&gt;"."),TRUE,FALSE)</formula>
    </cfRule>
    <cfRule type="expression" dxfId="500" priority="512">
      <formula>IF(AND(AU7&gt;=0, RIGHT(TEXT(AU7,"0.#"),1)="."),TRUE,FALSE)</formula>
    </cfRule>
    <cfRule type="expression" dxfId="499" priority="513">
      <formula>IF(AND(AU7&lt;0, RIGHT(TEXT(AU7,"0.#"),1)&lt;&gt;"."),TRUE,FALSE)</formula>
    </cfRule>
    <cfRule type="expression" dxfId="498" priority="514">
      <formula>IF(AND(AU7&lt;0, RIGHT(TEXT(AU7,"0.#"),1)="."),TRUE,FALSE)</formula>
    </cfRule>
  </conditionalFormatting>
  <conditionalFormatting sqref="AK37">
    <cfRule type="expression" dxfId="497" priority="509">
      <formula>IF(RIGHT(TEXT(AK37,"0.#"),1)=".",FALSE,TRUE)</formula>
    </cfRule>
    <cfRule type="expression" dxfId="496" priority="510">
      <formula>IF(RIGHT(TEXT(AK37,"0.#"),1)=".",TRUE,FALSE)</formula>
    </cfRule>
  </conditionalFormatting>
  <conditionalFormatting sqref="AU37:AX37">
    <cfRule type="expression" dxfId="495" priority="505">
      <formula>IF(AND(AU37&gt;=0, RIGHT(TEXT(AU37,"0.#"),1)&lt;&gt;"."),TRUE,FALSE)</formula>
    </cfRule>
    <cfRule type="expression" dxfId="494" priority="506">
      <formula>IF(AND(AU37&gt;=0, RIGHT(TEXT(AU37,"0.#"),1)="."),TRUE,FALSE)</formula>
    </cfRule>
    <cfRule type="expression" dxfId="493" priority="507">
      <formula>IF(AND(AU37&lt;0, RIGHT(TEXT(AU37,"0.#"),1)&lt;&gt;"."),TRUE,FALSE)</formula>
    </cfRule>
    <cfRule type="expression" dxfId="492" priority="508">
      <formula>IF(AND(AU37&lt;0, RIGHT(TEXT(AU37,"0.#"),1)="."),TRUE,FALSE)</formula>
    </cfRule>
  </conditionalFormatting>
  <conditionalFormatting sqref="AK38 AK40:AK66">
    <cfRule type="expression" dxfId="491" priority="503">
      <formula>IF(RIGHT(TEXT(AK38,"0.#"),1)=".",FALSE,TRUE)</formula>
    </cfRule>
    <cfRule type="expression" dxfId="490" priority="504">
      <formula>IF(RIGHT(TEXT(AK38,"0.#"),1)=".",TRUE,FALSE)</formula>
    </cfRule>
  </conditionalFormatting>
  <conditionalFormatting sqref="AU38:AX38 AU40:AX66">
    <cfRule type="expression" dxfId="489" priority="499">
      <formula>IF(AND(AU38&gt;=0, RIGHT(TEXT(AU38,"0.#"),1)&lt;&gt;"."),TRUE,FALSE)</formula>
    </cfRule>
    <cfRule type="expression" dxfId="488" priority="500">
      <formula>IF(AND(AU38&gt;=0, RIGHT(TEXT(AU38,"0.#"),1)="."),TRUE,FALSE)</formula>
    </cfRule>
    <cfRule type="expression" dxfId="487" priority="501">
      <formula>IF(AND(AU38&lt;0, RIGHT(TEXT(AU38,"0.#"),1)&lt;&gt;"."),TRUE,FALSE)</formula>
    </cfRule>
    <cfRule type="expression" dxfId="486" priority="502">
      <formula>IF(AND(AU38&lt;0, RIGHT(TEXT(AU38,"0.#"),1)="."),TRUE,FALSE)</formula>
    </cfRule>
  </conditionalFormatting>
  <conditionalFormatting sqref="AK71:AK99">
    <cfRule type="expression" dxfId="485" priority="491">
      <formula>IF(RIGHT(TEXT(AK71,"0.#"),1)=".",FALSE,TRUE)</formula>
    </cfRule>
    <cfRule type="expression" dxfId="484" priority="492">
      <formula>IF(RIGHT(TEXT(AK71,"0.#"),1)=".",TRUE,FALSE)</formula>
    </cfRule>
  </conditionalFormatting>
  <conditionalFormatting sqref="AU71:AX99">
    <cfRule type="expression" dxfId="483" priority="487">
      <formula>IF(AND(AU71&gt;=0, RIGHT(TEXT(AU71,"0.#"),1)&lt;&gt;"."),TRUE,FALSE)</formula>
    </cfRule>
    <cfRule type="expression" dxfId="482" priority="488">
      <formula>IF(AND(AU71&gt;=0, RIGHT(TEXT(AU71,"0.#"),1)="."),TRUE,FALSE)</formula>
    </cfRule>
    <cfRule type="expression" dxfId="481" priority="489">
      <formula>IF(AND(AU71&lt;0, RIGHT(TEXT(AU71,"0.#"),1)&lt;&gt;"."),TRUE,FALSE)</formula>
    </cfRule>
    <cfRule type="expression" dxfId="480" priority="490">
      <formula>IF(AND(AU71&lt;0, RIGHT(TEXT(AU71,"0.#"),1)="."),TRUE,FALSE)</formula>
    </cfRule>
  </conditionalFormatting>
  <conditionalFormatting sqref="AK104:AK132">
    <cfRule type="expression" dxfId="479" priority="479">
      <formula>IF(RIGHT(TEXT(AK104,"0.#"),1)=".",FALSE,TRUE)</formula>
    </cfRule>
    <cfRule type="expression" dxfId="478" priority="480">
      <formula>IF(RIGHT(TEXT(AK104,"0.#"),1)=".",TRUE,FALSE)</formula>
    </cfRule>
  </conditionalFormatting>
  <conditionalFormatting sqref="AU104:AX132">
    <cfRule type="expression" dxfId="477" priority="475">
      <formula>IF(AND(AU104&gt;=0, RIGHT(TEXT(AU104,"0.#"),1)&lt;&gt;"."),TRUE,FALSE)</formula>
    </cfRule>
    <cfRule type="expression" dxfId="476" priority="476">
      <formula>IF(AND(AU104&gt;=0, RIGHT(TEXT(AU104,"0.#"),1)="."),TRUE,FALSE)</formula>
    </cfRule>
    <cfRule type="expression" dxfId="475" priority="477">
      <formula>IF(AND(AU104&lt;0, RIGHT(TEXT(AU104,"0.#"),1)&lt;&gt;"."),TRUE,FALSE)</formula>
    </cfRule>
    <cfRule type="expression" dxfId="474" priority="478">
      <formula>IF(AND(AU104&lt;0, RIGHT(TEXT(AU104,"0.#"),1)="."),TRUE,FALSE)</formula>
    </cfRule>
  </conditionalFormatting>
  <conditionalFormatting sqref="AK136">
    <cfRule type="expression" dxfId="473" priority="473">
      <formula>IF(RIGHT(TEXT(AK136,"0.#"),1)=".",FALSE,TRUE)</formula>
    </cfRule>
    <cfRule type="expression" dxfId="472" priority="474">
      <formula>IF(RIGHT(TEXT(AK136,"0.#"),1)=".",TRUE,FALSE)</formula>
    </cfRule>
  </conditionalFormatting>
  <conditionalFormatting sqref="AU136:AX136">
    <cfRule type="expression" dxfId="471" priority="469">
      <formula>IF(AND(AU136&gt;=0, RIGHT(TEXT(AU136,"0.#"),1)&lt;&gt;"."),TRUE,FALSE)</formula>
    </cfRule>
    <cfRule type="expression" dxfId="470" priority="470">
      <formula>IF(AND(AU136&gt;=0, RIGHT(TEXT(AU136,"0.#"),1)="."),TRUE,FALSE)</formula>
    </cfRule>
    <cfRule type="expression" dxfId="469" priority="471">
      <formula>IF(AND(AU136&lt;0, RIGHT(TEXT(AU136,"0.#"),1)&lt;&gt;"."),TRUE,FALSE)</formula>
    </cfRule>
    <cfRule type="expression" dxfId="468" priority="472">
      <formula>IF(AND(AU136&lt;0, RIGHT(TEXT(AU136,"0.#"),1)="."),TRUE,FALSE)</formula>
    </cfRule>
  </conditionalFormatting>
  <conditionalFormatting sqref="AK137:AK165">
    <cfRule type="expression" dxfId="467" priority="467">
      <formula>IF(RIGHT(TEXT(AK137,"0.#"),1)=".",FALSE,TRUE)</formula>
    </cfRule>
    <cfRule type="expression" dxfId="466" priority="468">
      <formula>IF(RIGHT(TEXT(AK137,"0.#"),1)=".",TRUE,FALSE)</formula>
    </cfRule>
  </conditionalFormatting>
  <conditionalFormatting sqref="AU137:AX165">
    <cfRule type="expression" dxfId="465" priority="463">
      <formula>IF(AND(AU137&gt;=0, RIGHT(TEXT(AU137,"0.#"),1)&lt;&gt;"."),TRUE,FALSE)</formula>
    </cfRule>
    <cfRule type="expression" dxfId="464" priority="464">
      <formula>IF(AND(AU137&gt;=0, RIGHT(TEXT(AU137,"0.#"),1)="."),TRUE,FALSE)</formula>
    </cfRule>
    <cfRule type="expression" dxfId="463" priority="465">
      <formula>IF(AND(AU137&lt;0, RIGHT(TEXT(AU137,"0.#"),1)&lt;&gt;"."),TRUE,FALSE)</formula>
    </cfRule>
    <cfRule type="expression" dxfId="462" priority="466">
      <formula>IF(AND(AU137&lt;0, RIGHT(TEXT(AU137,"0.#"),1)="."),TRUE,FALSE)</formula>
    </cfRule>
  </conditionalFormatting>
  <conditionalFormatting sqref="AK169">
    <cfRule type="expression" dxfId="461" priority="461">
      <formula>IF(RIGHT(TEXT(AK169,"0.#"),1)=".",FALSE,TRUE)</formula>
    </cfRule>
    <cfRule type="expression" dxfId="460" priority="462">
      <formula>IF(RIGHT(TEXT(AK169,"0.#"),1)=".",TRUE,FALSE)</formula>
    </cfRule>
  </conditionalFormatting>
  <conditionalFormatting sqref="AU169:AX169">
    <cfRule type="expression" dxfId="459" priority="457">
      <formula>IF(AND(AU169&gt;=0, RIGHT(TEXT(AU169,"0.#"),1)&lt;&gt;"."),TRUE,FALSE)</formula>
    </cfRule>
    <cfRule type="expression" dxfId="458" priority="458">
      <formula>IF(AND(AU169&gt;=0, RIGHT(TEXT(AU169,"0.#"),1)="."),TRUE,FALSE)</formula>
    </cfRule>
    <cfRule type="expression" dxfId="457" priority="459">
      <formula>IF(AND(AU169&lt;0, RIGHT(TEXT(AU169,"0.#"),1)&lt;&gt;"."),TRUE,FALSE)</formula>
    </cfRule>
    <cfRule type="expression" dxfId="456" priority="460">
      <formula>IF(AND(AU169&lt;0, RIGHT(TEXT(AU169,"0.#"),1)="."),TRUE,FALSE)</formula>
    </cfRule>
  </conditionalFormatting>
  <conditionalFormatting sqref="AK170:AK198">
    <cfRule type="expression" dxfId="455" priority="455">
      <formula>IF(RIGHT(TEXT(AK170,"0.#"),1)=".",FALSE,TRUE)</formula>
    </cfRule>
    <cfRule type="expression" dxfId="454" priority="456">
      <formula>IF(RIGHT(TEXT(AK170,"0.#"),1)=".",TRUE,FALSE)</formula>
    </cfRule>
  </conditionalFormatting>
  <conditionalFormatting sqref="AU170:AX198">
    <cfRule type="expression" dxfId="453" priority="451">
      <formula>IF(AND(AU170&gt;=0, RIGHT(TEXT(AU170,"0.#"),1)&lt;&gt;"."),TRUE,FALSE)</formula>
    </cfRule>
    <cfRule type="expression" dxfId="452" priority="452">
      <formula>IF(AND(AU170&gt;=0, RIGHT(TEXT(AU170,"0.#"),1)="."),TRUE,FALSE)</formula>
    </cfRule>
    <cfRule type="expression" dxfId="451" priority="453">
      <formula>IF(AND(AU170&lt;0, RIGHT(TEXT(AU170,"0.#"),1)&lt;&gt;"."),TRUE,FALSE)</formula>
    </cfRule>
    <cfRule type="expression" dxfId="450" priority="454">
      <formula>IF(AND(AU170&lt;0, RIGHT(TEXT(AU170,"0.#"),1)="."),TRUE,FALSE)</formula>
    </cfRule>
  </conditionalFormatting>
  <conditionalFormatting sqref="AK202">
    <cfRule type="expression" dxfId="449" priority="449">
      <formula>IF(RIGHT(TEXT(AK202,"0.#"),1)=".",FALSE,TRUE)</formula>
    </cfRule>
    <cfRule type="expression" dxfId="448" priority="450">
      <formula>IF(RIGHT(TEXT(AK202,"0.#"),1)=".",TRUE,FALSE)</formula>
    </cfRule>
  </conditionalFormatting>
  <conditionalFormatting sqref="AU202:AX202">
    <cfRule type="expression" dxfId="447" priority="445">
      <formula>IF(AND(AU202&gt;=0, RIGHT(TEXT(AU202,"0.#"),1)&lt;&gt;"."),TRUE,FALSE)</formula>
    </cfRule>
    <cfRule type="expression" dxfId="446" priority="446">
      <formula>IF(AND(AU202&gt;=0, RIGHT(TEXT(AU202,"0.#"),1)="."),TRUE,FALSE)</formula>
    </cfRule>
    <cfRule type="expression" dxfId="445" priority="447">
      <formula>IF(AND(AU202&lt;0, RIGHT(TEXT(AU202,"0.#"),1)&lt;&gt;"."),TRUE,FALSE)</formula>
    </cfRule>
    <cfRule type="expression" dxfId="444" priority="448">
      <formula>IF(AND(AU202&lt;0, RIGHT(TEXT(AU202,"0.#"),1)="."),TRUE,FALSE)</formula>
    </cfRule>
  </conditionalFormatting>
  <conditionalFormatting sqref="AK203:AK231">
    <cfRule type="expression" dxfId="443" priority="443">
      <formula>IF(RIGHT(TEXT(AK203,"0.#"),1)=".",FALSE,TRUE)</formula>
    </cfRule>
    <cfRule type="expression" dxfId="442" priority="444">
      <formula>IF(RIGHT(TEXT(AK203,"0.#"),1)=".",TRUE,FALSE)</formula>
    </cfRule>
  </conditionalFormatting>
  <conditionalFormatting sqref="AU203:AX231">
    <cfRule type="expression" dxfId="441" priority="439">
      <formula>IF(AND(AU203&gt;=0, RIGHT(TEXT(AU203,"0.#"),1)&lt;&gt;"."),TRUE,FALSE)</formula>
    </cfRule>
    <cfRule type="expression" dxfId="440" priority="440">
      <formula>IF(AND(AU203&gt;=0, RIGHT(TEXT(AU203,"0.#"),1)="."),TRUE,FALSE)</formula>
    </cfRule>
    <cfRule type="expression" dxfId="439" priority="441">
      <formula>IF(AND(AU203&lt;0, RIGHT(TEXT(AU203,"0.#"),1)&lt;&gt;"."),TRUE,FALSE)</formula>
    </cfRule>
    <cfRule type="expression" dxfId="438" priority="442">
      <formula>IF(AND(AU203&lt;0, RIGHT(TEXT(AU203,"0.#"),1)="."),TRUE,FALSE)</formula>
    </cfRule>
  </conditionalFormatting>
  <conditionalFormatting sqref="AK235">
    <cfRule type="expression" dxfId="437" priority="437">
      <formula>IF(RIGHT(TEXT(AK235,"0.#"),1)=".",FALSE,TRUE)</formula>
    </cfRule>
    <cfRule type="expression" dxfId="436" priority="438">
      <formula>IF(RIGHT(TEXT(AK235,"0.#"),1)=".",TRUE,FALSE)</formula>
    </cfRule>
  </conditionalFormatting>
  <conditionalFormatting sqref="AU235:AX235">
    <cfRule type="expression" dxfId="435" priority="433">
      <formula>IF(AND(AU235&gt;=0, RIGHT(TEXT(AU235,"0.#"),1)&lt;&gt;"."),TRUE,FALSE)</formula>
    </cfRule>
    <cfRule type="expression" dxfId="434" priority="434">
      <formula>IF(AND(AU235&gt;=0, RIGHT(TEXT(AU235,"0.#"),1)="."),TRUE,FALSE)</formula>
    </cfRule>
    <cfRule type="expression" dxfId="433" priority="435">
      <formula>IF(AND(AU235&lt;0, RIGHT(TEXT(AU235,"0.#"),1)&lt;&gt;"."),TRUE,FALSE)</formula>
    </cfRule>
    <cfRule type="expression" dxfId="432" priority="436">
      <formula>IF(AND(AU235&lt;0, RIGHT(TEXT(AU235,"0.#"),1)="."),TRUE,FALSE)</formula>
    </cfRule>
  </conditionalFormatting>
  <conditionalFormatting sqref="AK236:AK264">
    <cfRule type="expression" dxfId="431" priority="431">
      <formula>IF(RIGHT(TEXT(AK236,"0.#"),1)=".",FALSE,TRUE)</formula>
    </cfRule>
    <cfRule type="expression" dxfId="430" priority="432">
      <formula>IF(RIGHT(TEXT(AK236,"0.#"),1)=".",TRUE,FALSE)</formula>
    </cfRule>
  </conditionalFormatting>
  <conditionalFormatting sqref="AU236:AX264">
    <cfRule type="expression" dxfId="429" priority="427">
      <formula>IF(AND(AU236&gt;=0, RIGHT(TEXT(AU236,"0.#"),1)&lt;&gt;"."),TRUE,FALSE)</formula>
    </cfRule>
    <cfRule type="expression" dxfId="428" priority="428">
      <formula>IF(AND(AU236&gt;=0, RIGHT(TEXT(AU236,"0.#"),1)="."),TRUE,FALSE)</formula>
    </cfRule>
    <cfRule type="expression" dxfId="427" priority="429">
      <formula>IF(AND(AU236&lt;0, RIGHT(TEXT(AU236,"0.#"),1)&lt;&gt;"."),TRUE,FALSE)</formula>
    </cfRule>
    <cfRule type="expression" dxfId="426" priority="430">
      <formula>IF(AND(AU236&lt;0, RIGHT(TEXT(AU236,"0.#"),1)="."),TRUE,FALSE)</formula>
    </cfRule>
  </conditionalFormatting>
  <conditionalFormatting sqref="AK268">
    <cfRule type="expression" dxfId="425" priority="425">
      <formula>IF(RIGHT(TEXT(AK268,"0.#"),1)=".",FALSE,TRUE)</formula>
    </cfRule>
    <cfRule type="expression" dxfId="424" priority="426">
      <formula>IF(RIGHT(TEXT(AK268,"0.#"),1)=".",TRUE,FALSE)</formula>
    </cfRule>
  </conditionalFormatting>
  <conditionalFormatting sqref="AU268:AX268">
    <cfRule type="expression" dxfId="423" priority="421">
      <formula>IF(AND(AU268&gt;=0, RIGHT(TEXT(AU268,"0.#"),1)&lt;&gt;"."),TRUE,FALSE)</formula>
    </cfRule>
    <cfRule type="expression" dxfId="422" priority="422">
      <formula>IF(AND(AU268&gt;=0, RIGHT(TEXT(AU268,"0.#"),1)="."),TRUE,FALSE)</formula>
    </cfRule>
    <cfRule type="expression" dxfId="421" priority="423">
      <formula>IF(AND(AU268&lt;0, RIGHT(TEXT(AU268,"0.#"),1)&lt;&gt;"."),TRUE,FALSE)</formula>
    </cfRule>
    <cfRule type="expression" dxfId="420" priority="424">
      <formula>IF(AND(AU268&lt;0, RIGHT(TEXT(AU268,"0.#"),1)="."),TRUE,FALSE)</formula>
    </cfRule>
  </conditionalFormatting>
  <conditionalFormatting sqref="AK269:AK297">
    <cfRule type="expression" dxfId="419" priority="419">
      <formula>IF(RIGHT(TEXT(AK269,"0.#"),1)=".",FALSE,TRUE)</formula>
    </cfRule>
    <cfRule type="expression" dxfId="418" priority="420">
      <formula>IF(RIGHT(TEXT(AK269,"0.#"),1)=".",TRUE,FALSE)</formula>
    </cfRule>
  </conditionalFormatting>
  <conditionalFormatting sqref="AU269:AX297">
    <cfRule type="expression" dxfId="417" priority="415">
      <formula>IF(AND(AU269&gt;=0, RIGHT(TEXT(AU269,"0.#"),1)&lt;&gt;"."),TRUE,FALSE)</formula>
    </cfRule>
    <cfRule type="expression" dxfId="416" priority="416">
      <formula>IF(AND(AU269&gt;=0, RIGHT(TEXT(AU269,"0.#"),1)="."),TRUE,FALSE)</formula>
    </cfRule>
    <cfRule type="expression" dxfId="415" priority="417">
      <formula>IF(AND(AU269&lt;0, RIGHT(TEXT(AU269,"0.#"),1)&lt;&gt;"."),TRUE,FALSE)</formula>
    </cfRule>
    <cfRule type="expression" dxfId="414" priority="418">
      <formula>IF(AND(AU269&lt;0, RIGHT(TEXT(AU269,"0.#"),1)="."),TRUE,FALSE)</formula>
    </cfRule>
  </conditionalFormatting>
  <conditionalFormatting sqref="AK301">
    <cfRule type="expression" dxfId="413" priority="413">
      <formula>IF(RIGHT(TEXT(AK301,"0.#"),1)=".",FALSE,TRUE)</formula>
    </cfRule>
    <cfRule type="expression" dxfId="412" priority="414">
      <formula>IF(RIGHT(TEXT(AK301,"0.#"),1)=".",TRUE,FALSE)</formula>
    </cfRule>
  </conditionalFormatting>
  <conditionalFormatting sqref="AU301:AX301">
    <cfRule type="expression" dxfId="411" priority="409">
      <formula>IF(AND(AU301&gt;=0, RIGHT(TEXT(AU301,"0.#"),1)&lt;&gt;"."),TRUE,FALSE)</formula>
    </cfRule>
    <cfRule type="expression" dxfId="410" priority="410">
      <formula>IF(AND(AU301&gt;=0, RIGHT(TEXT(AU301,"0.#"),1)="."),TRUE,FALSE)</formula>
    </cfRule>
    <cfRule type="expression" dxfId="409" priority="411">
      <formula>IF(AND(AU301&lt;0, RIGHT(TEXT(AU301,"0.#"),1)&lt;&gt;"."),TRUE,FALSE)</formula>
    </cfRule>
    <cfRule type="expression" dxfId="408" priority="412">
      <formula>IF(AND(AU301&lt;0, RIGHT(TEXT(AU301,"0.#"),1)="."),TRUE,FALSE)</formula>
    </cfRule>
  </conditionalFormatting>
  <conditionalFormatting sqref="AK302:AK330">
    <cfRule type="expression" dxfId="407" priority="407">
      <formula>IF(RIGHT(TEXT(AK302,"0.#"),1)=".",FALSE,TRUE)</formula>
    </cfRule>
    <cfRule type="expression" dxfId="406" priority="408">
      <formula>IF(RIGHT(TEXT(AK302,"0.#"),1)=".",TRUE,FALSE)</formula>
    </cfRule>
  </conditionalFormatting>
  <conditionalFormatting sqref="AU302:AX330">
    <cfRule type="expression" dxfId="405" priority="403">
      <formula>IF(AND(AU302&gt;=0, RIGHT(TEXT(AU302,"0.#"),1)&lt;&gt;"."),TRUE,FALSE)</formula>
    </cfRule>
    <cfRule type="expression" dxfId="404" priority="404">
      <formula>IF(AND(AU302&gt;=0, RIGHT(TEXT(AU302,"0.#"),1)="."),TRUE,FALSE)</formula>
    </cfRule>
    <cfRule type="expression" dxfId="403" priority="405">
      <formula>IF(AND(AU302&lt;0, RIGHT(TEXT(AU302,"0.#"),1)&lt;&gt;"."),TRUE,FALSE)</formula>
    </cfRule>
    <cfRule type="expression" dxfId="402" priority="406">
      <formula>IF(AND(AU302&lt;0, RIGHT(TEXT(AU302,"0.#"),1)="."),TRUE,FALSE)</formula>
    </cfRule>
  </conditionalFormatting>
  <conditionalFormatting sqref="AK334">
    <cfRule type="expression" dxfId="401" priority="401">
      <formula>IF(RIGHT(TEXT(AK334,"0.#"),1)=".",FALSE,TRUE)</formula>
    </cfRule>
    <cfRule type="expression" dxfId="400" priority="402">
      <formula>IF(RIGHT(TEXT(AK334,"0.#"),1)=".",TRUE,FALSE)</formula>
    </cfRule>
  </conditionalFormatting>
  <conditionalFormatting sqref="AU334:AX334">
    <cfRule type="expression" dxfId="399" priority="397">
      <formula>IF(AND(AU334&gt;=0, RIGHT(TEXT(AU334,"0.#"),1)&lt;&gt;"."),TRUE,FALSE)</formula>
    </cfRule>
    <cfRule type="expression" dxfId="398" priority="398">
      <formula>IF(AND(AU334&gt;=0, RIGHT(TEXT(AU334,"0.#"),1)="."),TRUE,FALSE)</formula>
    </cfRule>
    <cfRule type="expression" dxfId="397" priority="399">
      <formula>IF(AND(AU334&lt;0, RIGHT(TEXT(AU334,"0.#"),1)&lt;&gt;"."),TRUE,FALSE)</formula>
    </cfRule>
    <cfRule type="expression" dxfId="396" priority="400">
      <formula>IF(AND(AU334&lt;0, RIGHT(TEXT(AU334,"0.#"),1)="."),TRUE,FALSE)</formula>
    </cfRule>
  </conditionalFormatting>
  <conditionalFormatting sqref="AK335:AK363">
    <cfRule type="expression" dxfId="395" priority="395">
      <formula>IF(RIGHT(TEXT(AK335,"0.#"),1)=".",FALSE,TRUE)</formula>
    </cfRule>
    <cfRule type="expression" dxfId="394" priority="396">
      <formula>IF(RIGHT(TEXT(AK335,"0.#"),1)=".",TRUE,FALSE)</formula>
    </cfRule>
  </conditionalFormatting>
  <conditionalFormatting sqref="AU335:AX363">
    <cfRule type="expression" dxfId="393" priority="391">
      <formula>IF(AND(AU335&gt;=0, RIGHT(TEXT(AU335,"0.#"),1)&lt;&gt;"."),TRUE,FALSE)</formula>
    </cfRule>
    <cfRule type="expression" dxfId="392" priority="392">
      <formula>IF(AND(AU335&gt;=0, RIGHT(TEXT(AU335,"0.#"),1)="."),TRUE,FALSE)</formula>
    </cfRule>
    <cfRule type="expression" dxfId="391" priority="393">
      <formula>IF(AND(AU335&lt;0, RIGHT(TEXT(AU335,"0.#"),1)&lt;&gt;"."),TRUE,FALSE)</formula>
    </cfRule>
    <cfRule type="expression" dxfId="390" priority="394">
      <formula>IF(AND(AU335&lt;0, RIGHT(TEXT(AU335,"0.#"),1)="."),TRUE,FALSE)</formula>
    </cfRule>
  </conditionalFormatting>
  <conditionalFormatting sqref="AK367">
    <cfRule type="expression" dxfId="389" priority="389">
      <formula>IF(RIGHT(TEXT(AK367,"0.#"),1)=".",FALSE,TRUE)</formula>
    </cfRule>
    <cfRule type="expression" dxfId="388" priority="390">
      <formula>IF(RIGHT(TEXT(AK367,"0.#"),1)=".",TRUE,FALSE)</formula>
    </cfRule>
  </conditionalFormatting>
  <conditionalFormatting sqref="AU367:AX367">
    <cfRule type="expression" dxfId="387" priority="385">
      <formula>IF(AND(AU367&gt;=0, RIGHT(TEXT(AU367,"0.#"),1)&lt;&gt;"."),TRUE,FALSE)</formula>
    </cfRule>
    <cfRule type="expression" dxfId="386" priority="386">
      <formula>IF(AND(AU367&gt;=0, RIGHT(TEXT(AU367,"0.#"),1)="."),TRUE,FALSE)</formula>
    </cfRule>
    <cfRule type="expression" dxfId="385" priority="387">
      <formula>IF(AND(AU367&lt;0, RIGHT(TEXT(AU367,"0.#"),1)&lt;&gt;"."),TRUE,FALSE)</formula>
    </cfRule>
    <cfRule type="expression" dxfId="384" priority="388">
      <formula>IF(AND(AU367&lt;0, RIGHT(TEXT(AU367,"0.#"),1)="."),TRUE,FALSE)</formula>
    </cfRule>
  </conditionalFormatting>
  <conditionalFormatting sqref="AK368:AK396">
    <cfRule type="expression" dxfId="383" priority="383">
      <formula>IF(RIGHT(TEXT(AK368,"0.#"),1)=".",FALSE,TRUE)</formula>
    </cfRule>
    <cfRule type="expression" dxfId="382" priority="384">
      <formula>IF(RIGHT(TEXT(AK368,"0.#"),1)=".",TRUE,FALSE)</formula>
    </cfRule>
  </conditionalFormatting>
  <conditionalFormatting sqref="AU368:AX396">
    <cfRule type="expression" dxfId="381" priority="379">
      <formula>IF(AND(AU368&gt;=0, RIGHT(TEXT(AU368,"0.#"),1)&lt;&gt;"."),TRUE,FALSE)</formula>
    </cfRule>
    <cfRule type="expression" dxfId="380" priority="380">
      <formula>IF(AND(AU368&gt;=0, RIGHT(TEXT(AU368,"0.#"),1)="."),TRUE,FALSE)</formula>
    </cfRule>
    <cfRule type="expression" dxfId="379" priority="381">
      <formula>IF(AND(AU368&lt;0, RIGHT(TEXT(AU368,"0.#"),1)&lt;&gt;"."),TRUE,FALSE)</formula>
    </cfRule>
    <cfRule type="expression" dxfId="378" priority="382">
      <formula>IF(AND(AU368&lt;0, RIGHT(TEXT(AU368,"0.#"),1)="."),TRUE,FALSE)</formula>
    </cfRule>
  </conditionalFormatting>
  <conditionalFormatting sqref="AK400">
    <cfRule type="expression" dxfId="377" priority="377">
      <formula>IF(RIGHT(TEXT(AK400,"0.#"),1)=".",FALSE,TRUE)</formula>
    </cfRule>
    <cfRule type="expression" dxfId="376" priority="378">
      <formula>IF(RIGHT(TEXT(AK400,"0.#"),1)=".",TRUE,FALSE)</formula>
    </cfRule>
  </conditionalFormatting>
  <conditionalFormatting sqref="AU400:AX400">
    <cfRule type="expression" dxfId="375" priority="373">
      <formula>IF(AND(AU400&gt;=0, RIGHT(TEXT(AU400,"0.#"),1)&lt;&gt;"."),TRUE,FALSE)</formula>
    </cfRule>
    <cfRule type="expression" dxfId="374" priority="374">
      <formula>IF(AND(AU400&gt;=0, RIGHT(TEXT(AU400,"0.#"),1)="."),TRUE,FALSE)</formula>
    </cfRule>
    <cfRule type="expression" dxfId="373" priority="375">
      <formula>IF(AND(AU400&lt;0, RIGHT(TEXT(AU400,"0.#"),1)&lt;&gt;"."),TRUE,FALSE)</formula>
    </cfRule>
    <cfRule type="expression" dxfId="372" priority="376">
      <formula>IF(AND(AU400&lt;0, RIGHT(TEXT(AU400,"0.#"),1)="."),TRUE,FALSE)</formula>
    </cfRule>
  </conditionalFormatting>
  <conditionalFormatting sqref="AK401:AK429">
    <cfRule type="expression" dxfId="371" priority="371">
      <formula>IF(RIGHT(TEXT(AK401,"0.#"),1)=".",FALSE,TRUE)</formula>
    </cfRule>
    <cfRule type="expression" dxfId="370" priority="372">
      <formula>IF(RIGHT(TEXT(AK401,"0.#"),1)=".",TRUE,FALSE)</formula>
    </cfRule>
  </conditionalFormatting>
  <conditionalFormatting sqref="AU401:AX429">
    <cfRule type="expression" dxfId="369" priority="367">
      <formula>IF(AND(AU401&gt;=0, RIGHT(TEXT(AU401,"0.#"),1)&lt;&gt;"."),TRUE,FALSE)</formula>
    </cfRule>
    <cfRule type="expression" dxfId="368" priority="368">
      <formula>IF(AND(AU401&gt;=0, RIGHT(TEXT(AU401,"0.#"),1)="."),TRUE,FALSE)</formula>
    </cfRule>
    <cfRule type="expression" dxfId="367" priority="369">
      <formula>IF(AND(AU401&lt;0, RIGHT(TEXT(AU401,"0.#"),1)&lt;&gt;"."),TRUE,FALSE)</formula>
    </cfRule>
    <cfRule type="expression" dxfId="366" priority="370">
      <formula>IF(AND(AU401&lt;0, RIGHT(TEXT(AU401,"0.#"),1)="."),TRUE,FALSE)</formula>
    </cfRule>
  </conditionalFormatting>
  <conditionalFormatting sqref="AK433">
    <cfRule type="expression" dxfId="365" priority="365">
      <formula>IF(RIGHT(TEXT(AK433,"0.#"),1)=".",FALSE,TRUE)</formula>
    </cfRule>
    <cfRule type="expression" dxfId="364" priority="366">
      <formula>IF(RIGHT(TEXT(AK433,"0.#"),1)=".",TRUE,FALSE)</formula>
    </cfRule>
  </conditionalFormatting>
  <conditionalFormatting sqref="AU433:AX433">
    <cfRule type="expression" dxfId="363" priority="361">
      <formula>IF(AND(AU433&gt;=0, RIGHT(TEXT(AU433,"0.#"),1)&lt;&gt;"."),TRUE,FALSE)</formula>
    </cfRule>
    <cfRule type="expression" dxfId="362" priority="362">
      <formula>IF(AND(AU433&gt;=0, RIGHT(TEXT(AU433,"0.#"),1)="."),TRUE,FALSE)</formula>
    </cfRule>
    <cfRule type="expression" dxfId="361" priority="363">
      <formula>IF(AND(AU433&lt;0, RIGHT(TEXT(AU433,"0.#"),1)&lt;&gt;"."),TRUE,FALSE)</formula>
    </cfRule>
    <cfRule type="expression" dxfId="360" priority="364">
      <formula>IF(AND(AU433&lt;0, RIGHT(TEXT(AU433,"0.#"),1)="."),TRUE,FALSE)</formula>
    </cfRule>
  </conditionalFormatting>
  <conditionalFormatting sqref="AK434:AK462">
    <cfRule type="expression" dxfId="359" priority="359">
      <formula>IF(RIGHT(TEXT(AK434,"0.#"),1)=".",FALSE,TRUE)</formula>
    </cfRule>
    <cfRule type="expression" dxfId="358" priority="360">
      <formula>IF(RIGHT(TEXT(AK434,"0.#"),1)=".",TRUE,FALSE)</formula>
    </cfRule>
  </conditionalFormatting>
  <conditionalFormatting sqref="AU434:AX462">
    <cfRule type="expression" dxfId="357" priority="355">
      <formula>IF(AND(AU434&gt;=0, RIGHT(TEXT(AU434,"0.#"),1)&lt;&gt;"."),TRUE,FALSE)</formula>
    </cfRule>
    <cfRule type="expression" dxfId="356" priority="356">
      <formula>IF(AND(AU434&gt;=0, RIGHT(TEXT(AU434,"0.#"),1)="."),TRUE,FALSE)</formula>
    </cfRule>
    <cfRule type="expression" dxfId="355" priority="357">
      <formula>IF(AND(AU434&lt;0, RIGHT(TEXT(AU434,"0.#"),1)&lt;&gt;"."),TRUE,FALSE)</formula>
    </cfRule>
    <cfRule type="expression" dxfId="354" priority="358">
      <formula>IF(AND(AU434&lt;0, RIGHT(TEXT(AU434,"0.#"),1)="."),TRUE,FALSE)</formula>
    </cfRule>
  </conditionalFormatting>
  <conditionalFormatting sqref="AK466">
    <cfRule type="expression" dxfId="353" priority="353">
      <formula>IF(RIGHT(TEXT(AK466,"0.#"),1)=".",FALSE,TRUE)</formula>
    </cfRule>
    <cfRule type="expression" dxfId="352" priority="354">
      <formula>IF(RIGHT(TEXT(AK466,"0.#"),1)=".",TRUE,FALSE)</formula>
    </cfRule>
  </conditionalFormatting>
  <conditionalFormatting sqref="AU466:AX466">
    <cfRule type="expression" dxfId="351" priority="349">
      <formula>IF(AND(AU466&gt;=0, RIGHT(TEXT(AU466,"0.#"),1)&lt;&gt;"."),TRUE,FALSE)</formula>
    </cfRule>
    <cfRule type="expression" dxfId="350" priority="350">
      <formula>IF(AND(AU466&gt;=0, RIGHT(TEXT(AU466,"0.#"),1)="."),TRUE,FALSE)</formula>
    </cfRule>
    <cfRule type="expression" dxfId="349" priority="351">
      <formula>IF(AND(AU466&lt;0, RIGHT(TEXT(AU466,"0.#"),1)&lt;&gt;"."),TRUE,FALSE)</formula>
    </cfRule>
    <cfRule type="expression" dxfId="348" priority="352">
      <formula>IF(AND(AU466&lt;0, RIGHT(TEXT(AU466,"0.#"),1)="."),TRUE,FALSE)</formula>
    </cfRule>
  </conditionalFormatting>
  <conditionalFormatting sqref="AK467:AK495">
    <cfRule type="expression" dxfId="347" priority="347">
      <formula>IF(RIGHT(TEXT(AK467,"0.#"),1)=".",FALSE,TRUE)</formula>
    </cfRule>
    <cfRule type="expression" dxfId="346" priority="348">
      <formula>IF(RIGHT(TEXT(AK467,"0.#"),1)=".",TRUE,FALSE)</formula>
    </cfRule>
  </conditionalFormatting>
  <conditionalFormatting sqref="AU467:AX495">
    <cfRule type="expression" dxfId="345" priority="343">
      <formula>IF(AND(AU467&gt;=0, RIGHT(TEXT(AU467,"0.#"),1)&lt;&gt;"."),TRUE,FALSE)</formula>
    </cfRule>
    <cfRule type="expression" dxfId="344" priority="344">
      <formula>IF(AND(AU467&gt;=0, RIGHT(TEXT(AU467,"0.#"),1)="."),TRUE,FALSE)</formula>
    </cfRule>
    <cfRule type="expression" dxfId="343" priority="345">
      <formula>IF(AND(AU467&lt;0, RIGHT(TEXT(AU467,"0.#"),1)&lt;&gt;"."),TRUE,FALSE)</formula>
    </cfRule>
    <cfRule type="expression" dxfId="342" priority="346">
      <formula>IF(AND(AU467&lt;0, RIGHT(TEXT(AU467,"0.#"),1)="."),TRUE,FALSE)</formula>
    </cfRule>
  </conditionalFormatting>
  <conditionalFormatting sqref="AK499">
    <cfRule type="expression" dxfId="341" priority="341">
      <formula>IF(RIGHT(TEXT(AK499,"0.#"),1)=".",FALSE,TRUE)</formula>
    </cfRule>
    <cfRule type="expression" dxfId="340" priority="342">
      <formula>IF(RIGHT(TEXT(AK499,"0.#"),1)=".",TRUE,FALSE)</formula>
    </cfRule>
  </conditionalFormatting>
  <conditionalFormatting sqref="AU499:AX499">
    <cfRule type="expression" dxfId="339" priority="337">
      <formula>IF(AND(AU499&gt;=0, RIGHT(TEXT(AU499,"0.#"),1)&lt;&gt;"."),TRUE,FALSE)</formula>
    </cfRule>
    <cfRule type="expression" dxfId="338" priority="338">
      <formula>IF(AND(AU499&gt;=0, RIGHT(TEXT(AU499,"0.#"),1)="."),TRUE,FALSE)</formula>
    </cfRule>
    <cfRule type="expression" dxfId="337" priority="339">
      <formula>IF(AND(AU499&lt;0, RIGHT(TEXT(AU499,"0.#"),1)&lt;&gt;"."),TRUE,FALSE)</formula>
    </cfRule>
    <cfRule type="expression" dxfId="336" priority="340">
      <formula>IF(AND(AU499&lt;0, RIGHT(TEXT(AU499,"0.#"),1)="."),TRUE,FALSE)</formula>
    </cfRule>
  </conditionalFormatting>
  <conditionalFormatting sqref="AK500:AK528">
    <cfRule type="expression" dxfId="335" priority="335">
      <formula>IF(RIGHT(TEXT(AK500,"0.#"),1)=".",FALSE,TRUE)</formula>
    </cfRule>
    <cfRule type="expression" dxfId="334" priority="336">
      <formula>IF(RIGHT(TEXT(AK500,"0.#"),1)=".",TRUE,FALSE)</formula>
    </cfRule>
  </conditionalFormatting>
  <conditionalFormatting sqref="AU500:AX528">
    <cfRule type="expression" dxfId="333" priority="331">
      <formula>IF(AND(AU500&gt;=0, RIGHT(TEXT(AU500,"0.#"),1)&lt;&gt;"."),TRUE,FALSE)</formula>
    </cfRule>
    <cfRule type="expression" dxfId="332" priority="332">
      <formula>IF(AND(AU500&gt;=0, RIGHT(TEXT(AU500,"0.#"),1)="."),TRUE,FALSE)</formula>
    </cfRule>
    <cfRule type="expression" dxfId="331" priority="333">
      <formula>IF(AND(AU500&lt;0, RIGHT(TEXT(AU500,"0.#"),1)&lt;&gt;"."),TRUE,FALSE)</formula>
    </cfRule>
    <cfRule type="expression" dxfId="330" priority="334">
      <formula>IF(AND(AU500&lt;0, RIGHT(TEXT(AU500,"0.#"),1)="."),TRUE,FALSE)</formula>
    </cfRule>
  </conditionalFormatting>
  <conditionalFormatting sqref="AK532">
    <cfRule type="expression" dxfId="329" priority="329">
      <formula>IF(RIGHT(TEXT(AK532,"0.#"),1)=".",FALSE,TRUE)</formula>
    </cfRule>
    <cfRule type="expression" dxfId="328" priority="330">
      <formula>IF(RIGHT(TEXT(AK532,"0.#"),1)=".",TRUE,FALSE)</formula>
    </cfRule>
  </conditionalFormatting>
  <conditionalFormatting sqref="AU532:AX532">
    <cfRule type="expression" dxfId="327" priority="325">
      <formula>IF(AND(AU532&gt;=0, RIGHT(TEXT(AU532,"0.#"),1)&lt;&gt;"."),TRUE,FALSE)</formula>
    </cfRule>
    <cfRule type="expression" dxfId="326" priority="326">
      <formula>IF(AND(AU532&gt;=0, RIGHT(TEXT(AU532,"0.#"),1)="."),TRUE,FALSE)</formula>
    </cfRule>
    <cfRule type="expression" dxfId="325" priority="327">
      <formula>IF(AND(AU532&lt;0, RIGHT(TEXT(AU532,"0.#"),1)&lt;&gt;"."),TRUE,FALSE)</formula>
    </cfRule>
    <cfRule type="expression" dxfId="324" priority="328">
      <formula>IF(AND(AU532&lt;0, RIGHT(TEXT(AU532,"0.#"),1)="."),TRUE,FALSE)</formula>
    </cfRule>
  </conditionalFormatting>
  <conditionalFormatting sqref="AK533:AK561">
    <cfRule type="expression" dxfId="323" priority="323">
      <formula>IF(RIGHT(TEXT(AK533,"0.#"),1)=".",FALSE,TRUE)</formula>
    </cfRule>
    <cfRule type="expression" dxfId="322" priority="324">
      <formula>IF(RIGHT(TEXT(AK533,"0.#"),1)=".",TRUE,FALSE)</formula>
    </cfRule>
  </conditionalFormatting>
  <conditionalFormatting sqref="AU533:AX561">
    <cfRule type="expression" dxfId="321" priority="319">
      <formula>IF(AND(AU533&gt;=0, RIGHT(TEXT(AU533,"0.#"),1)&lt;&gt;"."),TRUE,FALSE)</formula>
    </cfRule>
    <cfRule type="expression" dxfId="320" priority="320">
      <formula>IF(AND(AU533&gt;=0, RIGHT(TEXT(AU533,"0.#"),1)="."),TRUE,FALSE)</formula>
    </cfRule>
    <cfRule type="expression" dxfId="319" priority="321">
      <formula>IF(AND(AU533&lt;0, RIGHT(TEXT(AU533,"0.#"),1)&lt;&gt;"."),TRUE,FALSE)</formula>
    </cfRule>
    <cfRule type="expression" dxfId="318" priority="322">
      <formula>IF(AND(AU533&lt;0, RIGHT(TEXT(AU533,"0.#"),1)="."),TRUE,FALSE)</formula>
    </cfRule>
  </conditionalFormatting>
  <conditionalFormatting sqref="AK565">
    <cfRule type="expression" dxfId="317" priority="317">
      <formula>IF(RIGHT(TEXT(AK565,"0.#"),1)=".",FALSE,TRUE)</formula>
    </cfRule>
    <cfRule type="expression" dxfId="316" priority="318">
      <formula>IF(RIGHT(TEXT(AK565,"0.#"),1)=".",TRUE,FALSE)</formula>
    </cfRule>
  </conditionalFormatting>
  <conditionalFormatting sqref="AU565:AX565">
    <cfRule type="expression" dxfId="315" priority="313">
      <formula>IF(AND(AU565&gt;=0, RIGHT(TEXT(AU565,"0.#"),1)&lt;&gt;"."),TRUE,FALSE)</formula>
    </cfRule>
    <cfRule type="expression" dxfId="314" priority="314">
      <formula>IF(AND(AU565&gt;=0, RIGHT(TEXT(AU565,"0.#"),1)="."),TRUE,FALSE)</formula>
    </cfRule>
    <cfRule type="expression" dxfId="313" priority="315">
      <formula>IF(AND(AU565&lt;0, RIGHT(TEXT(AU565,"0.#"),1)&lt;&gt;"."),TRUE,FALSE)</formula>
    </cfRule>
    <cfRule type="expression" dxfId="312" priority="316">
      <formula>IF(AND(AU565&lt;0, RIGHT(TEXT(AU565,"0.#"),1)="."),TRUE,FALSE)</formula>
    </cfRule>
  </conditionalFormatting>
  <conditionalFormatting sqref="AK566:AK594">
    <cfRule type="expression" dxfId="311" priority="311">
      <formula>IF(RIGHT(TEXT(AK566,"0.#"),1)=".",FALSE,TRUE)</formula>
    </cfRule>
    <cfRule type="expression" dxfId="310" priority="312">
      <formula>IF(RIGHT(TEXT(AK566,"0.#"),1)=".",TRUE,FALSE)</formula>
    </cfRule>
  </conditionalFormatting>
  <conditionalFormatting sqref="AU566:AX594">
    <cfRule type="expression" dxfId="309" priority="307">
      <formula>IF(AND(AU566&gt;=0, RIGHT(TEXT(AU566,"0.#"),1)&lt;&gt;"."),TRUE,FALSE)</formula>
    </cfRule>
    <cfRule type="expression" dxfId="308" priority="308">
      <formula>IF(AND(AU566&gt;=0, RIGHT(TEXT(AU566,"0.#"),1)="."),TRUE,FALSE)</formula>
    </cfRule>
    <cfRule type="expression" dxfId="307" priority="309">
      <formula>IF(AND(AU566&lt;0, RIGHT(TEXT(AU566,"0.#"),1)&lt;&gt;"."),TRUE,FALSE)</formula>
    </cfRule>
    <cfRule type="expression" dxfId="306" priority="310">
      <formula>IF(AND(AU566&lt;0, RIGHT(TEXT(AU566,"0.#"),1)="."),TRUE,FALSE)</formula>
    </cfRule>
  </conditionalFormatting>
  <conditionalFormatting sqref="AK598">
    <cfRule type="expression" dxfId="305" priority="305">
      <formula>IF(RIGHT(TEXT(AK598,"0.#"),1)=".",FALSE,TRUE)</formula>
    </cfRule>
    <cfRule type="expression" dxfId="304" priority="306">
      <formula>IF(RIGHT(TEXT(AK598,"0.#"),1)=".",TRUE,FALSE)</formula>
    </cfRule>
  </conditionalFormatting>
  <conditionalFormatting sqref="AU598:AX598">
    <cfRule type="expression" dxfId="303" priority="301">
      <formula>IF(AND(AU598&gt;=0, RIGHT(TEXT(AU598,"0.#"),1)&lt;&gt;"."),TRUE,FALSE)</formula>
    </cfRule>
    <cfRule type="expression" dxfId="302" priority="302">
      <formula>IF(AND(AU598&gt;=0, RIGHT(TEXT(AU598,"0.#"),1)="."),TRUE,FALSE)</formula>
    </cfRule>
    <cfRule type="expression" dxfId="301" priority="303">
      <formula>IF(AND(AU598&lt;0, RIGHT(TEXT(AU598,"0.#"),1)&lt;&gt;"."),TRUE,FALSE)</formula>
    </cfRule>
    <cfRule type="expression" dxfId="300" priority="304">
      <formula>IF(AND(AU598&lt;0, RIGHT(TEXT(AU598,"0.#"),1)="."),TRUE,FALSE)</formula>
    </cfRule>
  </conditionalFormatting>
  <conditionalFormatting sqref="AK599:AK627">
    <cfRule type="expression" dxfId="299" priority="299">
      <formula>IF(RIGHT(TEXT(AK599,"0.#"),1)=".",FALSE,TRUE)</formula>
    </cfRule>
    <cfRule type="expression" dxfId="298" priority="300">
      <formula>IF(RIGHT(TEXT(AK599,"0.#"),1)=".",TRUE,FALSE)</formula>
    </cfRule>
  </conditionalFormatting>
  <conditionalFormatting sqref="AU599:AX627">
    <cfRule type="expression" dxfId="297" priority="295">
      <formula>IF(AND(AU599&gt;=0, RIGHT(TEXT(AU599,"0.#"),1)&lt;&gt;"."),TRUE,FALSE)</formula>
    </cfRule>
    <cfRule type="expression" dxfId="296" priority="296">
      <formula>IF(AND(AU599&gt;=0, RIGHT(TEXT(AU599,"0.#"),1)="."),TRUE,FALSE)</formula>
    </cfRule>
    <cfRule type="expression" dxfId="295" priority="297">
      <formula>IF(AND(AU599&lt;0, RIGHT(TEXT(AU599,"0.#"),1)&lt;&gt;"."),TRUE,FALSE)</formula>
    </cfRule>
    <cfRule type="expression" dxfId="294" priority="298">
      <formula>IF(AND(AU599&lt;0, RIGHT(TEXT(AU599,"0.#"),1)="."),TRUE,FALSE)</formula>
    </cfRule>
  </conditionalFormatting>
  <conditionalFormatting sqref="AK631">
    <cfRule type="expression" dxfId="293" priority="293">
      <formula>IF(RIGHT(TEXT(AK631,"0.#"),1)=".",FALSE,TRUE)</formula>
    </cfRule>
    <cfRule type="expression" dxfId="292" priority="294">
      <formula>IF(RIGHT(TEXT(AK631,"0.#"),1)=".",TRUE,FALSE)</formula>
    </cfRule>
  </conditionalFormatting>
  <conditionalFormatting sqref="AU631:AX631">
    <cfRule type="expression" dxfId="291" priority="289">
      <formula>IF(AND(AU631&gt;=0, RIGHT(TEXT(AU631,"0.#"),1)&lt;&gt;"."),TRUE,FALSE)</formula>
    </cfRule>
    <cfRule type="expression" dxfId="290" priority="290">
      <formula>IF(AND(AU631&gt;=0, RIGHT(TEXT(AU631,"0.#"),1)="."),TRUE,FALSE)</formula>
    </cfRule>
    <cfRule type="expression" dxfId="289" priority="291">
      <formula>IF(AND(AU631&lt;0, RIGHT(TEXT(AU631,"0.#"),1)&lt;&gt;"."),TRUE,FALSE)</formula>
    </cfRule>
    <cfRule type="expression" dxfId="288" priority="292">
      <formula>IF(AND(AU631&lt;0, RIGHT(TEXT(AU631,"0.#"),1)="."),TRUE,FALSE)</formula>
    </cfRule>
  </conditionalFormatting>
  <conditionalFormatting sqref="AK632:AK660">
    <cfRule type="expression" dxfId="287" priority="287">
      <formula>IF(RIGHT(TEXT(AK632,"0.#"),1)=".",FALSE,TRUE)</formula>
    </cfRule>
    <cfRule type="expression" dxfId="286" priority="288">
      <formula>IF(RIGHT(TEXT(AK632,"0.#"),1)=".",TRUE,FALSE)</formula>
    </cfRule>
  </conditionalFormatting>
  <conditionalFormatting sqref="AU632:AX660">
    <cfRule type="expression" dxfId="285" priority="283">
      <formula>IF(AND(AU632&gt;=0, RIGHT(TEXT(AU632,"0.#"),1)&lt;&gt;"."),TRUE,FALSE)</formula>
    </cfRule>
    <cfRule type="expression" dxfId="284" priority="284">
      <formula>IF(AND(AU632&gt;=0, RIGHT(TEXT(AU632,"0.#"),1)="."),TRUE,FALSE)</formula>
    </cfRule>
    <cfRule type="expression" dxfId="283" priority="285">
      <formula>IF(AND(AU632&lt;0, RIGHT(TEXT(AU632,"0.#"),1)&lt;&gt;"."),TRUE,FALSE)</formula>
    </cfRule>
    <cfRule type="expression" dxfId="282" priority="286">
      <formula>IF(AND(AU632&lt;0, RIGHT(TEXT(AU632,"0.#"),1)="."),TRUE,FALSE)</formula>
    </cfRule>
  </conditionalFormatting>
  <conditionalFormatting sqref="AK664">
    <cfRule type="expression" dxfId="281" priority="281">
      <formula>IF(RIGHT(TEXT(AK664,"0.#"),1)=".",FALSE,TRUE)</formula>
    </cfRule>
    <cfRule type="expression" dxfId="280" priority="282">
      <formula>IF(RIGHT(TEXT(AK664,"0.#"),1)=".",TRUE,FALSE)</formula>
    </cfRule>
  </conditionalFormatting>
  <conditionalFormatting sqref="AU664:AX664">
    <cfRule type="expression" dxfId="279" priority="277">
      <formula>IF(AND(AU664&gt;=0, RIGHT(TEXT(AU664,"0.#"),1)&lt;&gt;"."),TRUE,FALSE)</formula>
    </cfRule>
    <cfRule type="expression" dxfId="278" priority="278">
      <formula>IF(AND(AU664&gt;=0, RIGHT(TEXT(AU664,"0.#"),1)="."),TRUE,FALSE)</formula>
    </cfRule>
    <cfRule type="expression" dxfId="277" priority="279">
      <formula>IF(AND(AU664&lt;0, RIGHT(TEXT(AU664,"0.#"),1)&lt;&gt;"."),TRUE,FALSE)</formula>
    </cfRule>
    <cfRule type="expression" dxfId="276" priority="280">
      <formula>IF(AND(AU664&lt;0, RIGHT(TEXT(AU664,"0.#"),1)="."),TRUE,FALSE)</formula>
    </cfRule>
  </conditionalFormatting>
  <conditionalFormatting sqref="AK665:AK693">
    <cfRule type="expression" dxfId="275" priority="275">
      <formula>IF(RIGHT(TEXT(AK665,"0.#"),1)=".",FALSE,TRUE)</formula>
    </cfRule>
    <cfRule type="expression" dxfId="274" priority="276">
      <formula>IF(RIGHT(TEXT(AK665,"0.#"),1)=".",TRUE,FALSE)</formula>
    </cfRule>
  </conditionalFormatting>
  <conditionalFormatting sqref="AU665:AX693">
    <cfRule type="expression" dxfId="273" priority="271">
      <formula>IF(AND(AU665&gt;=0, RIGHT(TEXT(AU665,"0.#"),1)&lt;&gt;"."),TRUE,FALSE)</formula>
    </cfRule>
    <cfRule type="expression" dxfId="272" priority="272">
      <formula>IF(AND(AU665&gt;=0, RIGHT(TEXT(AU665,"0.#"),1)="."),TRUE,FALSE)</formula>
    </cfRule>
    <cfRule type="expression" dxfId="271" priority="273">
      <formula>IF(AND(AU665&lt;0, RIGHT(TEXT(AU665,"0.#"),1)&lt;&gt;"."),TRUE,FALSE)</formula>
    </cfRule>
    <cfRule type="expression" dxfId="270" priority="274">
      <formula>IF(AND(AU665&lt;0, RIGHT(TEXT(AU665,"0.#"),1)="."),TRUE,FALSE)</formula>
    </cfRule>
  </conditionalFormatting>
  <conditionalFormatting sqref="AK697">
    <cfRule type="expression" dxfId="269" priority="269">
      <formula>IF(RIGHT(TEXT(AK697,"0.#"),1)=".",FALSE,TRUE)</formula>
    </cfRule>
    <cfRule type="expression" dxfId="268" priority="270">
      <formula>IF(RIGHT(TEXT(AK697,"0.#"),1)=".",TRUE,FALSE)</formula>
    </cfRule>
  </conditionalFormatting>
  <conditionalFormatting sqref="AU697:AX697">
    <cfRule type="expression" dxfId="267" priority="265">
      <formula>IF(AND(AU697&gt;=0, RIGHT(TEXT(AU697,"0.#"),1)&lt;&gt;"."),TRUE,FALSE)</formula>
    </cfRule>
    <cfRule type="expression" dxfId="266" priority="266">
      <formula>IF(AND(AU697&gt;=0, RIGHT(TEXT(AU697,"0.#"),1)="."),TRUE,FALSE)</formula>
    </cfRule>
    <cfRule type="expression" dxfId="265" priority="267">
      <formula>IF(AND(AU697&lt;0, RIGHT(TEXT(AU697,"0.#"),1)&lt;&gt;"."),TRUE,FALSE)</formula>
    </cfRule>
    <cfRule type="expression" dxfId="264" priority="268">
      <formula>IF(AND(AU697&lt;0, RIGHT(TEXT(AU697,"0.#"),1)="."),TRUE,FALSE)</formula>
    </cfRule>
  </conditionalFormatting>
  <conditionalFormatting sqref="AK698:AK726">
    <cfRule type="expression" dxfId="263" priority="263">
      <formula>IF(RIGHT(TEXT(AK698,"0.#"),1)=".",FALSE,TRUE)</formula>
    </cfRule>
    <cfRule type="expression" dxfId="262" priority="264">
      <formula>IF(RIGHT(TEXT(AK698,"0.#"),1)=".",TRUE,FALSE)</formula>
    </cfRule>
  </conditionalFormatting>
  <conditionalFormatting sqref="AU698:AX726">
    <cfRule type="expression" dxfId="261" priority="259">
      <formula>IF(AND(AU698&gt;=0, RIGHT(TEXT(AU698,"0.#"),1)&lt;&gt;"."),TRUE,FALSE)</formula>
    </cfRule>
    <cfRule type="expression" dxfId="260" priority="260">
      <formula>IF(AND(AU698&gt;=0, RIGHT(TEXT(AU698,"0.#"),1)="."),TRUE,FALSE)</formula>
    </cfRule>
    <cfRule type="expression" dxfId="259" priority="261">
      <formula>IF(AND(AU698&lt;0, RIGHT(TEXT(AU698,"0.#"),1)&lt;&gt;"."),TRUE,FALSE)</formula>
    </cfRule>
    <cfRule type="expression" dxfId="258" priority="262">
      <formula>IF(AND(AU698&lt;0, RIGHT(TEXT(AU698,"0.#"),1)="."),TRUE,FALSE)</formula>
    </cfRule>
  </conditionalFormatting>
  <conditionalFormatting sqref="AK730">
    <cfRule type="expression" dxfId="257" priority="257">
      <formula>IF(RIGHT(TEXT(AK730,"0.#"),1)=".",FALSE,TRUE)</formula>
    </cfRule>
    <cfRule type="expression" dxfId="256" priority="258">
      <formula>IF(RIGHT(TEXT(AK730,"0.#"),1)=".",TRUE,FALSE)</formula>
    </cfRule>
  </conditionalFormatting>
  <conditionalFormatting sqref="AU730:AX730">
    <cfRule type="expression" dxfId="255" priority="253">
      <formula>IF(AND(AU730&gt;=0, RIGHT(TEXT(AU730,"0.#"),1)&lt;&gt;"."),TRUE,FALSE)</formula>
    </cfRule>
    <cfRule type="expression" dxfId="254" priority="254">
      <formula>IF(AND(AU730&gt;=0, RIGHT(TEXT(AU730,"0.#"),1)="."),TRUE,FALSE)</formula>
    </cfRule>
    <cfRule type="expression" dxfId="253" priority="255">
      <formula>IF(AND(AU730&lt;0, RIGHT(TEXT(AU730,"0.#"),1)&lt;&gt;"."),TRUE,FALSE)</formula>
    </cfRule>
    <cfRule type="expression" dxfId="252" priority="256">
      <formula>IF(AND(AU730&lt;0, RIGHT(TEXT(AU730,"0.#"),1)="."),TRUE,FALSE)</formula>
    </cfRule>
  </conditionalFormatting>
  <conditionalFormatting sqref="AK731:AK759">
    <cfRule type="expression" dxfId="251" priority="251">
      <formula>IF(RIGHT(TEXT(AK731,"0.#"),1)=".",FALSE,TRUE)</formula>
    </cfRule>
    <cfRule type="expression" dxfId="250" priority="252">
      <formula>IF(RIGHT(TEXT(AK731,"0.#"),1)=".",TRUE,FALSE)</formula>
    </cfRule>
  </conditionalFormatting>
  <conditionalFormatting sqref="AU731:AX759">
    <cfRule type="expression" dxfId="249" priority="247">
      <formula>IF(AND(AU731&gt;=0, RIGHT(TEXT(AU731,"0.#"),1)&lt;&gt;"."),TRUE,FALSE)</formula>
    </cfRule>
    <cfRule type="expression" dxfId="248" priority="248">
      <formula>IF(AND(AU731&gt;=0, RIGHT(TEXT(AU731,"0.#"),1)="."),TRUE,FALSE)</formula>
    </cfRule>
    <cfRule type="expression" dxfId="247" priority="249">
      <formula>IF(AND(AU731&lt;0, RIGHT(TEXT(AU731,"0.#"),1)&lt;&gt;"."),TRUE,FALSE)</formula>
    </cfRule>
    <cfRule type="expression" dxfId="246" priority="250">
      <formula>IF(AND(AU731&lt;0, RIGHT(TEXT(AU731,"0.#"),1)="."),TRUE,FALSE)</formula>
    </cfRule>
  </conditionalFormatting>
  <conditionalFormatting sqref="AK763">
    <cfRule type="expression" dxfId="245" priority="245">
      <formula>IF(RIGHT(TEXT(AK763,"0.#"),1)=".",FALSE,TRUE)</formula>
    </cfRule>
    <cfRule type="expression" dxfId="244" priority="246">
      <formula>IF(RIGHT(TEXT(AK763,"0.#"),1)=".",TRUE,FALSE)</formula>
    </cfRule>
  </conditionalFormatting>
  <conditionalFormatting sqref="AU763:AX763">
    <cfRule type="expression" dxfId="243" priority="241">
      <formula>IF(AND(AU763&gt;=0, RIGHT(TEXT(AU763,"0.#"),1)&lt;&gt;"."),TRUE,FALSE)</formula>
    </cfRule>
    <cfRule type="expression" dxfId="242" priority="242">
      <formula>IF(AND(AU763&gt;=0, RIGHT(TEXT(AU763,"0.#"),1)="."),TRUE,FALSE)</formula>
    </cfRule>
    <cfRule type="expression" dxfId="241" priority="243">
      <formula>IF(AND(AU763&lt;0, RIGHT(TEXT(AU763,"0.#"),1)&lt;&gt;"."),TRUE,FALSE)</formula>
    </cfRule>
    <cfRule type="expression" dxfId="240" priority="244">
      <formula>IF(AND(AU763&lt;0, RIGHT(TEXT(AU763,"0.#"),1)="."),TRUE,FALSE)</formula>
    </cfRule>
  </conditionalFormatting>
  <conditionalFormatting sqref="AK764:AK792">
    <cfRule type="expression" dxfId="239" priority="239">
      <formula>IF(RIGHT(TEXT(AK764,"0.#"),1)=".",FALSE,TRUE)</formula>
    </cfRule>
    <cfRule type="expression" dxfId="238" priority="240">
      <formula>IF(RIGHT(TEXT(AK764,"0.#"),1)=".",TRUE,FALSE)</formula>
    </cfRule>
  </conditionalFormatting>
  <conditionalFormatting sqref="AU764:AX792">
    <cfRule type="expression" dxfId="237" priority="235">
      <formula>IF(AND(AU764&gt;=0, RIGHT(TEXT(AU764,"0.#"),1)&lt;&gt;"."),TRUE,FALSE)</formula>
    </cfRule>
    <cfRule type="expression" dxfId="236" priority="236">
      <formula>IF(AND(AU764&gt;=0, RIGHT(TEXT(AU764,"0.#"),1)="."),TRUE,FALSE)</formula>
    </cfRule>
    <cfRule type="expression" dxfId="235" priority="237">
      <formula>IF(AND(AU764&lt;0, RIGHT(TEXT(AU764,"0.#"),1)&lt;&gt;"."),TRUE,FALSE)</formula>
    </cfRule>
    <cfRule type="expression" dxfId="234" priority="238">
      <formula>IF(AND(AU764&lt;0, RIGHT(TEXT(AU764,"0.#"),1)="."),TRUE,FALSE)</formula>
    </cfRule>
  </conditionalFormatting>
  <conditionalFormatting sqref="AK796">
    <cfRule type="expression" dxfId="233" priority="233">
      <formula>IF(RIGHT(TEXT(AK796,"0.#"),1)=".",FALSE,TRUE)</formula>
    </cfRule>
    <cfRule type="expression" dxfId="232" priority="234">
      <formula>IF(RIGHT(TEXT(AK796,"0.#"),1)=".",TRUE,FALSE)</formula>
    </cfRule>
  </conditionalFormatting>
  <conditionalFormatting sqref="AU796:AX796">
    <cfRule type="expression" dxfId="231" priority="229">
      <formula>IF(AND(AU796&gt;=0, RIGHT(TEXT(AU796,"0.#"),1)&lt;&gt;"."),TRUE,FALSE)</formula>
    </cfRule>
    <cfRule type="expression" dxfId="230" priority="230">
      <formula>IF(AND(AU796&gt;=0, RIGHT(TEXT(AU796,"0.#"),1)="."),TRUE,FALSE)</formula>
    </cfRule>
    <cfRule type="expression" dxfId="229" priority="231">
      <formula>IF(AND(AU796&lt;0, RIGHT(TEXT(AU796,"0.#"),1)&lt;&gt;"."),TRUE,FALSE)</formula>
    </cfRule>
    <cfRule type="expression" dxfId="228" priority="232">
      <formula>IF(AND(AU796&lt;0, RIGHT(TEXT(AU796,"0.#"),1)="."),TRUE,FALSE)</formula>
    </cfRule>
  </conditionalFormatting>
  <conditionalFormatting sqref="AK797:AK825">
    <cfRule type="expression" dxfId="227" priority="227">
      <formula>IF(RIGHT(TEXT(AK797,"0.#"),1)=".",FALSE,TRUE)</formula>
    </cfRule>
    <cfRule type="expression" dxfId="226" priority="228">
      <formula>IF(RIGHT(TEXT(AK797,"0.#"),1)=".",TRUE,FALSE)</formula>
    </cfRule>
  </conditionalFormatting>
  <conditionalFormatting sqref="AU797:AX825">
    <cfRule type="expression" dxfId="225" priority="223">
      <formula>IF(AND(AU797&gt;=0, RIGHT(TEXT(AU797,"0.#"),1)&lt;&gt;"."),TRUE,FALSE)</formula>
    </cfRule>
    <cfRule type="expression" dxfId="224" priority="224">
      <formula>IF(AND(AU797&gt;=0, RIGHT(TEXT(AU797,"0.#"),1)="."),TRUE,FALSE)</formula>
    </cfRule>
    <cfRule type="expression" dxfId="223" priority="225">
      <formula>IF(AND(AU797&lt;0, RIGHT(TEXT(AU797,"0.#"),1)&lt;&gt;"."),TRUE,FALSE)</formula>
    </cfRule>
    <cfRule type="expression" dxfId="222" priority="226">
      <formula>IF(AND(AU797&lt;0, RIGHT(TEXT(AU797,"0.#"),1)="."),TRUE,FALSE)</formula>
    </cfRule>
  </conditionalFormatting>
  <conditionalFormatting sqref="AK829">
    <cfRule type="expression" dxfId="221" priority="221">
      <formula>IF(RIGHT(TEXT(AK829,"0.#"),1)=".",FALSE,TRUE)</formula>
    </cfRule>
    <cfRule type="expression" dxfId="220" priority="222">
      <formula>IF(RIGHT(TEXT(AK829,"0.#"),1)=".",TRUE,FALSE)</formula>
    </cfRule>
  </conditionalFormatting>
  <conditionalFormatting sqref="AU829:AX829">
    <cfRule type="expression" dxfId="219" priority="217">
      <formula>IF(AND(AU829&gt;=0, RIGHT(TEXT(AU829,"0.#"),1)&lt;&gt;"."),TRUE,FALSE)</formula>
    </cfRule>
    <cfRule type="expression" dxfId="218" priority="218">
      <formula>IF(AND(AU829&gt;=0, RIGHT(TEXT(AU829,"0.#"),1)="."),TRUE,FALSE)</formula>
    </cfRule>
    <cfRule type="expression" dxfId="217" priority="219">
      <formula>IF(AND(AU829&lt;0, RIGHT(TEXT(AU829,"0.#"),1)&lt;&gt;"."),TRUE,FALSE)</formula>
    </cfRule>
    <cfRule type="expression" dxfId="216" priority="220">
      <formula>IF(AND(AU829&lt;0, RIGHT(TEXT(AU829,"0.#"),1)="."),TRUE,FALSE)</formula>
    </cfRule>
  </conditionalFormatting>
  <conditionalFormatting sqref="AK830:AK858">
    <cfRule type="expression" dxfId="215" priority="215">
      <formula>IF(RIGHT(TEXT(AK830,"0.#"),1)=".",FALSE,TRUE)</formula>
    </cfRule>
    <cfRule type="expression" dxfId="214" priority="216">
      <formula>IF(RIGHT(TEXT(AK830,"0.#"),1)=".",TRUE,FALSE)</formula>
    </cfRule>
  </conditionalFormatting>
  <conditionalFormatting sqref="AU830:AX858">
    <cfRule type="expression" dxfId="213" priority="211">
      <formula>IF(AND(AU830&gt;=0, RIGHT(TEXT(AU830,"0.#"),1)&lt;&gt;"."),TRUE,FALSE)</formula>
    </cfRule>
    <cfRule type="expression" dxfId="212" priority="212">
      <formula>IF(AND(AU830&gt;=0, RIGHT(TEXT(AU830,"0.#"),1)="."),TRUE,FALSE)</formula>
    </cfRule>
    <cfRule type="expression" dxfId="211" priority="213">
      <formula>IF(AND(AU830&lt;0, RIGHT(TEXT(AU830,"0.#"),1)&lt;&gt;"."),TRUE,FALSE)</formula>
    </cfRule>
    <cfRule type="expression" dxfId="210" priority="214">
      <formula>IF(AND(AU830&lt;0, RIGHT(TEXT(AU830,"0.#"),1)="."),TRUE,FALSE)</formula>
    </cfRule>
  </conditionalFormatting>
  <conditionalFormatting sqref="AK862">
    <cfRule type="expression" dxfId="209" priority="209">
      <formula>IF(RIGHT(TEXT(AK862,"0.#"),1)=".",FALSE,TRUE)</formula>
    </cfRule>
    <cfRule type="expression" dxfId="208" priority="210">
      <formula>IF(RIGHT(TEXT(AK862,"0.#"),1)=".",TRUE,FALSE)</formula>
    </cfRule>
  </conditionalFormatting>
  <conditionalFormatting sqref="AU862:AX862">
    <cfRule type="expression" dxfId="207" priority="205">
      <formula>IF(AND(AU862&gt;=0, RIGHT(TEXT(AU862,"0.#"),1)&lt;&gt;"."),TRUE,FALSE)</formula>
    </cfRule>
    <cfRule type="expression" dxfId="206" priority="206">
      <formula>IF(AND(AU862&gt;=0, RIGHT(TEXT(AU862,"0.#"),1)="."),TRUE,FALSE)</formula>
    </cfRule>
    <cfRule type="expression" dxfId="205" priority="207">
      <formula>IF(AND(AU862&lt;0, RIGHT(TEXT(AU862,"0.#"),1)&lt;&gt;"."),TRUE,FALSE)</formula>
    </cfRule>
    <cfRule type="expression" dxfId="204" priority="208">
      <formula>IF(AND(AU862&lt;0, RIGHT(TEXT(AU862,"0.#"),1)="."),TRUE,FALSE)</formula>
    </cfRule>
  </conditionalFormatting>
  <conditionalFormatting sqref="AK863:AK891">
    <cfRule type="expression" dxfId="203" priority="203">
      <formula>IF(RIGHT(TEXT(AK863,"0.#"),1)=".",FALSE,TRUE)</formula>
    </cfRule>
    <cfRule type="expression" dxfId="202" priority="204">
      <formula>IF(RIGHT(TEXT(AK863,"0.#"),1)=".",TRUE,FALSE)</formula>
    </cfRule>
  </conditionalFormatting>
  <conditionalFormatting sqref="AU863:AX891">
    <cfRule type="expression" dxfId="201" priority="199">
      <formula>IF(AND(AU863&gt;=0, RIGHT(TEXT(AU863,"0.#"),1)&lt;&gt;"."),TRUE,FALSE)</formula>
    </cfRule>
    <cfRule type="expression" dxfId="200" priority="200">
      <formula>IF(AND(AU863&gt;=0, RIGHT(TEXT(AU863,"0.#"),1)="."),TRUE,FALSE)</formula>
    </cfRule>
    <cfRule type="expression" dxfId="199" priority="201">
      <formula>IF(AND(AU863&lt;0, RIGHT(TEXT(AU863,"0.#"),1)&lt;&gt;"."),TRUE,FALSE)</formula>
    </cfRule>
    <cfRule type="expression" dxfId="198" priority="202">
      <formula>IF(AND(AU863&lt;0, RIGHT(TEXT(AU863,"0.#"),1)="."),TRUE,FALSE)</formula>
    </cfRule>
  </conditionalFormatting>
  <conditionalFormatting sqref="AK895">
    <cfRule type="expression" dxfId="197" priority="197">
      <formula>IF(RIGHT(TEXT(AK895,"0.#"),1)=".",FALSE,TRUE)</formula>
    </cfRule>
    <cfRule type="expression" dxfId="196" priority="198">
      <formula>IF(RIGHT(TEXT(AK895,"0.#"),1)=".",TRUE,FALSE)</formula>
    </cfRule>
  </conditionalFormatting>
  <conditionalFormatting sqref="AU895:AX895">
    <cfRule type="expression" dxfId="195" priority="193">
      <formula>IF(AND(AU895&gt;=0, RIGHT(TEXT(AU895,"0.#"),1)&lt;&gt;"."),TRUE,FALSE)</formula>
    </cfRule>
    <cfRule type="expression" dxfId="194" priority="194">
      <formula>IF(AND(AU895&gt;=0, RIGHT(TEXT(AU895,"0.#"),1)="."),TRUE,FALSE)</formula>
    </cfRule>
    <cfRule type="expression" dxfId="193" priority="195">
      <formula>IF(AND(AU895&lt;0, RIGHT(TEXT(AU895,"0.#"),1)&lt;&gt;"."),TRUE,FALSE)</formula>
    </cfRule>
    <cfRule type="expression" dxfId="192" priority="196">
      <formula>IF(AND(AU895&lt;0, RIGHT(TEXT(AU895,"0.#"),1)="."),TRUE,FALSE)</formula>
    </cfRule>
  </conditionalFormatting>
  <conditionalFormatting sqref="AK896:AK924">
    <cfRule type="expression" dxfId="191" priority="191">
      <formula>IF(RIGHT(TEXT(AK896,"0.#"),1)=".",FALSE,TRUE)</formula>
    </cfRule>
    <cfRule type="expression" dxfId="190" priority="192">
      <formula>IF(RIGHT(TEXT(AK896,"0.#"),1)=".",TRUE,FALSE)</formula>
    </cfRule>
  </conditionalFormatting>
  <conditionalFormatting sqref="AU896:AX924">
    <cfRule type="expression" dxfId="189" priority="187">
      <formula>IF(AND(AU896&gt;=0, RIGHT(TEXT(AU896,"0.#"),1)&lt;&gt;"."),TRUE,FALSE)</formula>
    </cfRule>
    <cfRule type="expression" dxfId="188" priority="188">
      <formula>IF(AND(AU896&gt;=0, RIGHT(TEXT(AU896,"0.#"),1)="."),TRUE,FALSE)</formula>
    </cfRule>
    <cfRule type="expression" dxfId="187" priority="189">
      <formula>IF(AND(AU896&lt;0, RIGHT(TEXT(AU896,"0.#"),1)&lt;&gt;"."),TRUE,FALSE)</formula>
    </cfRule>
    <cfRule type="expression" dxfId="186" priority="190">
      <formula>IF(AND(AU896&lt;0, RIGHT(TEXT(AU896,"0.#"),1)="."),TRUE,FALSE)</formula>
    </cfRule>
  </conditionalFormatting>
  <conditionalFormatting sqref="AK928">
    <cfRule type="expression" dxfId="185" priority="185">
      <formula>IF(RIGHT(TEXT(AK928,"0.#"),1)=".",FALSE,TRUE)</formula>
    </cfRule>
    <cfRule type="expression" dxfId="184" priority="186">
      <formula>IF(RIGHT(TEXT(AK928,"0.#"),1)=".",TRUE,FALSE)</formula>
    </cfRule>
  </conditionalFormatting>
  <conditionalFormatting sqref="AU928:AX928">
    <cfRule type="expression" dxfId="183" priority="181">
      <formula>IF(AND(AU928&gt;=0, RIGHT(TEXT(AU928,"0.#"),1)&lt;&gt;"."),TRUE,FALSE)</formula>
    </cfRule>
    <cfRule type="expression" dxfId="182" priority="182">
      <formula>IF(AND(AU928&gt;=0, RIGHT(TEXT(AU928,"0.#"),1)="."),TRUE,FALSE)</formula>
    </cfRule>
    <cfRule type="expression" dxfId="181" priority="183">
      <formula>IF(AND(AU928&lt;0, RIGHT(TEXT(AU928,"0.#"),1)&lt;&gt;"."),TRUE,FALSE)</formula>
    </cfRule>
    <cfRule type="expression" dxfId="180" priority="184">
      <formula>IF(AND(AU928&lt;0, RIGHT(TEXT(AU928,"0.#"),1)="."),TRUE,FALSE)</formula>
    </cfRule>
  </conditionalFormatting>
  <conditionalFormatting sqref="AK929:AK957">
    <cfRule type="expression" dxfId="179" priority="179">
      <formula>IF(RIGHT(TEXT(AK929,"0.#"),1)=".",FALSE,TRUE)</formula>
    </cfRule>
    <cfRule type="expression" dxfId="178" priority="180">
      <formula>IF(RIGHT(TEXT(AK929,"0.#"),1)=".",TRUE,FALSE)</formula>
    </cfRule>
  </conditionalFormatting>
  <conditionalFormatting sqref="AU929:AX957">
    <cfRule type="expression" dxfId="177" priority="175">
      <formula>IF(AND(AU929&gt;=0, RIGHT(TEXT(AU929,"0.#"),1)&lt;&gt;"."),TRUE,FALSE)</formula>
    </cfRule>
    <cfRule type="expression" dxfId="176" priority="176">
      <formula>IF(AND(AU929&gt;=0, RIGHT(TEXT(AU929,"0.#"),1)="."),TRUE,FALSE)</formula>
    </cfRule>
    <cfRule type="expression" dxfId="175" priority="177">
      <formula>IF(AND(AU929&lt;0, RIGHT(TEXT(AU929,"0.#"),1)&lt;&gt;"."),TRUE,FALSE)</formula>
    </cfRule>
    <cfRule type="expression" dxfId="174" priority="178">
      <formula>IF(AND(AU929&lt;0, RIGHT(TEXT(AU929,"0.#"),1)="."),TRUE,FALSE)</formula>
    </cfRule>
  </conditionalFormatting>
  <conditionalFormatting sqref="AK961">
    <cfRule type="expression" dxfId="173" priority="173">
      <formula>IF(RIGHT(TEXT(AK961,"0.#"),1)=".",FALSE,TRUE)</formula>
    </cfRule>
    <cfRule type="expression" dxfId="172" priority="174">
      <formula>IF(RIGHT(TEXT(AK961,"0.#"),1)=".",TRUE,FALSE)</formula>
    </cfRule>
  </conditionalFormatting>
  <conditionalFormatting sqref="AU961:AX961">
    <cfRule type="expression" dxfId="171" priority="169">
      <formula>IF(AND(AU961&gt;=0, RIGHT(TEXT(AU961,"0.#"),1)&lt;&gt;"."),TRUE,FALSE)</formula>
    </cfRule>
    <cfRule type="expression" dxfId="170" priority="170">
      <formula>IF(AND(AU961&gt;=0, RIGHT(TEXT(AU961,"0.#"),1)="."),TRUE,FALSE)</formula>
    </cfRule>
    <cfRule type="expression" dxfId="169" priority="171">
      <formula>IF(AND(AU961&lt;0, RIGHT(TEXT(AU961,"0.#"),1)&lt;&gt;"."),TRUE,FALSE)</formula>
    </cfRule>
    <cfRule type="expression" dxfId="168" priority="172">
      <formula>IF(AND(AU961&lt;0, RIGHT(TEXT(AU961,"0.#"),1)="."),TRUE,FALSE)</formula>
    </cfRule>
  </conditionalFormatting>
  <conditionalFormatting sqref="AK962:AK990">
    <cfRule type="expression" dxfId="167" priority="167">
      <formula>IF(RIGHT(TEXT(AK962,"0.#"),1)=".",FALSE,TRUE)</formula>
    </cfRule>
    <cfRule type="expression" dxfId="166" priority="168">
      <formula>IF(RIGHT(TEXT(AK962,"0.#"),1)=".",TRUE,FALSE)</formula>
    </cfRule>
  </conditionalFormatting>
  <conditionalFormatting sqref="AU962:AX990">
    <cfRule type="expression" dxfId="165" priority="163">
      <formula>IF(AND(AU962&gt;=0, RIGHT(TEXT(AU962,"0.#"),1)&lt;&gt;"."),TRUE,FALSE)</formula>
    </cfRule>
    <cfRule type="expression" dxfId="164" priority="164">
      <formula>IF(AND(AU962&gt;=0, RIGHT(TEXT(AU962,"0.#"),1)="."),TRUE,FALSE)</formula>
    </cfRule>
    <cfRule type="expression" dxfId="163" priority="165">
      <formula>IF(AND(AU962&lt;0, RIGHT(TEXT(AU962,"0.#"),1)&lt;&gt;"."),TRUE,FALSE)</formula>
    </cfRule>
    <cfRule type="expression" dxfId="162" priority="166">
      <formula>IF(AND(AU962&lt;0, RIGHT(TEXT(AU962,"0.#"),1)="."),TRUE,FALSE)</formula>
    </cfRule>
  </conditionalFormatting>
  <conditionalFormatting sqref="AK994">
    <cfRule type="expression" dxfId="161" priority="161">
      <formula>IF(RIGHT(TEXT(AK994,"0.#"),1)=".",FALSE,TRUE)</formula>
    </cfRule>
    <cfRule type="expression" dxfId="160" priority="162">
      <formula>IF(RIGHT(TEXT(AK994,"0.#"),1)=".",TRUE,FALSE)</formula>
    </cfRule>
  </conditionalFormatting>
  <conditionalFormatting sqref="AU994:AX994">
    <cfRule type="expression" dxfId="159" priority="157">
      <formula>IF(AND(AU994&gt;=0, RIGHT(TEXT(AU994,"0.#"),1)&lt;&gt;"."),TRUE,FALSE)</formula>
    </cfRule>
    <cfRule type="expression" dxfId="158" priority="158">
      <formula>IF(AND(AU994&gt;=0, RIGHT(TEXT(AU994,"0.#"),1)="."),TRUE,FALSE)</formula>
    </cfRule>
    <cfRule type="expression" dxfId="157" priority="159">
      <formula>IF(AND(AU994&lt;0, RIGHT(TEXT(AU994,"0.#"),1)&lt;&gt;"."),TRUE,FALSE)</formula>
    </cfRule>
    <cfRule type="expression" dxfId="156" priority="160">
      <formula>IF(AND(AU994&lt;0, RIGHT(TEXT(AU994,"0.#"),1)="."),TRUE,FALSE)</formula>
    </cfRule>
  </conditionalFormatting>
  <conditionalFormatting sqref="AK995:AK1023">
    <cfRule type="expression" dxfId="155" priority="155">
      <formula>IF(RIGHT(TEXT(AK995,"0.#"),1)=".",FALSE,TRUE)</formula>
    </cfRule>
    <cfRule type="expression" dxfId="154" priority="156">
      <formula>IF(RIGHT(TEXT(AK995,"0.#"),1)=".",TRUE,FALSE)</formula>
    </cfRule>
  </conditionalFormatting>
  <conditionalFormatting sqref="AU995:AX1023">
    <cfRule type="expression" dxfId="153" priority="151">
      <formula>IF(AND(AU995&gt;=0, RIGHT(TEXT(AU995,"0.#"),1)&lt;&gt;"."),TRUE,FALSE)</formula>
    </cfRule>
    <cfRule type="expression" dxfId="152" priority="152">
      <formula>IF(AND(AU995&gt;=0, RIGHT(TEXT(AU995,"0.#"),1)="."),TRUE,FALSE)</formula>
    </cfRule>
    <cfRule type="expression" dxfId="151" priority="153">
      <formula>IF(AND(AU995&lt;0, RIGHT(TEXT(AU995,"0.#"),1)&lt;&gt;"."),TRUE,FALSE)</formula>
    </cfRule>
    <cfRule type="expression" dxfId="150" priority="154">
      <formula>IF(AND(AU995&lt;0, RIGHT(TEXT(AU995,"0.#"),1)="."),TRUE,FALSE)</formula>
    </cfRule>
  </conditionalFormatting>
  <conditionalFormatting sqref="AK1027">
    <cfRule type="expression" dxfId="149" priority="149">
      <formula>IF(RIGHT(TEXT(AK1027,"0.#"),1)=".",FALSE,TRUE)</formula>
    </cfRule>
    <cfRule type="expression" dxfId="148" priority="150">
      <formula>IF(RIGHT(TEXT(AK1027,"0.#"),1)=".",TRUE,FALSE)</formula>
    </cfRule>
  </conditionalFormatting>
  <conditionalFormatting sqref="AU1027:AX1027">
    <cfRule type="expression" dxfId="147" priority="145">
      <formula>IF(AND(AU1027&gt;=0, RIGHT(TEXT(AU1027,"0.#"),1)&lt;&gt;"."),TRUE,FALSE)</formula>
    </cfRule>
    <cfRule type="expression" dxfId="146" priority="146">
      <formula>IF(AND(AU1027&gt;=0, RIGHT(TEXT(AU1027,"0.#"),1)="."),TRUE,FALSE)</formula>
    </cfRule>
    <cfRule type="expression" dxfId="145" priority="147">
      <formula>IF(AND(AU1027&lt;0, RIGHT(TEXT(AU1027,"0.#"),1)&lt;&gt;"."),TRUE,FALSE)</formula>
    </cfRule>
    <cfRule type="expression" dxfId="144" priority="148">
      <formula>IF(AND(AU1027&lt;0, RIGHT(TEXT(AU1027,"0.#"),1)="."),TRUE,FALSE)</formula>
    </cfRule>
  </conditionalFormatting>
  <conditionalFormatting sqref="AK1028:AK1056">
    <cfRule type="expression" dxfId="143" priority="143">
      <formula>IF(RIGHT(TEXT(AK1028,"0.#"),1)=".",FALSE,TRUE)</formula>
    </cfRule>
    <cfRule type="expression" dxfId="142" priority="144">
      <formula>IF(RIGHT(TEXT(AK1028,"0.#"),1)=".",TRUE,FALSE)</formula>
    </cfRule>
  </conditionalFormatting>
  <conditionalFormatting sqref="AU1028:AX1056">
    <cfRule type="expression" dxfId="141" priority="139">
      <formula>IF(AND(AU1028&gt;=0, RIGHT(TEXT(AU1028,"0.#"),1)&lt;&gt;"."),TRUE,FALSE)</formula>
    </cfRule>
    <cfRule type="expression" dxfId="140" priority="140">
      <formula>IF(AND(AU1028&gt;=0, RIGHT(TEXT(AU1028,"0.#"),1)="."),TRUE,FALSE)</formula>
    </cfRule>
    <cfRule type="expression" dxfId="139" priority="141">
      <formula>IF(AND(AU1028&lt;0, RIGHT(TEXT(AU1028,"0.#"),1)&lt;&gt;"."),TRUE,FALSE)</formula>
    </cfRule>
    <cfRule type="expression" dxfId="138" priority="142">
      <formula>IF(AND(AU1028&lt;0, RIGHT(TEXT(AU1028,"0.#"),1)="."),TRUE,FALSE)</formula>
    </cfRule>
  </conditionalFormatting>
  <conditionalFormatting sqref="AK1060">
    <cfRule type="expression" dxfId="137" priority="137">
      <formula>IF(RIGHT(TEXT(AK1060,"0.#"),1)=".",FALSE,TRUE)</formula>
    </cfRule>
    <cfRule type="expression" dxfId="136" priority="138">
      <formula>IF(RIGHT(TEXT(AK1060,"0.#"),1)=".",TRUE,FALSE)</formula>
    </cfRule>
  </conditionalFormatting>
  <conditionalFormatting sqref="AU1060:AX1060">
    <cfRule type="expression" dxfId="135" priority="133">
      <formula>IF(AND(AU1060&gt;=0, RIGHT(TEXT(AU1060,"0.#"),1)&lt;&gt;"."),TRUE,FALSE)</formula>
    </cfRule>
    <cfRule type="expression" dxfId="134" priority="134">
      <formula>IF(AND(AU1060&gt;=0, RIGHT(TEXT(AU1060,"0.#"),1)="."),TRUE,FALSE)</formula>
    </cfRule>
    <cfRule type="expression" dxfId="133" priority="135">
      <formula>IF(AND(AU1060&lt;0, RIGHT(TEXT(AU1060,"0.#"),1)&lt;&gt;"."),TRUE,FALSE)</formula>
    </cfRule>
    <cfRule type="expression" dxfId="132" priority="136">
      <formula>IF(AND(AU1060&lt;0, RIGHT(TEXT(AU1060,"0.#"),1)="."),TRUE,FALSE)</formula>
    </cfRule>
  </conditionalFormatting>
  <conditionalFormatting sqref="AK1061:AK1089">
    <cfRule type="expression" dxfId="131" priority="131">
      <formula>IF(RIGHT(TEXT(AK1061,"0.#"),1)=".",FALSE,TRUE)</formula>
    </cfRule>
    <cfRule type="expression" dxfId="130" priority="132">
      <formula>IF(RIGHT(TEXT(AK1061,"0.#"),1)=".",TRUE,FALSE)</formula>
    </cfRule>
  </conditionalFormatting>
  <conditionalFormatting sqref="AU1061:AX1089">
    <cfRule type="expression" dxfId="129" priority="127">
      <formula>IF(AND(AU1061&gt;=0, RIGHT(TEXT(AU1061,"0.#"),1)&lt;&gt;"."),TRUE,FALSE)</formula>
    </cfRule>
    <cfRule type="expression" dxfId="128" priority="128">
      <formula>IF(AND(AU1061&gt;=0, RIGHT(TEXT(AU1061,"0.#"),1)="."),TRUE,FALSE)</formula>
    </cfRule>
    <cfRule type="expression" dxfId="127" priority="129">
      <formula>IF(AND(AU1061&lt;0, RIGHT(TEXT(AU1061,"0.#"),1)&lt;&gt;"."),TRUE,FALSE)</formula>
    </cfRule>
    <cfRule type="expression" dxfId="126" priority="130">
      <formula>IF(AND(AU1061&lt;0, RIGHT(TEXT(AU1061,"0.#"),1)="."),TRUE,FALSE)</formula>
    </cfRule>
  </conditionalFormatting>
  <conditionalFormatting sqref="AK1093">
    <cfRule type="expression" dxfId="125" priority="125">
      <formula>IF(RIGHT(TEXT(AK1093,"0.#"),1)=".",FALSE,TRUE)</formula>
    </cfRule>
    <cfRule type="expression" dxfId="124" priority="126">
      <formula>IF(RIGHT(TEXT(AK1093,"0.#"),1)=".",TRUE,FALSE)</formula>
    </cfRule>
  </conditionalFormatting>
  <conditionalFormatting sqref="AU1093:AX1093">
    <cfRule type="expression" dxfId="123" priority="121">
      <formula>IF(AND(AU1093&gt;=0, RIGHT(TEXT(AU1093,"0.#"),1)&lt;&gt;"."),TRUE,FALSE)</formula>
    </cfRule>
    <cfRule type="expression" dxfId="122" priority="122">
      <formula>IF(AND(AU1093&gt;=0, RIGHT(TEXT(AU1093,"0.#"),1)="."),TRUE,FALSE)</formula>
    </cfRule>
    <cfRule type="expression" dxfId="121" priority="123">
      <formula>IF(AND(AU1093&lt;0, RIGHT(TEXT(AU1093,"0.#"),1)&lt;&gt;"."),TRUE,FALSE)</formula>
    </cfRule>
    <cfRule type="expression" dxfId="120" priority="124">
      <formula>IF(AND(AU1093&lt;0, RIGHT(TEXT(AU1093,"0.#"),1)="."),TRUE,FALSE)</formula>
    </cfRule>
  </conditionalFormatting>
  <conditionalFormatting sqref="AK1094:AK1122">
    <cfRule type="expression" dxfId="119" priority="119">
      <formula>IF(RIGHT(TEXT(AK1094,"0.#"),1)=".",FALSE,TRUE)</formula>
    </cfRule>
    <cfRule type="expression" dxfId="118" priority="120">
      <formula>IF(RIGHT(TEXT(AK1094,"0.#"),1)=".",TRUE,FALSE)</formula>
    </cfRule>
  </conditionalFormatting>
  <conditionalFormatting sqref="AU1094:AX1122">
    <cfRule type="expression" dxfId="117" priority="115">
      <formula>IF(AND(AU1094&gt;=0, RIGHT(TEXT(AU1094,"0.#"),1)&lt;&gt;"."),TRUE,FALSE)</formula>
    </cfRule>
    <cfRule type="expression" dxfId="116" priority="116">
      <formula>IF(AND(AU1094&gt;=0, RIGHT(TEXT(AU1094,"0.#"),1)="."),TRUE,FALSE)</formula>
    </cfRule>
    <cfRule type="expression" dxfId="115" priority="117">
      <formula>IF(AND(AU1094&lt;0, RIGHT(TEXT(AU1094,"0.#"),1)&lt;&gt;"."),TRUE,FALSE)</formula>
    </cfRule>
    <cfRule type="expression" dxfId="114" priority="118">
      <formula>IF(AND(AU1094&lt;0, RIGHT(TEXT(AU1094,"0.#"),1)="."),TRUE,FALSE)</formula>
    </cfRule>
  </conditionalFormatting>
  <conditionalFormatting sqref="AK1126">
    <cfRule type="expression" dxfId="113" priority="113">
      <formula>IF(RIGHT(TEXT(AK1126,"0.#"),1)=".",FALSE,TRUE)</formula>
    </cfRule>
    <cfRule type="expression" dxfId="112" priority="114">
      <formula>IF(RIGHT(TEXT(AK1126,"0.#"),1)=".",TRUE,FALSE)</formula>
    </cfRule>
  </conditionalFormatting>
  <conditionalFormatting sqref="AU1126:AX1126">
    <cfRule type="expression" dxfId="111" priority="109">
      <formula>IF(AND(AU1126&gt;=0, RIGHT(TEXT(AU1126,"0.#"),1)&lt;&gt;"."),TRUE,FALSE)</formula>
    </cfRule>
    <cfRule type="expression" dxfId="110" priority="110">
      <formula>IF(AND(AU1126&gt;=0, RIGHT(TEXT(AU1126,"0.#"),1)="."),TRUE,FALSE)</formula>
    </cfRule>
    <cfRule type="expression" dxfId="109" priority="111">
      <formula>IF(AND(AU1126&lt;0, RIGHT(TEXT(AU1126,"0.#"),1)&lt;&gt;"."),TRUE,FALSE)</formula>
    </cfRule>
    <cfRule type="expression" dxfId="108" priority="112">
      <formula>IF(AND(AU1126&lt;0, RIGHT(TEXT(AU1126,"0.#"),1)="."),TRUE,FALSE)</formula>
    </cfRule>
  </conditionalFormatting>
  <conditionalFormatting sqref="AK1127:AK1155">
    <cfRule type="expression" dxfId="107" priority="107">
      <formula>IF(RIGHT(TEXT(AK1127,"0.#"),1)=".",FALSE,TRUE)</formula>
    </cfRule>
    <cfRule type="expression" dxfId="106" priority="108">
      <formula>IF(RIGHT(TEXT(AK1127,"0.#"),1)=".",TRUE,FALSE)</formula>
    </cfRule>
  </conditionalFormatting>
  <conditionalFormatting sqref="AU1127:AX1155">
    <cfRule type="expression" dxfId="105" priority="103">
      <formula>IF(AND(AU1127&gt;=0, RIGHT(TEXT(AU1127,"0.#"),1)&lt;&gt;"."),TRUE,FALSE)</formula>
    </cfRule>
    <cfRule type="expression" dxfId="104" priority="104">
      <formula>IF(AND(AU1127&gt;=0, RIGHT(TEXT(AU1127,"0.#"),1)="."),TRUE,FALSE)</formula>
    </cfRule>
    <cfRule type="expression" dxfId="103" priority="105">
      <formula>IF(AND(AU1127&lt;0, RIGHT(TEXT(AU1127,"0.#"),1)&lt;&gt;"."),TRUE,FALSE)</formula>
    </cfRule>
    <cfRule type="expression" dxfId="102" priority="106">
      <formula>IF(AND(AU1127&lt;0, RIGHT(TEXT(AU1127,"0.#"),1)="."),TRUE,FALSE)</formula>
    </cfRule>
  </conditionalFormatting>
  <conditionalFormatting sqref="AK1159">
    <cfRule type="expression" dxfId="101" priority="101">
      <formula>IF(RIGHT(TEXT(AK1159,"0.#"),1)=".",FALSE,TRUE)</formula>
    </cfRule>
    <cfRule type="expression" dxfId="100" priority="102">
      <formula>IF(RIGHT(TEXT(AK1159,"0.#"),1)=".",TRUE,FALSE)</formula>
    </cfRule>
  </conditionalFormatting>
  <conditionalFormatting sqref="AU1159:AX1159">
    <cfRule type="expression" dxfId="99" priority="97">
      <formula>IF(AND(AU1159&gt;=0, RIGHT(TEXT(AU1159,"0.#"),1)&lt;&gt;"."),TRUE,FALSE)</formula>
    </cfRule>
    <cfRule type="expression" dxfId="98" priority="98">
      <formula>IF(AND(AU1159&gt;=0, RIGHT(TEXT(AU1159,"0.#"),1)="."),TRUE,FALSE)</formula>
    </cfRule>
    <cfRule type="expression" dxfId="97" priority="99">
      <formula>IF(AND(AU1159&lt;0, RIGHT(TEXT(AU1159,"0.#"),1)&lt;&gt;"."),TRUE,FALSE)</formula>
    </cfRule>
    <cfRule type="expression" dxfId="96" priority="100">
      <formula>IF(AND(AU1159&lt;0, RIGHT(TEXT(AU1159,"0.#"),1)="."),TRUE,FALSE)</formula>
    </cfRule>
  </conditionalFormatting>
  <conditionalFormatting sqref="AK1160:AK1188">
    <cfRule type="expression" dxfId="95" priority="95">
      <formula>IF(RIGHT(TEXT(AK1160,"0.#"),1)=".",FALSE,TRUE)</formula>
    </cfRule>
    <cfRule type="expression" dxfId="94" priority="96">
      <formula>IF(RIGHT(TEXT(AK1160,"0.#"),1)=".",TRUE,FALSE)</formula>
    </cfRule>
  </conditionalFormatting>
  <conditionalFormatting sqref="AU1160:AX1188">
    <cfRule type="expression" dxfId="93" priority="91">
      <formula>IF(AND(AU1160&gt;=0, RIGHT(TEXT(AU1160,"0.#"),1)&lt;&gt;"."),TRUE,FALSE)</formula>
    </cfRule>
    <cfRule type="expression" dxfId="92" priority="92">
      <formula>IF(AND(AU1160&gt;=0, RIGHT(TEXT(AU1160,"0.#"),1)="."),TRUE,FALSE)</formula>
    </cfRule>
    <cfRule type="expression" dxfId="91" priority="93">
      <formula>IF(AND(AU1160&lt;0, RIGHT(TEXT(AU1160,"0.#"),1)&lt;&gt;"."),TRUE,FALSE)</formula>
    </cfRule>
    <cfRule type="expression" dxfId="90" priority="94">
      <formula>IF(AND(AU1160&lt;0, RIGHT(TEXT(AU1160,"0.#"),1)="."),TRUE,FALSE)</formula>
    </cfRule>
  </conditionalFormatting>
  <conditionalFormatting sqref="AK1192">
    <cfRule type="expression" dxfId="89" priority="89">
      <formula>IF(RIGHT(TEXT(AK1192,"0.#"),1)=".",FALSE,TRUE)</formula>
    </cfRule>
    <cfRule type="expression" dxfId="88" priority="90">
      <formula>IF(RIGHT(TEXT(AK1192,"0.#"),1)=".",TRUE,FALSE)</formula>
    </cfRule>
  </conditionalFormatting>
  <conditionalFormatting sqref="AU1192:AX1192">
    <cfRule type="expression" dxfId="87" priority="85">
      <formula>IF(AND(AU1192&gt;=0, RIGHT(TEXT(AU1192,"0.#"),1)&lt;&gt;"."),TRUE,FALSE)</formula>
    </cfRule>
    <cfRule type="expression" dxfId="86" priority="86">
      <formula>IF(AND(AU1192&gt;=0, RIGHT(TEXT(AU1192,"0.#"),1)="."),TRUE,FALSE)</formula>
    </cfRule>
    <cfRule type="expression" dxfId="85" priority="87">
      <formula>IF(AND(AU1192&lt;0, RIGHT(TEXT(AU1192,"0.#"),1)&lt;&gt;"."),TRUE,FALSE)</formula>
    </cfRule>
    <cfRule type="expression" dxfId="84" priority="88">
      <formula>IF(AND(AU1192&lt;0, RIGHT(TEXT(AU1192,"0.#"),1)="."),TRUE,FALSE)</formula>
    </cfRule>
  </conditionalFormatting>
  <conditionalFormatting sqref="AK1193:AK1221">
    <cfRule type="expression" dxfId="83" priority="83">
      <formula>IF(RIGHT(TEXT(AK1193,"0.#"),1)=".",FALSE,TRUE)</formula>
    </cfRule>
    <cfRule type="expression" dxfId="82" priority="84">
      <formula>IF(RIGHT(TEXT(AK1193,"0.#"),1)=".",TRUE,FALSE)</formula>
    </cfRule>
  </conditionalFormatting>
  <conditionalFormatting sqref="AU1193:AX1221">
    <cfRule type="expression" dxfId="81" priority="79">
      <formula>IF(AND(AU1193&gt;=0, RIGHT(TEXT(AU1193,"0.#"),1)&lt;&gt;"."),TRUE,FALSE)</formula>
    </cfRule>
    <cfRule type="expression" dxfId="80" priority="80">
      <formula>IF(AND(AU1193&gt;=0, RIGHT(TEXT(AU1193,"0.#"),1)="."),TRUE,FALSE)</formula>
    </cfRule>
    <cfRule type="expression" dxfId="79" priority="81">
      <formula>IF(AND(AU1193&lt;0, RIGHT(TEXT(AU1193,"0.#"),1)&lt;&gt;"."),TRUE,FALSE)</formula>
    </cfRule>
    <cfRule type="expression" dxfId="78" priority="82">
      <formula>IF(AND(AU1193&lt;0, RIGHT(TEXT(AU1193,"0.#"),1)="."),TRUE,FALSE)</formula>
    </cfRule>
  </conditionalFormatting>
  <conditionalFormatting sqref="AK1225">
    <cfRule type="expression" dxfId="77" priority="77">
      <formula>IF(RIGHT(TEXT(AK1225,"0.#"),1)=".",FALSE,TRUE)</formula>
    </cfRule>
    <cfRule type="expression" dxfId="76" priority="78">
      <formula>IF(RIGHT(TEXT(AK1225,"0.#"),1)=".",TRUE,FALSE)</formula>
    </cfRule>
  </conditionalFormatting>
  <conditionalFormatting sqref="AU1225:AX1225">
    <cfRule type="expression" dxfId="75" priority="73">
      <formula>IF(AND(AU1225&gt;=0, RIGHT(TEXT(AU1225,"0.#"),1)&lt;&gt;"."),TRUE,FALSE)</formula>
    </cfRule>
    <cfRule type="expression" dxfId="74" priority="74">
      <formula>IF(AND(AU1225&gt;=0, RIGHT(TEXT(AU1225,"0.#"),1)="."),TRUE,FALSE)</formula>
    </cfRule>
    <cfRule type="expression" dxfId="73" priority="75">
      <formula>IF(AND(AU1225&lt;0, RIGHT(TEXT(AU1225,"0.#"),1)&lt;&gt;"."),TRUE,FALSE)</formula>
    </cfRule>
    <cfRule type="expression" dxfId="72" priority="76">
      <formula>IF(AND(AU1225&lt;0, RIGHT(TEXT(AU1225,"0.#"),1)="."),TRUE,FALSE)</formula>
    </cfRule>
  </conditionalFormatting>
  <conditionalFormatting sqref="AK1226:AK1254">
    <cfRule type="expression" dxfId="71" priority="71">
      <formula>IF(RIGHT(TEXT(AK1226,"0.#"),1)=".",FALSE,TRUE)</formula>
    </cfRule>
    <cfRule type="expression" dxfId="70" priority="72">
      <formula>IF(RIGHT(TEXT(AK1226,"0.#"),1)=".",TRUE,FALSE)</formula>
    </cfRule>
  </conditionalFormatting>
  <conditionalFormatting sqref="AU1226:AX1254">
    <cfRule type="expression" dxfId="69" priority="67">
      <formula>IF(AND(AU1226&gt;=0, RIGHT(TEXT(AU1226,"0.#"),1)&lt;&gt;"."),TRUE,FALSE)</formula>
    </cfRule>
    <cfRule type="expression" dxfId="68" priority="68">
      <formula>IF(AND(AU1226&gt;=0, RIGHT(TEXT(AU1226,"0.#"),1)="."),TRUE,FALSE)</formula>
    </cfRule>
    <cfRule type="expression" dxfId="67" priority="69">
      <formula>IF(AND(AU1226&lt;0, RIGHT(TEXT(AU1226,"0.#"),1)&lt;&gt;"."),TRUE,FALSE)</formula>
    </cfRule>
    <cfRule type="expression" dxfId="66" priority="70">
      <formula>IF(AND(AU1226&lt;0, RIGHT(TEXT(AU1226,"0.#"),1)="."),TRUE,FALSE)</formula>
    </cfRule>
  </conditionalFormatting>
  <conditionalFormatting sqref="AK1258">
    <cfRule type="expression" dxfId="65" priority="65">
      <formula>IF(RIGHT(TEXT(AK1258,"0.#"),1)=".",FALSE,TRUE)</formula>
    </cfRule>
    <cfRule type="expression" dxfId="64" priority="66">
      <formula>IF(RIGHT(TEXT(AK1258,"0.#"),1)=".",TRUE,FALSE)</formula>
    </cfRule>
  </conditionalFormatting>
  <conditionalFormatting sqref="AU1258:AX1258">
    <cfRule type="expression" dxfId="63" priority="61">
      <formula>IF(AND(AU1258&gt;=0, RIGHT(TEXT(AU1258,"0.#"),1)&lt;&gt;"."),TRUE,FALSE)</formula>
    </cfRule>
    <cfRule type="expression" dxfId="62" priority="62">
      <formula>IF(AND(AU1258&gt;=0, RIGHT(TEXT(AU1258,"0.#"),1)="."),TRUE,FALSE)</formula>
    </cfRule>
    <cfRule type="expression" dxfId="61" priority="63">
      <formula>IF(AND(AU1258&lt;0, RIGHT(TEXT(AU1258,"0.#"),1)&lt;&gt;"."),TRUE,FALSE)</formula>
    </cfRule>
    <cfRule type="expression" dxfId="60" priority="64">
      <formula>IF(AND(AU1258&lt;0, RIGHT(TEXT(AU1258,"0.#"),1)="."),TRUE,FALSE)</formula>
    </cfRule>
  </conditionalFormatting>
  <conditionalFormatting sqref="AK1259:AK1287">
    <cfRule type="expression" dxfId="59" priority="59">
      <formula>IF(RIGHT(TEXT(AK1259,"0.#"),1)=".",FALSE,TRUE)</formula>
    </cfRule>
    <cfRule type="expression" dxfId="58" priority="60">
      <formula>IF(RIGHT(TEXT(AK1259,"0.#"),1)=".",TRUE,FALSE)</formula>
    </cfRule>
  </conditionalFormatting>
  <conditionalFormatting sqref="AU1259:AX1287">
    <cfRule type="expression" dxfId="57" priority="55">
      <formula>IF(AND(AU1259&gt;=0, RIGHT(TEXT(AU1259,"0.#"),1)&lt;&gt;"."),TRUE,FALSE)</formula>
    </cfRule>
    <cfRule type="expression" dxfId="56" priority="56">
      <formula>IF(AND(AU1259&gt;=0, RIGHT(TEXT(AU1259,"0.#"),1)="."),TRUE,FALSE)</formula>
    </cfRule>
    <cfRule type="expression" dxfId="55" priority="57">
      <formula>IF(AND(AU1259&lt;0, RIGHT(TEXT(AU1259,"0.#"),1)&lt;&gt;"."),TRUE,FALSE)</formula>
    </cfRule>
    <cfRule type="expression" dxfId="54" priority="58">
      <formula>IF(AND(AU1259&lt;0, RIGHT(TEXT(AU1259,"0.#"),1)="."),TRUE,FALSE)</formula>
    </cfRule>
  </conditionalFormatting>
  <conditionalFormatting sqref="AK1291">
    <cfRule type="expression" dxfId="53" priority="53">
      <formula>IF(RIGHT(TEXT(AK1291,"0.#"),1)=".",FALSE,TRUE)</formula>
    </cfRule>
    <cfRule type="expression" dxfId="52" priority="54">
      <formula>IF(RIGHT(TEXT(AK1291,"0.#"),1)=".",TRUE,FALSE)</formula>
    </cfRule>
  </conditionalFormatting>
  <conditionalFormatting sqref="AU1291:AX1291">
    <cfRule type="expression" dxfId="51" priority="49">
      <formula>IF(AND(AU1291&gt;=0, RIGHT(TEXT(AU1291,"0.#"),1)&lt;&gt;"."),TRUE,FALSE)</formula>
    </cfRule>
    <cfRule type="expression" dxfId="50" priority="50">
      <formula>IF(AND(AU1291&gt;=0, RIGHT(TEXT(AU1291,"0.#"),1)="."),TRUE,FALSE)</formula>
    </cfRule>
    <cfRule type="expression" dxfId="49" priority="51">
      <formula>IF(AND(AU1291&lt;0, RIGHT(TEXT(AU1291,"0.#"),1)&lt;&gt;"."),TRUE,FALSE)</formula>
    </cfRule>
    <cfRule type="expression" dxfId="48" priority="52">
      <formula>IF(AND(AU1291&lt;0, RIGHT(TEXT(AU1291,"0.#"),1)="."),TRUE,FALSE)</formula>
    </cfRule>
  </conditionalFormatting>
  <conditionalFormatting sqref="AK1292:AK1320">
    <cfRule type="expression" dxfId="47" priority="47">
      <formula>IF(RIGHT(TEXT(AK1292,"0.#"),1)=".",FALSE,TRUE)</formula>
    </cfRule>
    <cfRule type="expression" dxfId="46" priority="48">
      <formula>IF(RIGHT(TEXT(AK1292,"0.#"),1)=".",TRUE,FALSE)</formula>
    </cfRule>
  </conditionalFormatting>
  <conditionalFormatting sqref="AU1292:AX1320">
    <cfRule type="expression" dxfId="45" priority="43">
      <formula>IF(AND(AU1292&gt;=0, RIGHT(TEXT(AU1292,"0.#"),1)&lt;&gt;"."),TRUE,FALSE)</formula>
    </cfRule>
    <cfRule type="expression" dxfId="44" priority="44">
      <formula>IF(AND(AU1292&gt;=0, RIGHT(TEXT(AU1292,"0.#"),1)="."),TRUE,FALSE)</formula>
    </cfRule>
    <cfRule type="expression" dxfId="43" priority="45">
      <formula>IF(AND(AU1292&lt;0, RIGHT(TEXT(AU1292,"0.#"),1)&lt;&gt;"."),TRUE,FALSE)</formula>
    </cfRule>
    <cfRule type="expression" dxfId="42" priority="46">
      <formula>IF(AND(AU1292&lt;0, RIGHT(TEXT(AU1292,"0.#"),1)="."),TRUE,FALSE)</formula>
    </cfRule>
  </conditionalFormatting>
  <conditionalFormatting sqref="AK39">
    <cfRule type="expression" dxfId="41" priority="41">
      <formula>IF(RIGHT(TEXT(AK39,"0.#"),1)=".",FALSE,TRUE)</formula>
    </cfRule>
    <cfRule type="expression" dxfId="40" priority="42">
      <formula>IF(RIGHT(TEXT(AK39,"0.#"),1)=".",TRUE,FALSE)</formula>
    </cfRule>
  </conditionalFormatting>
  <conditionalFormatting sqref="AU39:AX39">
    <cfRule type="expression" dxfId="39" priority="37">
      <formula>IF(AND(AU39&gt;=0, RIGHT(TEXT(AU39,"0.#"),1)&lt;&gt;"."),TRUE,FALSE)</formula>
    </cfRule>
    <cfRule type="expression" dxfId="38" priority="38">
      <formula>IF(AND(AU39&gt;=0, RIGHT(TEXT(AU39,"0.#"),1)="."),TRUE,FALSE)</formula>
    </cfRule>
    <cfRule type="expression" dxfId="37" priority="39">
      <formula>IF(AND(AU39&lt;0, RIGHT(TEXT(AU39,"0.#"),1)&lt;&gt;"."),TRUE,FALSE)</formula>
    </cfRule>
    <cfRule type="expression" dxfId="36" priority="40">
      <formula>IF(AND(AU39&lt;0, RIGHT(TEXT(AU39,"0.#"),1)="."),TRUE,FALSE)</formula>
    </cfRule>
  </conditionalFormatting>
  <conditionalFormatting sqref="AK26">
    <cfRule type="expression" dxfId="35" priority="35">
      <formula>IF(RIGHT(TEXT(AK26,"0.#"),1)=".",FALSE,TRUE)</formula>
    </cfRule>
    <cfRule type="expression" dxfId="34" priority="36">
      <formula>IF(RIGHT(TEXT(AK26,"0.#"),1)=".",TRUE,FALSE)</formula>
    </cfRule>
  </conditionalFormatting>
  <conditionalFormatting sqref="AK27:AK28">
    <cfRule type="expression" dxfId="33" priority="33">
      <formula>IF(RIGHT(TEXT(AK27,"0.#"),1)=".",FALSE,TRUE)</formula>
    </cfRule>
    <cfRule type="expression" dxfId="32" priority="34">
      <formula>IF(RIGHT(TEXT(AK27,"0.#"),1)=".",TRUE,FALSE)</formula>
    </cfRule>
  </conditionalFormatting>
  <conditionalFormatting sqref="AU27:AX28">
    <cfRule type="expression" dxfId="31" priority="29">
      <formula>IF(AND(AU27&gt;=0, RIGHT(TEXT(AU27,"0.#"),1)&lt;&gt;"."),TRUE,FALSE)</formula>
    </cfRule>
    <cfRule type="expression" dxfId="30" priority="30">
      <formula>IF(AND(AU27&gt;=0, RIGHT(TEXT(AU27,"0.#"),1)="."),TRUE,FALSE)</formula>
    </cfRule>
    <cfRule type="expression" dxfId="29" priority="31">
      <formula>IF(AND(AU27&lt;0, RIGHT(TEXT(AU27,"0.#"),1)&lt;&gt;"."),TRUE,FALSE)</formula>
    </cfRule>
    <cfRule type="expression" dxfId="28" priority="32">
      <formula>IF(AND(AU27&lt;0, RIGHT(TEXT(AU27,"0.#"),1)="."),TRUE,FALSE)</formula>
    </cfRule>
  </conditionalFormatting>
  <conditionalFormatting sqref="AU26:AX26">
    <cfRule type="expression" dxfId="27" priority="25">
      <formula>IF(AND(AU26&gt;=0, RIGHT(TEXT(AU26,"0.#"),1)&lt;&gt;"."),TRUE,FALSE)</formula>
    </cfRule>
    <cfRule type="expression" dxfId="26" priority="26">
      <formula>IF(AND(AU26&gt;=0, RIGHT(TEXT(AU26,"0.#"),1)="."),TRUE,FALSE)</formula>
    </cfRule>
    <cfRule type="expression" dxfId="25" priority="27">
      <formula>IF(AND(AU26&lt;0, RIGHT(TEXT(AU26,"0.#"),1)&lt;&gt;"."),TRUE,FALSE)</formula>
    </cfRule>
    <cfRule type="expression" dxfId="24" priority="28">
      <formula>IF(AND(AU26&lt;0, RIGHT(TEXT(AU26,"0.#"),1)="."),TRUE,FALSE)</formula>
    </cfRule>
  </conditionalFormatting>
  <conditionalFormatting sqref="AK4">
    <cfRule type="expression" dxfId="23" priority="23">
      <formula>IF(RIGHT(TEXT(AK4,"0.#"),1)=".",FALSE,TRUE)</formula>
    </cfRule>
    <cfRule type="expression" dxfId="22" priority="24">
      <formula>IF(RIGHT(TEXT(AK4,"0.#"),1)=".",TRUE,FALSE)</formula>
    </cfRule>
  </conditionalFormatting>
  <conditionalFormatting sqref="AK5:AK6">
    <cfRule type="expression" dxfId="21" priority="21">
      <formula>IF(RIGHT(TEXT(AK5,"0.#"),1)=".",FALSE,TRUE)</formula>
    </cfRule>
    <cfRule type="expression" dxfId="20" priority="22">
      <formula>IF(RIGHT(TEXT(AK5,"0.#"),1)=".",TRUE,FALSE)</formula>
    </cfRule>
  </conditionalFormatting>
  <conditionalFormatting sqref="AU5:AX6">
    <cfRule type="expression" dxfId="19" priority="17">
      <formula>IF(AND(AU5&gt;=0, RIGHT(TEXT(AU5,"0.#"),1)&lt;&gt;"."),TRUE,FALSE)</formula>
    </cfRule>
    <cfRule type="expression" dxfId="18" priority="18">
      <formula>IF(AND(AU5&gt;=0, RIGHT(TEXT(AU5,"0.#"),1)="."),TRUE,FALSE)</formula>
    </cfRule>
    <cfRule type="expression" dxfId="17" priority="19">
      <formula>IF(AND(AU5&lt;0, RIGHT(TEXT(AU5,"0.#"),1)&lt;&gt;"."),TRUE,FALSE)</formula>
    </cfRule>
    <cfRule type="expression" dxfId="16" priority="20">
      <formula>IF(AND(AU5&lt;0, RIGHT(TEXT(AU5,"0.#"),1)="."),TRUE,FALSE)</formula>
    </cfRule>
  </conditionalFormatting>
  <conditionalFormatting sqref="AU4:AX4">
    <cfRule type="expression" dxfId="15" priority="13">
      <formula>IF(AND(AU4&gt;=0, RIGHT(TEXT(AU4,"0.#"),1)&lt;&gt;"."),TRUE,FALSE)</formula>
    </cfRule>
    <cfRule type="expression" dxfId="14" priority="14">
      <formula>IF(AND(AU4&gt;=0, RIGHT(TEXT(AU4,"0.#"),1)="."),TRUE,FALSE)</formula>
    </cfRule>
    <cfRule type="expression" dxfId="13" priority="15">
      <formula>IF(AND(AU4&lt;0, RIGHT(TEXT(AU4,"0.#"),1)&lt;&gt;"."),TRUE,FALSE)</formula>
    </cfRule>
    <cfRule type="expression" dxfId="12" priority="16">
      <formula>IF(AND(AU4&lt;0, RIGHT(TEXT(AU4,"0.#"),1)="."),TRUE,FALSE)</formula>
    </cfRule>
  </conditionalFormatting>
  <conditionalFormatting sqref="AK70">
    <cfRule type="expression" dxfId="11" priority="11">
      <formula>IF(RIGHT(TEXT(AK70,"0.#"),1)=".",FALSE,TRUE)</formula>
    </cfRule>
    <cfRule type="expression" dxfId="10" priority="12">
      <formula>IF(RIGHT(TEXT(AK70,"0.#"),1)=".",TRUE,FALSE)</formula>
    </cfRule>
  </conditionalFormatting>
  <conditionalFormatting sqref="AU70:AX70">
    <cfRule type="expression" dxfId="9" priority="7">
      <formula>IF(AND(AU70&gt;=0, RIGHT(TEXT(AU70,"0.#"),1)&lt;&gt;"."),TRUE,FALSE)</formula>
    </cfRule>
    <cfRule type="expression" dxfId="8" priority="8">
      <formula>IF(AND(AU70&gt;=0, RIGHT(TEXT(AU70,"0.#"),1)="."),TRUE,FALSE)</formula>
    </cfRule>
    <cfRule type="expression" dxfId="7" priority="9">
      <formula>IF(AND(AU70&lt;0, RIGHT(TEXT(AU70,"0.#"),1)&lt;&gt;"."),TRUE,FALSE)</formula>
    </cfRule>
    <cfRule type="expression" dxfId="6" priority="10">
      <formula>IF(AND(AU70&lt;0, RIGHT(TEXT(AU70,"0.#"),1)="."),TRUE,FALSE)</formula>
    </cfRule>
  </conditionalFormatting>
  <conditionalFormatting sqref="AK103">
    <cfRule type="expression" dxfId="5" priority="5">
      <formula>IF(RIGHT(TEXT(AK103,"0.#"),1)=".",FALSE,TRUE)</formula>
    </cfRule>
    <cfRule type="expression" dxfId="4" priority="6">
      <formula>IF(RIGHT(TEXT(AK103,"0.#"),1)=".",TRUE,FALSE)</formula>
    </cfRule>
  </conditionalFormatting>
  <conditionalFormatting sqref="AU103:AX103">
    <cfRule type="expression" dxfId="3" priority="1">
      <formula>IF(AND(AU103&gt;=0, RIGHT(TEXT(AU103,"0.#"),1)&lt;&gt;"."),TRUE,FALSE)</formula>
    </cfRule>
    <cfRule type="expression" dxfId="2" priority="2">
      <formula>IF(AND(AU103&gt;=0, RIGHT(TEXT(AU103,"0.#"),1)="."),TRUE,FALSE)</formula>
    </cfRule>
    <cfRule type="expression" dxfId="1" priority="3">
      <formula>IF(AND(AU103&lt;0, RIGHT(TEXT(AU103,"0.#"),1)&lt;&gt;"."),TRUE,FALSE)</formula>
    </cfRule>
    <cfRule type="expression" dxfId="0" priority="4">
      <formula>IF(AND(AU103&lt;0, RIGHT(TEXT(AU103,"0.#"),1)="."),TRUE,FALSE)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view="pageBreakPreview" zoomScale="60" zoomScaleNormal="100" workbookViewId="0">
      <selection activeCell="G3" sqref="G3:X3"/>
    </sheetView>
  </sheetViews>
  <sheetFormatPr defaultRowHeight="13.5" x14ac:dyDescent="0.15"/>
  <cols>
    <col min="1" max="1" width="2.625" customWidth="1"/>
    <col min="2" max="2" width="3.25" customWidth="1"/>
    <col min="3" max="3" width="2.625" customWidth="1"/>
    <col min="4" max="5" width="3.375" customWidth="1"/>
    <col min="6" max="6" width="2.625" customWidth="1"/>
    <col min="7" max="7" width="3" customWidth="1"/>
    <col min="8" max="8" width="3.125" customWidth="1"/>
    <col min="9" max="9" width="2.75" customWidth="1"/>
    <col min="10" max="10" width="3.125" customWidth="1"/>
    <col min="11" max="11" width="3" customWidth="1"/>
    <col min="12" max="12" width="2.375" customWidth="1"/>
    <col min="13" max="13" width="2.25" customWidth="1"/>
    <col min="14" max="14" width="2.625" customWidth="1"/>
    <col min="15" max="15" width="2.25" customWidth="1"/>
    <col min="16" max="16" width="2.5" customWidth="1"/>
    <col min="17" max="17" width="2.25" customWidth="1"/>
    <col min="18" max="18" width="2.5" customWidth="1"/>
    <col min="19" max="19" width="2" customWidth="1"/>
    <col min="20" max="20" width="2.5" customWidth="1"/>
    <col min="21" max="22" width="2.625" customWidth="1"/>
    <col min="23" max="24" width="2.25" customWidth="1"/>
    <col min="25" max="25" width="3.125" customWidth="1"/>
    <col min="26" max="26" width="3.375" customWidth="1"/>
    <col min="27" max="27" width="3.125" customWidth="1"/>
    <col min="28" max="28" width="2.875" customWidth="1"/>
    <col min="29" max="29" width="3.125" customWidth="1"/>
    <col min="30" max="30" width="2.875" customWidth="1"/>
    <col min="31" max="31" width="3.25" customWidth="1"/>
    <col min="32" max="32" width="3" customWidth="1"/>
    <col min="33" max="33" width="3.375" customWidth="1"/>
    <col min="34" max="34" width="2.875" customWidth="1"/>
    <col min="35" max="35" width="2.5" customWidth="1"/>
    <col min="36" max="36" width="2.625" customWidth="1"/>
    <col min="37" max="37" width="2.75" customWidth="1"/>
    <col min="38" max="38" width="3.625" customWidth="1"/>
    <col min="39" max="39" width="2.5" customWidth="1"/>
    <col min="40" max="40" width="2.875" customWidth="1"/>
    <col min="41" max="41" width="3.125" customWidth="1"/>
    <col min="42" max="42" width="3.25" customWidth="1"/>
    <col min="43" max="43" width="2.875" customWidth="1"/>
    <col min="44" max="44" width="2.5" customWidth="1"/>
    <col min="45" max="45" width="2.875" customWidth="1"/>
    <col min="46" max="46" width="2.75" customWidth="1"/>
    <col min="47" max="47" width="3.125" customWidth="1"/>
    <col min="48" max="48" width="2.75" customWidth="1"/>
    <col min="49" max="49" width="3.375" customWidth="1"/>
    <col min="50" max="50" width="3.125" customWidth="1"/>
  </cols>
  <sheetData>
    <row r="1" spans="1:50" ht="30" customHeight="1" thickBo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873" t="s">
        <v>557</v>
      </c>
      <c r="AR1" s="874"/>
      <c r="AS1" s="874"/>
      <c r="AT1" s="874"/>
      <c r="AU1" s="874"/>
      <c r="AV1" s="874"/>
      <c r="AW1" s="874"/>
      <c r="AX1" s="874"/>
    </row>
    <row r="2" spans="1:50" ht="30" customHeight="1" x14ac:dyDescent="0.15">
      <c r="A2" s="875" t="s">
        <v>532</v>
      </c>
      <c r="B2" s="876"/>
      <c r="C2" s="876"/>
      <c r="D2" s="876"/>
      <c r="E2" s="876"/>
      <c r="F2" s="877"/>
      <c r="G2" s="878" t="s">
        <v>593</v>
      </c>
      <c r="H2" s="879"/>
      <c r="I2" s="879"/>
      <c r="J2" s="879"/>
      <c r="K2" s="879"/>
      <c r="L2" s="879"/>
      <c r="M2" s="879"/>
      <c r="N2" s="879"/>
      <c r="O2" s="879"/>
      <c r="P2" s="879"/>
      <c r="Q2" s="879"/>
      <c r="R2" s="879"/>
      <c r="S2" s="879"/>
      <c r="T2" s="879"/>
      <c r="U2" s="879"/>
      <c r="V2" s="879"/>
      <c r="W2" s="879"/>
      <c r="X2" s="880"/>
      <c r="Y2" s="881" t="s">
        <v>539</v>
      </c>
      <c r="Z2" s="882"/>
      <c r="AA2" s="882"/>
      <c r="AB2" s="882"/>
      <c r="AC2" s="882"/>
      <c r="AD2" s="883"/>
      <c r="AE2" s="884" t="s">
        <v>542</v>
      </c>
      <c r="AF2" s="885"/>
      <c r="AG2" s="885"/>
      <c r="AH2" s="885"/>
      <c r="AI2" s="885"/>
      <c r="AJ2" s="885"/>
      <c r="AK2" s="885"/>
      <c r="AL2" s="885"/>
      <c r="AM2" s="885"/>
      <c r="AN2" s="885"/>
      <c r="AO2" s="885"/>
      <c r="AP2" s="886"/>
      <c r="AQ2" s="887" t="s">
        <v>2</v>
      </c>
      <c r="AR2" s="888"/>
      <c r="AS2" s="888"/>
      <c r="AT2" s="888"/>
      <c r="AU2" s="888"/>
      <c r="AV2" s="888"/>
      <c r="AW2" s="888"/>
      <c r="AX2" s="889"/>
    </row>
    <row r="3" spans="1:50" ht="30" customHeight="1" x14ac:dyDescent="0.15">
      <c r="A3" s="845" t="s">
        <v>533</v>
      </c>
      <c r="B3" s="846"/>
      <c r="C3" s="846"/>
      <c r="D3" s="846"/>
      <c r="E3" s="846"/>
      <c r="F3" s="847"/>
      <c r="G3" s="848" t="s">
        <v>547</v>
      </c>
      <c r="H3" s="849"/>
      <c r="I3" s="849"/>
      <c r="J3" s="849"/>
      <c r="K3" s="849"/>
      <c r="L3" s="849"/>
      <c r="M3" s="849"/>
      <c r="N3" s="849"/>
      <c r="O3" s="849"/>
      <c r="P3" s="849"/>
      <c r="Q3" s="849"/>
      <c r="R3" s="849"/>
      <c r="S3" s="849"/>
      <c r="T3" s="849"/>
      <c r="U3" s="849"/>
      <c r="V3" s="849"/>
      <c r="W3" s="849"/>
      <c r="X3" s="850"/>
      <c r="Y3" s="851" t="s">
        <v>3</v>
      </c>
      <c r="Z3" s="852"/>
      <c r="AA3" s="852"/>
      <c r="AB3" s="852"/>
      <c r="AC3" s="852"/>
      <c r="AD3" s="853"/>
      <c r="AE3" s="854" t="s">
        <v>543</v>
      </c>
      <c r="AF3" s="855"/>
      <c r="AG3" s="855"/>
      <c r="AH3" s="855"/>
      <c r="AI3" s="855"/>
      <c r="AJ3" s="855"/>
      <c r="AK3" s="855"/>
      <c r="AL3" s="855"/>
      <c r="AM3" s="855"/>
      <c r="AN3" s="855"/>
      <c r="AO3" s="855"/>
      <c r="AP3" s="856"/>
      <c r="AQ3" s="857" t="s">
        <v>544</v>
      </c>
      <c r="AR3" s="858"/>
      <c r="AS3" s="858"/>
      <c r="AT3" s="858"/>
      <c r="AU3" s="858"/>
      <c r="AV3" s="858"/>
      <c r="AW3" s="858"/>
      <c r="AX3" s="859"/>
    </row>
    <row r="4" spans="1:50" ht="30" customHeight="1" x14ac:dyDescent="0.15">
      <c r="A4" s="860" t="s">
        <v>4</v>
      </c>
      <c r="B4" s="861"/>
      <c r="C4" s="861"/>
      <c r="D4" s="861"/>
      <c r="E4" s="861"/>
      <c r="F4" s="862"/>
      <c r="G4" s="863" t="s">
        <v>214</v>
      </c>
      <c r="H4" s="864"/>
      <c r="I4" s="864"/>
      <c r="J4" s="864"/>
      <c r="K4" s="864"/>
      <c r="L4" s="864"/>
      <c r="M4" s="864"/>
      <c r="N4" s="864"/>
      <c r="O4" s="864"/>
      <c r="P4" s="864"/>
      <c r="Q4" s="864"/>
      <c r="R4" s="864"/>
      <c r="S4" s="864"/>
      <c r="T4" s="864"/>
      <c r="U4" s="864"/>
      <c r="V4" s="864"/>
      <c r="W4" s="864"/>
      <c r="X4" s="865"/>
      <c r="Y4" s="866" t="s">
        <v>56</v>
      </c>
      <c r="Z4" s="867"/>
      <c r="AA4" s="867"/>
      <c r="AB4" s="867"/>
      <c r="AC4" s="867"/>
      <c r="AD4" s="868"/>
      <c r="AE4" s="869" t="s">
        <v>534</v>
      </c>
      <c r="AF4" s="870"/>
      <c r="AG4" s="870"/>
      <c r="AH4" s="870"/>
      <c r="AI4" s="870"/>
      <c r="AJ4" s="870"/>
      <c r="AK4" s="870"/>
      <c r="AL4" s="870"/>
      <c r="AM4" s="870"/>
      <c r="AN4" s="870"/>
      <c r="AO4" s="870"/>
      <c r="AP4" s="870"/>
      <c r="AQ4" s="871"/>
      <c r="AR4" s="871"/>
      <c r="AS4" s="871"/>
      <c r="AT4" s="871"/>
      <c r="AU4" s="871"/>
      <c r="AV4" s="871"/>
      <c r="AW4" s="871"/>
      <c r="AX4" s="872"/>
    </row>
    <row r="5" spans="1:50" ht="54.75" customHeight="1" x14ac:dyDescent="0.15">
      <c r="A5" s="833" t="s">
        <v>25</v>
      </c>
      <c r="B5" s="834"/>
      <c r="C5" s="834"/>
      <c r="D5" s="834"/>
      <c r="E5" s="834"/>
      <c r="F5" s="835"/>
      <c r="G5" s="836" t="s">
        <v>545</v>
      </c>
      <c r="H5" s="837"/>
      <c r="I5" s="837"/>
      <c r="J5" s="837"/>
      <c r="K5" s="837"/>
      <c r="L5" s="837"/>
      <c r="M5" s="837"/>
      <c r="N5" s="837"/>
      <c r="O5" s="837"/>
      <c r="P5" s="837"/>
      <c r="Q5" s="837"/>
      <c r="R5" s="837"/>
      <c r="S5" s="837"/>
      <c r="T5" s="837"/>
      <c r="U5" s="837"/>
      <c r="V5" s="837"/>
      <c r="W5" s="837"/>
      <c r="X5" s="838"/>
      <c r="Y5" s="839" t="s">
        <v>540</v>
      </c>
      <c r="Z5" s="840"/>
      <c r="AA5" s="840"/>
      <c r="AB5" s="840"/>
      <c r="AC5" s="840"/>
      <c r="AD5" s="841"/>
      <c r="AE5" s="842" t="s">
        <v>548</v>
      </c>
      <c r="AF5" s="843"/>
      <c r="AG5" s="843"/>
      <c r="AH5" s="843"/>
      <c r="AI5" s="843"/>
      <c r="AJ5" s="843"/>
      <c r="AK5" s="843"/>
      <c r="AL5" s="843"/>
      <c r="AM5" s="843"/>
      <c r="AN5" s="843"/>
      <c r="AO5" s="843"/>
      <c r="AP5" s="843"/>
      <c r="AQ5" s="843"/>
      <c r="AR5" s="843"/>
      <c r="AS5" s="843"/>
      <c r="AT5" s="843"/>
      <c r="AU5" s="843"/>
      <c r="AV5" s="843"/>
      <c r="AW5" s="843"/>
      <c r="AX5" s="844"/>
    </row>
    <row r="6" spans="1:50" ht="56.25" customHeight="1" x14ac:dyDescent="0.15">
      <c r="A6" s="799" t="s">
        <v>26</v>
      </c>
      <c r="B6" s="800"/>
      <c r="C6" s="800"/>
      <c r="D6" s="800"/>
      <c r="E6" s="800"/>
      <c r="F6" s="801"/>
      <c r="G6" s="802" t="s">
        <v>549</v>
      </c>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row>
    <row r="7" spans="1:50" ht="57.75" customHeight="1" x14ac:dyDescent="0.15">
      <c r="A7" s="799" t="s">
        <v>36</v>
      </c>
      <c r="B7" s="800"/>
      <c r="C7" s="800"/>
      <c r="D7" s="800"/>
      <c r="E7" s="800"/>
      <c r="F7" s="801"/>
      <c r="G7" s="802" t="s">
        <v>550</v>
      </c>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row>
    <row r="8" spans="1:50" ht="30" customHeight="1" x14ac:dyDescent="0.15">
      <c r="A8" s="799" t="s">
        <v>6</v>
      </c>
      <c r="B8" s="800"/>
      <c r="C8" s="800"/>
      <c r="D8" s="800"/>
      <c r="E8" s="800"/>
      <c r="F8" s="801"/>
      <c r="G8" s="805" t="s">
        <v>541</v>
      </c>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7"/>
    </row>
    <row r="9" spans="1:50" ht="30" customHeight="1" x14ac:dyDescent="0.15">
      <c r="A9" s="808" t="s">
        <v>27</v>
      </c>
      <c r="B9" s="809"/>
      <c r="C9" s="809"/>
      <c r="D9" s="809"/>
      <c r="E9" s="809"/>
      <c r="F9" s="810"/>
      <c r="G9" s="817"/>
      <c r="H9" s="818"/>
      <c r="I9" s="818"/>
      <c r="J9" s="818"/>
      <c r="K9" s="818"/>
      <c r="L9" s="818"/>
      <c r="M9" s="818"/>
      <c r="N9" s="818"/>
      <c r="O9" s="819"/>
      <c r="P9" s="748" t="s">
        <v>559</v>
      </c>
      <c r="Q9" s="743"/>
      <c r="R9" s="743"/>
      <c r="S9" s="743"/>
      <c r="T9" s="743"/>
      <c r="U9" s="743"/>
      <c r="V9" s="744"/>
      <c r="W9" s="748" t="s">
        <v>560</v>
      </c>
      <c r="X9" s="743"/>
      <c r="Y9" s="743"/>
      <c r="Z9" s="743"/>
      <c r="AA9" s="743"/>
      <c r="AB9" s="743"/>
      <c r="AC9" s="744"/>
      <c r="AD9" s="748" t="s">
        <v>561</v>
      </c>
      <c r="AE9" s="743"/>
      <c r="AF9" s="743"/>
      <c r="AG9" s="743"/>
      <c r="AH9" s="743"/>
      <c r="AI9" s="743"/>
      <c r="AJ9" s="744"/>
      <c r="AK9" s="748" t="s">
        <v>562</v>
      </c>
      <c r="AL9" s="743"/>
      <c r="AM9" s="743"/>
      <c r="AN9" s="743"/>
      <c r="AO9" s="743"/>
      <c r="AP9" s="743"/>
      <c r="AQ9" s="744"/>
      <c r="AR9" s="749" t="s">
        <v>536</v>
      </c>
      <c r="AS9" s="743"/>
      <c r="AT9" s="743"/>
      <c r="AU9" s="743"/>
      <c r="AV9" s="743"/>
      <c r="AW9" s="743"/>
      <c r="AX9" s="750"/>
    </row>
    <row r="10" spans="1:50" ht="30" customHeight="1" x14ac:dyDescent="0.15">
      <c r="A10" s="811"/>
      <c r="B10" s="812"/>
      <c r="C10" s="812"/>
      <c r="D10" s="812"/>
      <c r="E10" s="812"/>
      <c r="F10" s="813"/>
      <c r="G10" s="820" t="s">
        <v>7</v>
      </c>
      <c r="H10" s="821"/>
      <c r="I10" s="826" t="s">
        <v>8</v>
      </c>
      <c r="J10" s="827"/>
      <c r="K10" s="827"/>
      <c r="L10" s="827"/>
      <c r="M10" s="827"/>
      <c r="N10" s="827"/>
      <c r="O10" s="828"/>
      <c r="P10" s="829" t="s">
        <v>546</v>
      </c>
      <c r="Q10" s="830"/>
      <c r="R10" s="830"/>
      <c r="S10" s="830"/>
      <c r="T10" s="830"/>
      <c r="U10" s="830"/>
      <c r="V10" s="831"/>
      <c r="W10" s="829">
        <v>17</v>
      </c>
      <c r="X10" s="830"/>
      <c r="Y10" s="830"/>
      <c r="Z10" s="830"/>
      <c r="AA10" s="830"/>
      <c r="AB10" s="830"/>
      <c r="AC10" s="831"/>
      <c r="AD10" s="829">
        <v>19</v>
      </c>
      <c r="AE10" s="830"/>
      <c r="AF10" s="830"/>
      <c r="AG10" s="830"/>
      <c r="AH10" s="830"/>
      <c r="AI10" s="830"/>
      <c r="AJ10" s="831"/>
      <c r="AK10" s="829">
        <v>21</v>
      </c>
      <c r="AL10" s="830"/>
      <c r="AM10" s="830"/>
      <c r="AN10" s="830"/>
      <c r="AO10" s="830"/>
      <c r="AP10" s="830"/>
      <c r="AQ10" s="831"/>
      <c r="AR10" s="829">
        <v>34</v>
      </c>
      <c r="AS10" s="830"/>
      <c r="AT10" s="830"/>
      <c r="AU10" s="830"/>
      <c r="AV10" s="830"/>
      <c r="AW10" s="830"/>
      <c r="AX10" s="832"/>
    </row>
    <row r="11" spans="1:50" ht="30" customHeight="1" x14ac:dyDescent="0.15">
      <c r="A11" s="811"/>
      <c r="B11" s="812"/>
      <c r="C11" s="812"/>
      <c r="D11" s="812"/>
      <c r="E11" s="812"/>
      <c r="F11" s="813"/>
      <c r="G11" s="822"/>
      <c r="H11" s="823"/>
      <c r="I11" s="788" t="s">
        <v>9</v>
      </c>
      <c r="J11" s="789"/>
      <c r="K11" s="789"/>
      <c r="L11" s="789"/>
      <c r="M11" s="789"/>
      <c r="N11" s="789"/>
      <c r="O11" s="790"/>
      <c r="P11" s="791" t="s">
        <v>546</v>
      </c>
      <c r="Q11" s="792"/>
      <c r="R11" s="792"/>
      <c r="S11" s="792"/>
      <c r="T11" s="792"/>
      <c r="U11" s="792"/>
      <c r="V11" s="793"/>
      <c r="W11" s="791" t="s">
        <v>546</v>
      </c>
      <c r="X11" s="792"/>
      <c r="Y11" s="792"/>
      <c r="Z11" s="792"/>
      <c r="AA11" s="792"/>
      <c r="AB11" s="792"/>
      <c r="AC11" s="793"/>
      <c r="AD11" s="791" t="s">
        <v>546</v>
      </c>
      <c r="AE11" s="792"/>
      <c r="AF11" s="792"/>
      <c r="AG11" s="792"/>
      <c r="AH11" s="792"/>
      <c r="AI11" s="792"/>
      <c r="AJ11" s="793"/>
      <c r="AK11" s="791"/>
      <c r="AL11" s="792"/>
      <c r="AM11" s="792"/>
      <c r="AN11" s="792"/>
      <c r="AO11" s="792"/>
      <c r="AP11" s="792"/>
      <c r="AQ11" s="793"/>
      <c r="AR11" s="794"/>
      <c r="AS11" s="795"/>
      <c r="AT11" s="795"/>
      <c r="AU11" s="795"/>
      <c r="AV11" s="795"/>
      <c r="AW11" s="795"/>
      <c r="AX11" s="796"/>
    </row>
    <row r="12" spans="1:50" ht="30" customHeight="1" x14ac:dyDescent="0.15">
      <c r="A12" s="811"/>
      <c r="B12" s="812"/>
      <c r="C12" s="812"/>
      <c r="D12" s="812"/>
      <c r="E12" s="812"/>
      <c r="F12" s="813"/>
      <c r="G12" s="822"/>
      <c r="H12" s="823"/>
      <c r="I12" s="788" t="s">
        <v>62</v>
      </c>
      <c r="J12" s="789"/>
      <c r="K12" s="789"/>
      <c r="L12" s="789"/>
      <c r="M12" s="789"/>
      <c r="N12" s="789"/>
      <c r="O12" s="790"/>
      <c r="P12" s="791" t="s">
        <v>546</v>
      </c>
      <c r="Q12" s="792"/>
      <c r="R12" s="792"/>
      <c r="S12" s="792"/>
      <c r="T12" s="792"/>
      <c r="U12" s="792"/>
      <c r="V12" s="793"/>
      <c r="W12" s="791" t="s">
        <v>546</v>
      </c>
      <c r="X12" s="792"/>
      <c r="Y12" s="792"/>
      <c r="Z12" s="792"/>
      <c r="AA12" s="792"/>
      <c r="AB12" s="792"/>
      <c r="AC12" s="793"/>
      <c r="AD12" s="791" t="s">
        <v>546</v>
      </c>
      <c r="AE12" s="792"/>
      <c r="AF12" s="792"/>
      <c r="AG12" s="792"/>
      <c r="AH12" s="792"/>
      <c r="AI12" s="792"/>
      <c r="AJ12" s="793"/>
      <c r="AK12" s="791" t="s">
        <v>546</v>
      </c>
      <c r="AL12" s="792"/>
      <c r="AM12" s="792"/>
      <c r="AN12" s="792"/>
      <c r="AO12" s="792"/>
      <c r="AP12" s="792"/>
      <c r="AQ12" s="793"/>
      <c r="AR12" s="791" t="s">
        <v>546</v>
      </c>
      <c r="AS12" s="792"/>
      <c r="AT12" s="792"/>
      <c r="AU12" s="792"/>
      <c r="AV12" s="792"/>
      <c r="AW12" s="792"/>
      <c r="AX12" s="798"/>
    </row>
    <row r="13" spans="1:50" ht="30" customHeight="1" x14ac:dyDescent="0.15">
      <c r="A13" s="811"/>
      <c r="B13" s="812"/>
      <c r="C13" s="812"/>
      <c r="D13" s="812"/>
      <c r="E13" s="812"/>
      <c r="F13" s="813"/>
      <c r="G13" s="822"/>
      <c r="H13" s="823"/>
      <c r="I13" s="788" t="s">
        <v>63</v>
      </c>
      <c r="J13" s="789"/>
      <c r="K13" s="789"/>
      <c r="L13" s="789"/>
      <c r="M13" s="789"/>
      <c r="N13" s="789"/>
      <c r="O13" s="790"/>
      <c r="P13" s="791" t="s">
        <v>546</v>
      </c>
      <c r="Q13" s="792"/>
      <c r="R13" s="792"/>
      <c r="S13" s="792"/>
      <c r="T13" s="792"/>
      <c r="U13" s="792"/>
      <c r="V13" s="793"/>
      <c r="W13" s="791" t="s">
        <v>546</v>
      </c>
      <c r="X13" s="792"/>
      <c r="Y13" s="792"/>
      <c r="Z13" s="792"/>
      <c r="AA13" s="792"/>
      <c r="AB13" s="792"/>
      <c r="AC13" s="793"/>
      <c r="AD13" s="791" t="s">
        <v>546</v>
      </c>
      <c r="AE13" s="792"/>
      <c r="AF13" s="792"/>
      <c r="AG13" s="792"/>
      <c r="AH13" s="792"/>
      <c r="AI13" s="792"/>
      <c r="AJ13" s="793"/>
      <c r="AK13" s="791"/>
      <c r="AL13" s="792"/>
      <c r="AM13" s="792"/>
      <c r="AN13" s="792"/>
      <c r="AO13" s="792"/>
      <c r="AP13" s="792"/>
      <c r="AQ13" s="793"/>
      <c r="AR13" s="794"/>
      <c r="AS13" s="795"/>
      <c r="AT13" s="795"/>
      <c r="AU13" s="795"/>
      <c r="AV13" s="795"/>
      <c r="AW13" s="795"/>
      <c r="AX13" s="796"/>
    </row>
    <row r="14" spans="1:50" ht="30" customHeight="1" x14ac:dyDescent="0.15">
      <c r="A14" s="811"/>
      <c r="B14" s="812"/>
      <c r="C14" s="812"/>
      <c r="D14" s="812"/>
      <c r="E14" s="812"/>
      <c r="F14" s="813"/>
      <c r="G14" s="822"/>
      <c r="H14" s="823"/>
      <c r="I14" s="788" t="s">
        <v>61</v>
      </c>
      <c r="J14" s="789"/>
      <c r="K14" s="789"/>
      <c r="L14" s="789"/>
      <c r="M14" s="789"/>
      <c r="N14" s="789"/>
      <c r="O14" s="790"/>
      <c r="P14" s="791" t="s">
        <v>546</v>
      </c>
      <c r="Q14" s="792"/>
      <c r="R14" s="792"/>
      <c r="S14" s="792"/>
      <c r="T14" s="792"/>
      <c r="U14" s="792"/>
      <c r="V14" s="793"/>
      <c r="W14" s="791" t="s">
        <v>546</v>
      </c>
      <c r="X14" s="792"/>
      <c r="Y14" s="792"/>
      <c r="Z14" s="792"/>
      <c r="AA14" s="792"/>
      <c r="AB14" s="792"/>
      <c r="AC14" s="793"/>
      <c r="AD14" s="791" t="s">
        <v>546</v>
      </c>
      <c r="AE14" s="792"/>
      <c r="AF14" s="792"/>
      <c r="AG14" s="792"/>
      <c r="AH14" s="792"/>
      <c r="AI14" s="792"/>
      <c r="AJ14" s="793"/>
      <c r="AK14" s="791"/>
      <c r="AL14" s="792"/>
      <c r="AM14" s="792"/>
      <c r="AN14" s="792"/>
      <c r="AO14" s="792"/>
      <c r="AP14" s="792"/>
      <c r="AQ14" s="793"/>
      <c r="AR14" s="794"/>
      <c r="AS14" s="795"/>
      <c r="AT14" s="795"/>
      <c r="AU14" s="795"/>
      <c r="AV14" s="795"/>
      <c r="AW14" s="795"/>
      <c r="AX14" s="796"/>
    </row>
    <row r="15" spans="1:50" ht="30" customHeight="1" x14ac:dyDescent="0.15">
      <c r="A15" s="811"/>
      <c r="B15" s="812"/>
      <c r="C15" s="812"/>
      <c r="D15" s="812"/>
      <c r="E15" s="812"/>
      <c r="F15" s="813"/>
      <c r="G15" s="824"/>
      <c r="H15" s="825"/>
      <c r="I15" s="781" t="s">
        <v>22</v>
      </c>
      <c r="J15" s="782"/>
      <c r="K15" s="782"/>
      <c r="L15" s="782"/>
      <c r="M15" s="782"/>
      <c r="N15" s="782"/>
      <c r="O15" s="783"/>
      <c r="P15" s="784" t="s">
        <v>551</v>
      </c>
      <c r="Q15" s="785"/>
      <c r="R15" s="785"/>
      <c r="S15" s="785"/>
      <c r="T15" s="785"/>
      <c r="U15" s="785"/>
      <c r="V15" s="786"/>
      <c r="W15" s="784">
        <v>17</v>
      </c>
      <c r="X15" s="785"/>
      <c r="Y15" s="785"/>
      <c r="Z15" s="785"/>
      <c r="AA15" s="785"/>
      <c r="AB15" s="785"/>
      <c r="AC15" s="786"/>
      <c r="AD15" s="784">
        <v>19</v>
      </c>
      <c r="AE15" s="785"/>
      <c r="AF15" s="785"/>
      <c r="AG15" s="785"/>
      <c r="AH15" s="785"/>
      <c r="AI15" s="785"/>
      <c r="AJ15" s="786"/>
      <c r="AK15" s="784">
        <v>21</v>
      </c>
      <c r="AL15" s="785"/>
      <c r="AM15" s="785"/>
      <c r="AN15" s="785"/>
      <c r="AO15" s="785"/>
      <c r="AP15" s="785"/>
      <c r="AQ15" s="786"/>
      <c r="AR15" s="784">
        <v>34</v>
      </c>
      <c r="AS15" s="785"/>
      <c r="AT15" s="785"/>
      <c r="AU15" s="785"/>
      <c r="AV15" s="785"/>
      <c r="AW15" s="785"/>
      <c r="AX15" s="787"/>
    </row>
    <row r="16" spans="1:50" ht="30" customHeight="1" x14ac:dyDescent="0.15">
      <c r="A16" s="811"/>
      <c r="B16" s="812"/>
      <c r="C16" s="812"/>
      <c r="D16" s="812"/>
      <c r="E16" s="812"/>
      <c r="F16" s="813"/>
      <c r="G16" s="768" t="s">
        <v>10</v>
      </c>
      <c r="H16" s="769"/>
      <c r="I16" s="769"/>
      <c r="J16" s="769"/>
      <c r="K16" s="769"/>
      <c r="L16" s="769"/>
      <c r="M16" s="769"/>
      <c r="N16" s="769"/>
      <c r="O16" s="770"/>
      <c r="P16" s="780" t="s">
        <v>551</v>
      </c>
      <c r="Q16" s="772"/>
      <c r="R16" s="772"/>
      <c r="S16" s="772"/>
      <c r="T16" s="772"/>
      <c r="U16" s="772"/>
      <c r="V16" s="773"/>
      <c r="W16" s="780">
        <v>11</v>
      </c>
      <c r="X16" s="772"/>
      <c r="Y16" s="772"/>
      <c r="Z16" s="772"/>
      <c r="AA16" s="772"/>
      <c r="AB16" s="772"/>
      <c r="AC16" s="773"/>
      <c r="AD16" s="780">
        <v>12</v>
      </c>
      <c r="AE16" s="772"/>
      <c r="AF16" s="772"/>
      <c r="AG16" s="772"/>
      <c r="AH16" s="772"/>
      <c r="AI16" s="772"/>
      <c r="AJ16" s="773"/>
      <c r="AK16" s="776"/>
      <c r="AL16" s="777"/>
      <c r="AM16" s="777"/>
      <c r="AN16" s="777"/>
      <c r="AO16" s="777"/>
      <c r="AP16" s="777"/>
      <c r="AQ16" s="778"/>
      <c r="AR16" s="776"/>
      <c r="AS16" s="777"/>
      <c r="AT16" s="777"/>
      <c r="AU16" s="777"/>
      <c r="AV16" s="777"/>
      <c r="AW16" s="777"/>
      <c r="AX16" s="779"/>
    </row>
    <row r="17" spans="1:50" ht="30" customHeight="1" x14ac:dyDescent="0.15">
      <c r="A17" s="814"/>
      <c r="B17" s="815"/>
      <c r="C17" s="815"/>
      <c r="D17" s="815"/>
      <c r="E17" s="815"/>
      <c r="F17" s="816"/>
      <c r="G17" s="768" t="s">
        <v>11</v>
      </c>
      <c r="H17" s="769"/>
      <c r="I17" s="769"/>
      <c r="J17" s="769"/>
      <c r="K17" s="769"/>
      <c r="L17" s="769"/>
      <c r="M17" s="769"/>
      <c r="N17" s="769"/>
      <c r="O17" s="770"/>
      <c r="P17" s="771">
        <v>0</v>
      </c>
      <c r="Q17" s="772"/>
      <c r="R17" s="772"/>
      <c r="S17" s="772"/>
      <c r="T17" s="772"/>
      <c r="U17" s="772"/>
      <c r="V17" s="773"/>
      <c r="W17" s="771">
        <v>0.621</v>
      </c>
      <c r="X17" s="772"/>
      <c r="Y17" s="772"/>
      <c r="Z17" s="772"/>
      <c r="AA17" s="772"/>
      <c r="AB17" s="772"/>
      <c r="AC17" s="773"/>
      <c r="AD17" s="891">
        <v>0.63</v>
      </c>
      <c r="AE17" s="892"/>
      <c r="AF17" s="892"/>
      <c r="AG17" s="892"/>
      <c r="AH17" s="892"/>
      <c r="AI17" s="892"/>
      <c r="AJ17" s="893"/>
      <c r="AK17" s="776"/>
      <c r="AL17" s="777"/>
      <c r="AM17" s="777"/>
      <c r="AN17" s="777"/>
      <c r="AO17" s="777"/>
      <c r="AP17" s="777"/>
      <c r="AQ17" s="778"/>
      <c r="AR17" s="776"/>
      <c r="AS17" s="777"/>
      <c r="AT17" s="777"/>
      <c r="AU17" s="777"/>
      <c r="AV17" s="777"/>
      <c r="AW17" s="777"/>
      <c r="AX17" s="779"/>
    </row>
    <row r="18" spans="1:50" ht="30" customHeight="1" x14ac:dyDescent="0.15">
      <c r="A18" s="736" t="s">
        <v>537</v>
      </c>
      <c r="B18" s="737"/>
      <c r="C18" s="742" t="s">
        <v>19</v>
      </c>
      <c r="D18" s="743"/>
      <c r="E18" s="743"/>
      <c r="F18" s="743"/>
      <c r="G18" s="743"/>
      <c r="H18" s="743"/>
      <c r="I18" s="743"/>
      <c r="J18" s="743"/>
      <c r="K18" s="744"/>
      <c r="L18" s="745" t="s">
        <v>538</v>
      </c>
      <c r="M18" s="746"/>
      <c r="N18" s="746"/>
      <c r="O18" s="746"/>
      <c r="P18" s="746"/>
      <c r="Q18" s="747"/>
      <c r="R18" s="749" t="s">
        <v>536</v>
      </c>
      <c r="S18" s="743"/>
      <c r="T18" s="743"/>
      <c r="U18" s="743"/>
      <c r="V18" s="743"/>
      <c r="W18" s="744"/>
      <c r="X18" s="749" t="s">
        <v>29</v>
      </c>
      <c r="Y18" s="743"/>
      <c r="Z18" s="743"/>
      <c r="AA18" s="743"/>
      <c r="AB18" s="743"/>
      <c r="AC18" s="743"/>
      <c r="AD18" s="743"/>
      <c r="AE18" s="743"/>
      <c r="AF18" s="743"/>
      <c r="AG18" s="743"/>
      <c r="AH18" s="743"/>
      <c r="AI18" s="743"/>
      <c r="AJ18" s="743"/>
      <c r="AK18" s="743"/>
      <c r="AL18" s="743"/>
      <c r="AM18" s="743"/>
      <c r="AN18" s="743"/>
      <c r="AO18" s="743"/>
      <c r="AP18" s="743"/>
      <c r="AQ18" s="743"/>
      <c r="AR18" s="743"/>
      <c r="AS18" s="743"/>
      <c r="AT18" s="743"/>
      <c r="AU18" s="743"/>
      <c r="AV18" s="743"/>
      <c r="AW18" s="743"/>
      <c r="AX18" s="750"/>
    </row>
    <row r="19" spans="1:50" ht="30" customHeight="1" x14ac:dyDescent="0.15">
      <c r="A19" s="738"/>
      <c r="B19" s="739"/>
      <c r="C19" s="751" t="s">
        <v>552</v>
      </c>
      <c r="D19" s="752"/>
      <c r="E19" s="752"/>
      <c r="F19" s="752"/>
      <c r="G19" s="752"/>
      <c r="H19" s="752"/>
      <c r="I19" s="752"/>
      <c r="J19" s="752"/>
      <c r="K19" s="753"/>
      <c r="L19" s="754">
        <v>11</v>
      </c>
      <c r="M19" s="752"/>
      <c r="N19" s="752"/>
      <c r="O19" s="752"/>
      <c r="P19" s="752"/>
      <c r="Q19" s="753"/>
      <c r="R19" s="754">
        <v>29</v>
      </c>
      <c r="S19" s="752"/>
      <c r="T19" s="752"/>
      <c r="U19" s="752"/>
      <c r="V19" s="752"/>
      <c r="W19" s="753"/>
      <c r="X19" s="755"/>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7"/>
    </row>
    <row r="20" spans="1:50" ht="30" customHeight="1" x14ac:dyDescent="0.15">
      <c r="A20" s="738"/>
      <c r="B20" s="739"/>
      <c r="C20" s="735" t="s">
        <v>553</v>
      </c>
      <c r="D20" s="729"/>
      <c r="E20" s="729"/>
      <c r="F20" s="729"/>
      <c r="G20" s="729"/>
      <c r="H20" s="729"/>
      <c r="I20" s="729"/>
      <c r="J20" s="729"/>
      <c r="K20" s="730"/>
      <c r="L20" s="731">
        <v>10</v>
      </c>
      <c r="M20" s="729"/>
      <c r="N20" s="729"/>
      <c r="O20" s="729"/>
      <c r="P20" s="729"/>
      <c r="Q20" s="730"/>
      <c r="R20" s="731">
        <v>5</v>
      </c>
      <c r="S20" s="729"/>
      <c r="T20" s="729"/>
      <c r="U20" s="729"/>
      <c r="V20" s="729"/>
      <c r="W20" s="730"/>
      <c r="X20" s="732"/>
      <c r="Y20" s="733"/>
      <c r="Z20" s="733"/>
      <c r="AA20" s="733"/>
      <c r="AB20" s="733"/>
      <c r="AC20" s="733"/>
      <c r="AD20" s="733"/>
      <c r="AE20" s="733"/>
      <c r="AF20" s="733"/>
      <c r="AG20" s="733"/>
      <c r="AH20" s="733"/>
      <c r="AI20" s="733"/>
      <c r="AJ20" s="733"/>
      <c r="AK20" s="733"/>
      <c r="AL20" s="733"/>
      <c r="AM20" s="733"/>
      <c r="AN20" s="733"/>
      <c r="AO20" s="733"/>
      <c r="AP20" s="733"/>
      <c r="AQ20" s="733"/>
      <c r="AR20" s="733"/>
      <c r="AS20" s="733"/>
      <c r="AT20" s="733"/>
      <c r="AU20" s="733"/>
      <c r="AV20" s="733"/>
      <c r="AW20" s="733"/>
      <c r="AX20" s="734"/>
    </row>
    <row r="21" spans="1:50" ht="30" customHeight="1" x14ac:dyDescent="0.15">
      <c r="A21" s="738"/>
      <c r="B21" s="739"/>
      <c r="C21" s="735"/>
      <c r="D21" s="729"/>
      <c r="E21" s="729"/>
      <c r="F21" s="729"/>
      <c r="G21" s="729"/>
      <c r="H21" s="729"/>
      <c r="I21" s="729"/>
      <c r="J21" s="729"/>
      <c r="K21" s="730"/>
      <c r="L21" s="731"/>
      <c r="M21" s="729"/>
      <c r="N21" s="729"/>
      <c r="O21" s="729"/>
      <c r="P21" s="729"/>
      <c r="Q21" s="730"/>
      <c r="R21" s="731"/>
      <c r="S21" s="729"/>
      <c r="T21" s="729"/>
      <c r="U21" s="729"/>
      <c r="V21" s="729"/>
      <c r="W21" s="730"/>
      <c r="X21" s="732"/>
      <c r="Y21" s="733"/>
      <c r="Z21" s="733"/>
      <c r="AA21" s="733"/>
      <c r="AB21" s="733"/>
      <c r="AC21" s="733"/>
      <c r="AD21" s="733"/>
      <c r="AE21" s="733"/>
      <c r="AF21" s="733"/>
      <c r="AG21" s="733"/>
      <c r="AH21" s="733"/>
      <c r="AI21" s="733"/>
      <c r="AJ21" s="733"/>
      <c r="AK21" s="733"/>
      <c r="AL21" s="733"/>
      <c r="AM21" s="733"/>
      <c r="AN21" s="733"/>
      <c r="AO21" s="733"/>
      <c r="AP21" s="733"/>
      <c r="AQ21" s="733"/>
      <c r="AR21" s="733"/>
      <c r="AS21" s="733"/>
      <c r="AT21" s="733"/>
      <c r="AU21" s="733"/>
      <c r="AV21" s="733"/>
      <c r="AW21" s="733"/>
      <c r="AX21" s="734"/>
    </row>
    <row r="22" spans="1:50" ht="30" customHeight="1" x14ac:dyDescent="0.15">
      <c r="A22" s="738"/>
      <c r="B22" s="739"/>
      <c r="C22" s="735"/>
      <c r="D22" s="729"/>
      <c r="E22" s="729"/>
      <c r="F22" s="729"/>
      <c r="G22" s="729"/>
      <c r="H22" s="729"/>
      <c r="I22" s="729"/>
      <c r="J22" s="729"/>
      <c r="K22" s="730"/>
      <c r="L22" s="731"/>
      <c r="M22" s="729"/>
      <c r="N22" s="729"/>
      <c r="O22" s="729"/>
      <c r="P22" s="729"/>
      <c r="Q22" s="730"/>
      <c r="R22" s="731"/>
      <c r="S22" s="729"/>
      <c r="T22" s="729"/>
      <c r="U22" s="729"/>
      <c r="V22" s="729"/>
      <c r="W22" s="730"/>
      <c r="X22" s="732"/>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row>
    <row r="23" spans="1:50" ht="30" customHeight="1" x14ac:dyDescent="0.15">
      <c r="A23" s="738"/>
      <c r="B23" s="739"/>
      <c r="C23" s="735"/>
      <c r="D23" s="729"/>
      <c r="E23" s="729"/>
      <c r="F23" s="729"/>
      <c r="G23" s="729"/>
      <c r="H23" s="729"/>
      <c r="I23" s="729"/>
      <c r="J23" s="729"/>
      <c r="K23" s="730"/>
      <c r="L23" s="731"/>
      <c r="M23" s="729"/>
      <c r="N23" s="729"/>
      <c r="O23" s="729"/>
      <c r="P23" s="729"/>
      <c r="Q23" s="730"/>
      <c r="R23" s="731"/>
      <c r="S23" s="729"/>
      <c r="T23" s="729"/>
      <c r="U23" s="729"/>
      <c r="V23" s="729"/>
      <c r="W23" s="730"/>
      <c r="X23" s="732"/>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30" customHeight="1" x14ac:dyDescent="0.15">
      <c r="A24" s="738"/>
      <c r="B24" s="739"/>
      <c r="C24" s="890"/>
      <c r="D24" s="759"/>
      <c r="E24" s="759"/>
      <c r="F24" s="759"/>
      <c r="G24" s="759"/>
      <c r="H24" s="759"/>
      <c r="I24" s="759"/>
      <c r="J24" s="759"/>
      <c r="K24" s="760"/>
      <c r="L24" s="761"/>
      <c r="M24" s="759"/>
      <c r="N24" s="759"/>
      <c r="O24" s="759"/>
      <c r="P24" s="759"/>
      <c r="Q24" s="760"/>
      <c r="R24" s="761"/>
      <c r="S24" s="759"/>
      <c r="T24" s="759"/>
      <c r="U24" s="759"/>
      <c r="V24" s="759"/>
      <c r="W24" s="760"/>
      <c r="X24" s="732"/>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30" customHeight="1" thickBot="1" x14ac:dyDescent="0.2">
      <c r="A25" s="740"/>
      <c r="B25" s="741"/>
      <c r="C25" s="762" t="s">
        <v>22</v>
      </c>
      <c r="D25" s="763"/>
      <c r="E25" s="763"/>
      <c r="F25" s="763"/>
      <c r="G25" s="763"/>
      <c r="H25" s="763"/>
      <c r="I25" s="763"/>
      <c r="J25" s="763"/>
      <c r="K25" s="764"/>
      <c r="L25" s="765">
        <v>21</v>
      </c>
      <c r="M25" s="766"/>
      <c r="N25" s="766"/>
      <c r="O25" s="766"/>
      <c r="P25" s="766"/>
      <c r="Q25" s="767"/>
      <c r="R25" s="765">
        <v>34</v>
      </c>
      <c r="S25" s="766"/>
      <c r="T25" s="766"/>
      <c r="U25" s="766"/>
      <c r="V25" s="766"/>
      <c r="W25" s="767"/>
      <c r="X25" s="725"/>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30" customHeight="1" thickBot="1" x14ac:dyDescent="0.2">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873" t="s">
        <v>558</v>
      </c>
      <c r="AR26" s="874"/>
      <c r="AS26" s="874"/>
      <c r="AT26" s="874"/>
      <c r="AU26" s="874"/>
      <c r="AV26" s="874"/>
      <c r="AW26" s="874"/>
      <c r="AX26" s="874"/>
    </row>
    <row r="27" spans="1:50" ht="30" customHeight="1" x14ac:dyDescent="0.15">
      <c r="A27" s="875" t="s">
        <v>532</v>
      </c>
      <c r="B27" s="876"/>
      <c r="C27" s="876"/>
      <c r="D27" s="876"/>
      <c r="E27" s="876"/>
      <c r="F27" s="877"/>
      <c r="G27" s="878" t="s">
        <v>592</v>
      </c>
      <c r="H27" s="879"/>
      <c r="I27" s="879"/>
      <c r="J27" s="879"/>
      <c r="K27" s="879"/>
      <c r="L27" s="879"/>
      <c r="M27" s="879"/>
      <c r="N27" s="879"/>
      <c r="O27" s="879"/>
      <c r="P27" s="879"/>
      <c r="Q27" s="879"/>
      <c r="R27" s="879"/>
      <c r="S27" s="879"/>
      <c r="T27" s="879"/>
      <c r="U27" s="879"/>
      <c r="V27" s="879"/>
      <c r="W27" s="879"/>
      <c r="X27" s="880"/>
      <c r="Y27" s="881" t="s">
        <v>539</v>
      </c>
      <c r="Z27" s="882"/>
      <c r="AA27" s="882"/>
      <c r="AB27" s="882"/>
      <c r="AC27" s="882"/>
      <c r="AD27" s="883"/>
      <c r="AE27" s="884" t="s">
        <v>542</v>
      </c>
      <c r="AF27" s="885"/>
      <c r="AG27" s="885"/>
      <c r="AH27" s="885"/>
      <c r="AI27" s="885"/>
      <c r="AJ27" s="885"/>
      <c r="AK27" s="885"/>
      <c r="AL27" s="885"/>
      <c r="AM27" s="885"/>
      <c r="AN27" s="885"/>
      <c r="AO27" s="885"/>
      <c r="AP27" s="886"/>
      <c r="AQ27" s="887" t="s">
        <v>2</v>
      </c>
      <c r="AR27" s="888"/>
      <c r="AS27" s="888"/>
      <c r="AT27" s="888"/>
      <c r="AU27" s="888"/>
      <c r="AV27" s="888"/>
      <c r="AW27" s="888"/>
      <c r="AX27" s="889"/>
    </row>
    <row r="28" spans="1:50" ht="30" customHeight="1" x14ac:dyDescent="0.15">
      <c r="A28" s="845" t="s">
        <v>533</v>
      </c>
      <c r="B28" s="846"/>
      <c r="C28" s="846"/>
      <c r="D28" s="846"/>
      <c r="E28" s="846"/>
      <c r="F28" s="847"/>
      <c r="G28" s="848" t="s">
        <v>554</v>
      </c>
      <c r="H28" s="849"/>
      <c r="I28" s="849"/>
      <c r="J28" s="849"/>
      <c r="K28" s="849"/>
      <c r="L28" s="849"/>
      <c r="M28" s="849"/>
      <c r="N28" s="849"/>
      <c r="O28" s="849"/>
      <c r="P28" s="849"/>
      <c r="Q28" s="849"/>
      <c r="R28" s="849"/>
      <c r="S28" s="849"/>
      <c r="T28" s="849"/>
      <c r="U28" s="849"/>
      <c r="V28" s="849"/>
      <c r="W28" s="849"/>
      <c r="X28" s="850"/>
      <c r="Y28" s="851" t="s">
        <v>3</v>
      </c>
      <c r="Z28" s="852"/>
      <c r="AA28" s="852"/>
      <c r="AB28" s="852"/>
      <c r="AC28" s="852"/>
      <c r="AD28" s="853"/>
      <c r="AE28" s="854" t="s">
        <v>543</v>
      </c>
      <c r="AF28" s="855"/>
      <c r="AG28" s="855"/>
      <c r="AH28" s="855"/>
      <c r="AI28" s="855"/>
      <c r="AJ28" s="855"/>
      <c r="AK28" s="855"/>
      <c r="AL28" s="855"/>
      <c r="AM28" s="855"/>
      <c r="AN28" s="855"/>
      <c r="AO28" s="855"/>
      <c r="AP28" s="856"/>
      <c r="AQ28" s="857" t="s">
        <v>544</v>
      </c>
      <c r="AR28" s="858"/>
      <c r="AS28" s="858"/>
      <c r="AT28" s="858"/>
      <c r="AU28" s="858"/>
      <c r="AV28" s="858"/>
      <c r="AW28" s="858"/>
      <c r="AX28" s="859"/>
    </row>
    <row r="29" spans="1:50" ht="30" customHeight="1" x14ac:dyDescent="0.15">
      <c r="A29" s="860" t="s">
        <v>4</v>
      </c>
      <c r="B29" s="861"/>
      <c r="C29" s="861"/>
      <c r="D29" s="861"/>
      <c r="E29" s="861"/>
      <c r="F29" s="862"/>
      <c r="G29" s="863" t="s">
        <v>214</v>
      </c>
      <c r="H29" s="864"/>
      <c r="I29" s="864"/>
      <c r="J29" s="864"/>
      <c r="K29" s="864"/>
      <c r="L29" s="864"/>
      <c r="M29" s="864"/>
      <c r="N29" s="864"/>
      <c r="O29" s="864"/>
      <c r="P29" s="864"/>
      <c r="Q29" s="864"/>
      <c r="R29" s="864"/>
      <c r="S29" s="864"/>
      <c r="T29" s="864"/>
      <c r="U29" s="864"/>
      <c r="V29" s="864"/>
      <c r="W29" s="864"/>
      <c r="X29" s="865"/>
      <c r="Y29" s="866" t="s">
        <v>56</v>
      </c>
      <c r="Z29" s="867"/>
      <c r="AA29" s="867"/>
      <c r="AB29" s="867"/>
      <c r="AC29" s="867"/>
      <c r="AD29" s="868"/>
      <c r="AE29" s="869" t="s">
        <v>534</v>
      </c>
      <c r="AF29" s="870"/>
      <c r="AG29" s="870"/>
      <c r="AH29" s="870"/>
      <c r="AI29" s="870"/>
      <c r="AJ29" s="870"/>
      <c r="AK29" s="870"/>
      <c r="AL29" s="870"/>
      <c r="AM29" s="870"/>
      <c r="AN29" s="870"/>
      <c r="AO29" s="870"/>
      <c r="AP29" s="870"/>
      <c r="AQ29" s="871"/>
      <c r="AR29" s="871"/>
      <c r="AS29" s="871"/>
      <c r="AT29" s="871"/>
      <c r="AU29" s="871"/>
      <c r="AV29" s="871"/>
      <c r="AW29" s="871"/>
      <c r="AX29" s="872"/>
    </row>
    <row r="30" spans="1:50" ht="45.75" customHeight="1" x14ac:dyDescent="0.15">
      <c r="A30" s="833" t="s">
        <v>25</v>
      </c>
      <c r="B30" s="834"/>
      <c r="C30" s="834"/>
      <c r="D30" s="834"/>
      <c r="E30" s="834"/>
      <c r="F30" s="835"/>
      <c r="G30" s="836" t="s">
        <v>545</v>
      </c>
      <c r="H30" s="837"/>
      <c r="I30" s="837"/>
      <c r="J30" s="837"/>
      <c r="K30" s="837"/>
      <c r="L30" s="837"/>
      <c r="M30" s="837"/>
      <c r="N30" s="837"/>
      <c r="O30" s="837"/>
      <c r="P30" s="837"/>
      <c r="Q30" s="837"/>
      <c r="R30" s="837"/>
      <c r="S30" s="837"/>
      <c r="T30" s="837"/>
      <c r="U30" s="837"/>
      <c r="V30" s="837"/>
      <c r="W30" s="837"/>
      <c r="X30" s="838"/>
      <c r="Y30" s="839" t="s">
        <v>540</v>
      </c>
      <c r="Z30" s="840"/>
      <c r="AA30" s="840"/>
      <c r="AB30" s="840"/>
      <c r="AC30" s="840"/>
      <c r="AD30" s="841"/>
      <c r="AE30" s="842" t="s">
        <v>555</v>
      </c>
      <c r="AF30" s="843"/>
      <c r="AG30" s="843"/>
      <c r="AH30" s="843"/>
      <c r="AI30" s="843"/>
      <c r="AJ30" s="843"/>
      <c r="AK30" s="843"/>
      <c r="AL30" s="843"/>
      <c r="AM30" s="843"/>
      <c r="AN30" s="843"/>
      <c r="AO30" s="843"/>
      <c r="AP30" s="843"/>
      <c r="AQ30" s="843"/>
      <c r="AR30" s="843"/>
      <c r="AS30" s="843"/>
      <c r="AT30" s="843"/>
      <c r="AU30" s="843"/>
      <c r="AV30" s="843"/>
      <c r="AW30" s="843"/>
      <c r="AX30" s="844"/>
    </row>
    <row r="31" spans="1:50" ht="52.5" customHeight="1" x14ac:dyDescent="0.15">
      <c r="A31" s="799" t="s">
        <v>26</v>
      </c>
      <c r="B31" s="800"/>
      <c r="C31" s="800"/>
      <c r="D31" s="800"/>
      <c r="E31" s="800"/>
      <c r="F31" s="801"/>
      <c r="G31" s="802" t="s">
        <v>585</v>
      </c>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row>
    <row r="32" spans="1:50" ht="56.25" customHeight="1" x14ac:dyDescent="0.15">
      <c r="A32" s="799" t="s">
        <v>36</v>
      </c>
      <c r="B32" s="800"/>
      <c r="C32" s="800"/>
      <c r="D32" s="800"/>
      <c r="E32" s="800"/>
      <c r="F32" s="801"/>
      <c r="G32" s="802" t="s">
        <v>586</v>
      </c>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4"/>
    </row>
    <row r="33" spans="1:50" ht="30" customHeight="1" x14ac:dyDescent="0.15">
      <c r="A33" s="799" t="s">
        <v>6</v>
      </c>
      <c r="B33" s="800"/>
      <c r="C33" s="800"/>
      <c r="D33" s="800"/>
      <c r="E33" s="800"/>
      <c r="F33" s="801"/>
      <c r="G33" s="805" t="s">
        <v>541</v>
      </c>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row>
    <row r="34" spans="1:50" ht="30" customHeight="1" x14ac:dyDescent="0.15">
      <c r="A34" s="808" t="s">
        <v>27</v>
      </c>
      <c r="B34" s="809"/>
      <c r="C34" s="809"/>
      <c r="D34" s="809"/>
      <c r="E34" s="809"/>
      <c r="F34" s="810"/>
      <c r="G34" s="817"/>
      <c r="H34" s="818"/>
      <c r="I34" s="818"/>
      <c r="J34" s="818"/>
      <c r="K34" s="818"/>
      <c r="L34" s="818"/>
      <c r="M34" s="818"/>
      <c r="N34" s="818"/>
      <c r="O34" s="819"/>
      <c r="P34" s="748" t="s">
        <v>559</v>
      </c>
      <c r="Q34" s="743"/>
      <c r="R34" s="743"/>
      <c r="S34" s="743"/>
      <c r="T34" s="743"/>
      <c r="U34" s="743"/>
      <c r="V34" s="744"/>
      <c r="W34" s="748" t="s">
        <v>560</v>
      </c>
      <c r="X34" s="743"/>
      <c r="Y34" s="743"/>
      <c r="Z34" s="743"/>
      <c r="AA34" s="743"/>
      <c r="AB34" s="743"/>
      <c r="AC34" s="744"/>
      <c r="AD34" s="748" t="s">
        <v>535</v>
      </c>
      <c r="AE34" s="743"/>
      <c r="AF34" s="743"/>
      <c r="AG34" s="743"/>
      <c r="AH34" s="743"/>
      <c r="AI34" s="743"/>
      <c r="AJ34" s="744"/>
      <c r="AK34" s="748" t="s">
        <v>562</v>
      </c>
      <c r="AL34" s="743"/>
      <c r="AM34" s="743"/>
      <c r="AN34" s="743"/>
      <c r="AO34" s="743"/>
      <c r="AP34" s="743"/>
      <c r="AQ34" s="744"/>
      <c r="AR34" s="748" t="s">
        <v>563</v>
      </c>
      <c r="AS34" s="743"/>
      <c r="AT34" s="743"/>
      <c r="AU34" s="743"/>
      <c r="AV34" s="743"/>
      <c r="AW34" s="743"/>
      <c r="AX34" s="750"/>
    </row>
    <row r="35" spans="1:50" ht="30" customHeight="1" x14ac:dyDescent="0.15">
      <c r="A35" s="811"/>
      <c r="B35" s="812"/>
      <c r="C35" s="812"/>
      <c r="D35" s="812"/>
      <c r="E35" s="812"/>
      <c r="F35" s="813"/>
      <c r="G35" s="820" t="s">
        <v>7</v>
      </c>
      <c r="H35" s="821"/>
      <c r="I35" s="826" t="s">
        <v>8</v>
      </c>
      <c r="J35" s="827"/>
      <c r="K35" s="827"/>
      <c r="L35" s="827"/>
      <c r="M35" s="827"/>
      <c r="N35" s="827"/>
      <c r="O35" s="828"/>
      <c r="P35" s="829" t="s">
        <v>546</v>
      </c>
      <c r="Q35" s="830"/>
      <c r="R35" s="830"/>
      <c r="S35" s="830"/>
      <c r="T35" s="830"/>
      <c r="U35" s="830"/>
      <c r="V35" s="831"/>
      <c r="W35" s="829" t="s">
        <v>546</v>
      </c>
      <c r="X35" s="830"/>
      <c r="Y35" s="830"/>
      <c r="Z35" s="830"/>
      <c r="AA35" s="830"/>
      <c r="AB35" s="830"/>
      <c r="AC35" s="831"/>
      <c r="AD35" s="829" t="s">
        <v>546</v>
      </c>
      <c r="AE35" s="830"/>
      <c r="AF35" s="830"/>
      <c r="AG35" s="830"/>
      <c r="AH35" s="830"/>
      <c r="AI35" s="830"/>
      <c r="AJ35" s="831"/>
      <c r="AK35" s="829">
        <v>35</v>
      </c>
      <c r="AL35" s="830"/>
      <c r="AM35" s="830"/>
      <c r="AN35" s="830"/>
      <c r="AO35" s="830"/>
      <c r="AP35" s="830"/>
      <c r="AQ35" s="831"/>
      <c r="AR35" s="829">
        <v>553</v>
      </c>
      <c r="AS35" s="830"/>
      <c r="AT35" s="830"/>
      <c r="AU35" s="830"/>
      <c r="AV35" s="830"/>
      <c r="AW35" s="830"/>
      <c r="AX35" s="832"/>
    </row>
    <row r="36" spans="1:50" ht="30" customHeight="1" x14ac:dyDescent="0.15">
      <c r="A36" s="811"/>
      <c r="B36" s="812"/>
      <c r="C36" s="812"/>
      <c r="D36" s="812"/>
      <c r="E36" s="812"/>
      <c r="F36" s="813"/>
      <c r="G36" s="822"/>
      <c r="H36" s="823"/>
      <c r="I36" s="788" t="s">
        <v>9</v>
      </c>
      <c r="J36" s="789"/>
      <c r="K36" s="789"/>
      <c r="L36" s="789"/>
      <c r="M36" s="789"/>
      <c r="N36" s="789"/>
      <c r="O36" s="790"/>
      <c r="P36" s="791" t="s">
        <v>546</v>
      </c>
      <c r="Q36" s="792"/>
      <c r="R36" s="792"/>
      <c r="S36" s="792"/>
      <c r="T36" s="792"/>
      <c r="U36" s="792"/>
      <c r="V36" s="793"/>
      <c r="W36" s="791" t="s">
        <v>546</v>
      </c>
      <c r="X36" s="792"/>
      <c r="Y36" s="792"/>
      <c r="Z36" s="792"/>
      <c r="AA36" s="792"/>
      <c r="AB36" s="792"/>
      <c r="AC36" s="793"/>
      <c r="AD36" s="791" t="s">
        <v>546</v>
      </c>
      <c r="AE36" s="792"/>
      <c r="AF36" s="792"/>
      <c r="AG36" s="792"/>
      <c r="AH36" s="792"/>
      <c r="AI36" s="792"/>
      <c r="AJ36" s="793"/>
      <c r="AK36" s="791"/>
      <c r="AL36" s="792"/>
      <c r="AM36" s="792"/>
      <c r="AN36" s="792"/>
      <c r="AO36" s="792"/>
      <c r="AP36" s="792"/>
      <c r="AQ36" s="793"/>
      <c r="AR36" s="794"/>
      <c r="AS36" s="795"/>
      <c r="AT36" s="795"/>
      <c r="AU36" s="795"/>
      <c r="AV36" s="795"/>
      <c r="AW36" s="795"/>
      <c r="AX36" s="796"/>
    </row>
    <row r="37" spans="1:50" ht="30" customHeight="1" x14ac:dyDescent="0.15">
      <c r="A37" s="811"/>
      <c r="B37" s="812"/>
      <c r="C37" s="812"/>
      <c r="D37" s="812"/>
      <c r="E37" s="812"/>
      <c r="F37" s="813"/>
      <c r="G37" s="822"/>
      <c r="H37" s="823"/>
      <c r="I37" s="788" t="s">
        <v>62</v>
      </c>
      <c r="J37" s="789"/>
      <c r="K37" s="789"/>
      <c r="L37" s="789"/>
      <c r="M37" s="789"/>
      <c r="N37" s="789"/>
      <c r="O37" s="790"/>
      <c r="P37" s="791" t="s">
        <v>546</v>
      </c>
      <c r="Q37" s="792"/>
      <c r="R37" s="792"/>
      <c r="S37" s="792"/>
      <c r="T37" s="792"/>
      <c r="U37" s="792"/>
      <c r="V37" s="793"/>
      <c r="W37" s="791" t="s">
        <v>546</v>
      </c>
      <c r="X37" s="792"/>
      <c r="Y37" s="792"/>
      <c r="Z37" s="792"/>
      <c r="AA37" s="792"/>
      <c r="AB37" s="792"/>
      <c r="AC37" s="793"/>
      <c r="AD37" s="791" t="s">
        <v>546</v>
      </c>
      <c r="AE37" s="792"/>
      <c r="AF37" s="792"/>
      <c r="AG37" s="792"/>
      <c r="AH37" s="792"/>
      <c r="AI37" s="792"/>
      <c r="AJ37" s="793"/>
      <c r="AK37" s="797" t="s">
        <v>564</v>
      </c>
      <c r="AL37" s="792"/>
      <c r="AM37" s="792"/>
      <c r="AN37" s="792"/>
      <c r="AO37" s="792"/>
      <c r="AP37" s="792"/>
      <c r="AQ37" s="793"/>
      <c r="AR37" s="791" t="s">
        <v>546</v>
      </c>
      <c r="AS37" s="792"/>
      <c r="AT37" s="792"/>
      <c r="AU37" s="792"/>
      <c r="AV37" s="792"/>
      <c r="AW37" s="792"/>
      <c r="AX37" s="798"/>
    </row>
    <row r="38" spans="1:50" ht="30" customHeight="1" x14ac:dyDescent="0.15">
      <c r="A38" s="811"/>
      <c r="B38" s="812"/>
      <c r="C38" s="812"/>
      <c r="D38" s="812"/>
      <c r="E38" s="812"/>
      <c r="F38" s="813"/>
      <c r="G38" s="822"/>
      <c r="H38" s="823"/>
      <c r="I38" s="788" t="s">
        <v>63</v>
      </c>
      <c r="J38" s="789"/>
      <c r="K38" s="789"/>
      <c r="L38" s="789"/>
      <c r="M38" s="789"/>
      <c r="N38" s="789"/>
      <c r="O38" s="790"/>
      <c r="P38" s="791" t="s">
        <v>546</v>
      </c>
      <c r="Q38" s="792"/>
      <c r="R38" s="792"/>
      <c r="S38" s="792"/>
      <c r="T38" s="792"/>
      <c r="U38" s="792"/>
      <c r="V38" s="793"/>
      <c r="W38" s="791" t="s">
        <v>546</v>
      </c>
      <c r="X38" s="792"/>
      <c r="Y38" s="792"/>
      <c r="Z38" s="792"/>
      <c r="AA38" s="792"/>
      <c r="AB38" s="792"/>
      <c r="AC38" s="793"/>
      <c r="AD38" s="791" t="s">
        <v>546</v>
      </c>
      <c r="AE38" s="792"/>
      <c r="AF38" s="792"/>
      <c r="AG38" s="792"/>
      <c r="AH38" s="792"/>
      <c r="AI38" s="792"/>
      <c r="AJ38" s="793"/>
      <c r="AK38" s="791"/>
      <c r="AL38" s="792"/>
      <c r="AM38" s="792"/>
      <c r="AN38" s="792"/>
      <c r="AO38" s="792"/>
      <c r="AP38" s="792"/>
      <c r="AQ38" s="793"/>
      <c r="AR38" s="794"/>
      <c r="AS38" s="795"/>
      <c r="AT38" s="795"/>
      <c r="AU38" s="795"/>
      <c r="AV38" s="795"/>
      <c r="AW38" s="795"/>
      <c r="AX38" s="796"/>
    </row>
    <row r="39" spans="1:50" ht="30" customHeight="1" x14ac:dyDescent="0.15">
      <c r="A39" s="811"/>
      <c r="B39" s="812"/>
      <c r="C39" s="812"/>
      <c r="D39" s="812"/>
      <c r="E39" s="812"/>
      <c r="F39" s="813"/>
      <c r="G39" s="822"/>
      <c r="H39" s="823"/>
      <c r="I39" s="788" t="s">
        <v>61</v>
      </c>
      <c r="J39" s="789"/>
      <c r="K39" s="789"/>
      <c r="L39" s="789"/>
      <c r="M39" s="789"/>
      <c r="N39" s="789"/>
      <c r="O39" s="790"/>
      <c r="P39" s="791" t="s">
        <v>546</v>
      </c>
      <c r="Q39" s="792"/>
      <c r="R39" s="792"/>
      <c r="S39" s="792"/>
      <c r="T39" s="792"/>
      <c r="U39" s="792"/>
      <c r="V39" s="793"/>
      <c r="W39" s="791" t="s">
        <v>546</v>
      </c>
      <c r="X39" s="792"/>
      <c r="Y39" s="792"/>
      <c r="Z39" s="792"/>
      <c r="AA39" s="792"/>
      <c r="AB39" s="792"/>
      <c r="AC39" s="793"/>
      <c r="AD39" s="791" t="s">
        <v>546</v>
      </c>
      <c r="AE39" s="792"/>
      <c r="AF39" s="792"/>
      <c r="AG39" s="792"/>
      <c r="AH39" s="792"/>
      <c r="AI39" s="792"/>
      <c r="AJ39" s="793"/>
      <c r="AK39" s="791"/>
      <c r="AL39" s="792"/>
      <c r="AM39" s="792"/>
      <c r="AN39" s="792"/>
      <c r="AO39" s="792"/>
      <c r="AP39" s="792"/>
      <c r="AQ39" s="793"/>
      <c r="AR39" s="794"/>
      <c r="AS39" s="795"/>
      <c r="AT39" s="795"/>
      <c r="AU39" s="795"/>
      <c r="AV39" s="795"/>
      <c r="AW39" s="795"/>
      <c r="AX39" s="796"/>
    </row>
    <row r="40" spans="1:50" ht="30" customHeight="1" x14ac:dyDescent="0.15">
      <c r="A40" s="811"/>
      <c r="B40" s="812"/>
      <c r="C40" s="812"/>
      <c r="D40" s="812"/>
      <c r="E40" s="812"/>
      <c r="F40" s="813"/>
      <c r="G40" s="824"/>
      <c r="H40" s="825"/>
      <c r="I40" s="781" t="s">
        <v>22</v>
      </c>
      <c r="J40" s="782"/>
      <c r="K40" s="782"/>
      <c r="L40" s="782"/>
      <c r="M40" s="782"/>
      <c r="N40" s="782"/>
      <c r="O40" s="783"/>
      <c r="P40" s="784" t="s">
        <v>551</v>
      </c>
      <c r="Q40" s="785"/>
      <c r="R40" s="785"/>
      <c r="S40" s="785"/>
      <c r="T40" s="785"/>
      <c r="U40" s="785"/>
      <c r="V40" s="786"/>
      <c r="W40" s="784" t="s">
        <v>551</v>
      </c>
      <c r="X40" s="785"/>
      <c r="Y40" s="785"/>
      <c r="Z40" s="785"/>
      <c r="AA40" s="785"/>
      <c r="AB40" s="785"/>
      <c r="AC40" s="786"/>
      <c r="AD40" s="784" t="s">
        <v>551</v>
      </c>
      <c r="AE40" s="785"/>
      <c r="AF40" s="785"/>
      <c r="AG40" s="785"/>
      <c r="AH40" s="785"/>
      <c r="AI40" s="785"/>
      <c r="AJ40" s="786"/>
      <c r="AK40" s="784">
        <v>35</v>
      </c>
      <c r="AL40" s="785"/>
      <c r="AM40" s="785"/>
      <c r="AN40" s="785"/>
      <c r="AO40" s="785"/>
      <c r="AP40" s="785"/>
      <c r="AQ40" s="786"/>
      <c r="AR40" s="784">
        <v>553</v>
      </c>
      <c r="AS40" s="785"/>
      <c r="AT40" s="785"/>
      <c r="AU40" s="785"/>
      <c r="AV40" s="785"/>
      <c r="AW40" s="785"/>
      <c r="AX40" s="787"/>
    </row>
    <row r="41" spans="1:50" ht="30" customHeight="1" x14ac:dyDescent="0.15">
      <c r="A41" s="811"/>
      <c r="B41" s="812"/>
      <c r="C41" s="812"/>
      <c r="D41" s="812"/>
      <c r="E41" s="812"/>
      <c r="F41" s="813"/>
      <c r="G41" s="768" t="s">
        <v>10</v>
      </c>
      <c r="H41" s="769"/>
      <c r="I41" s="769"/>
      <c r="J41" s="769"/>
      <c r="K41" s="769"/>
      <c r="L41" s="769"/>
      <c r="M41" s="769"/>
      <c r="N41" s="769"/>
      <c r="O41" s="770"/>
      <c r="P41" s="780" t="s">
        <v>551</v>
      </c>
      <c r="Q41" s="772"/>
      <c r="R41" s="772"/>
      <c r="S41" s="772"/>
      <c r="T41" s="772"/>
      <c r="U41" s="772"/>
      <c r="V41" s="773"/>
      <c r="W41" s="780" t="s">
        <v>551</v>
      </c>
      <c r="X41" s="772"/>
      <c r="Y41" s="772"/>
      <c r="Z41" s="772"/>
      <c r="AA41" s="772"/>
      <c r="AB41" s="772"/>
      <c r="AC41" s="773"/>
      <c r="AD41" s="780" t="s">
        <v>551</v>
      </c>
      <c r="AE41" s="772"/>
      <c r="AF41" s="772"/>
      <c r="AG41" s="772"/>
      <c r="AH41" s="772"/>
      <c r="AI41" s="772"/>
      <c r="AJ41" s="773"/>
      <c r="AK41" s="776"/>
      <c r="AL41" s="777"/>
      <c r="AM41" s="777"/>
      <c r="AN41" s="777"/>
      <c r="AO41" s="777"/>
      <c r="AP41" s="777"/>
      <c r="AQ41" s="778"/>
      <c r="AR41" s="776"/>
      <c r="AS41" s="777"/>
      <c r="AT41" s="777"/>
      <c r="AU41" s="777"/>
      <c r="AV41" s="777"/>
      <c r="AW41" s="777"/>
      <c r="AX41" s="779"/>
    </row>
    <row r="42" spans="1:50" ht="30" customHeight="1" x14ac:dyDescent="0.15">
      <c r="A42" s="814"/>
      <c r="B42" s="815"/>
      <c r="C42" s="815"/>
      <c r="D42" s="815"/>
      <c r="E42" s="815"/>
      <c r="F42" s="816"/>
      <c r="G42" s="768" t="s">
        <v>11</v>
      </c>
      <c r="H42" s="769"/>
      <c r="I42" s="769"/>
      <c r="J42" s="769"/>
      <c r="K42" s="769"/>
      <c r="L42" s="769"/>
      <c r="M42" s="769"/>
      <c r="N42" s="769"/>
      <c r="O42" s="770"/>
      <c r="P42" s="771">
        <v>0</v>
      </c>
      <c r="Q42" s="772"/>
      <c r="R42" s="772"/>
      <c r="S42" s="772"/>
      <c r="T42" s="772"/>
      <c r="U42" s="772"/>
      <c r="V42" s="773"/>
      <c r="W42" s="771">
        <v>0</v>
      </c>
      <c r="X42" s="772"/>
      <c r="Y42" s="772"/>
      <c r="Z42" s="772"/>
      <c r="AA42" s="772"/>
      <c r="AB42" s="772"/>
      <c r="AC42" s="773"/>
      <c r="AD42" s="771">
        <v>0</v>
      </c>
      <c r="AE42" s="774"/>
      <c r="AF42" s="774"/>
      <c r="AG42" s="774"/>
      <c r="AH42" s="774"/>
      <c r="AI42" s="774"/>
      <c r="AJ42" s="775"/>
      <c r="AK42" s="776"/>
      <c r="AL42" s="777"/>
      <c r="AM42" s="777"/>
      <c r="AN42" s="777"/>
      <c r="AO42" s="777"/>
      <c r="AP42" s="777"/>
      <c r="AQ42" s="778"/>
      <c r="AR42" s="776"/>
      <c r="AS42" s="777"/>
      <c r="AT42" s="777"/>
      <c r="AU42" s="777"/>
      <c r="AV42" s="777"/>
      <c r="AW42" s="777"/>
      <c r="AX42" s="779"/>
    </row>
    <row r="43" spans="1:50" ht="30" customHeight="1" x14ac:dyDescent="0.15">
      <c r="A43" s="736" t="s">
        <v>537</v>
      </c>
      <c r="B43" s="737"/>
      <c r="C43" s="742" t="s">
        <v>19</v>
      </c>
      <c r="D43" s="743"/>
      <c r="E43" s="743"/>
      <c r="F43" s="743"/>
      <c r="G43" s="743"/>
      <c r="H43" s="743"/>
      <c r="I43" s="743"/>
      <c r="J43" s="743"/>
      <c r="K43" s="744"/>
      <c r="L43" s="745" t="s">
        <v>76</v>
      </c>
      <c r="M43" s="746"/>
      <c r="N43" s="746"/>
      <c r="O43" s="746"/>
      <c r="P43" s="746"/>
      <c r="Q43" s="747"/>
      <c r="R43" s="748" t="s">
        <v>563</v>
      </c>
      <c r="S43" s="743"/>
      <c r="T43" s="743"/>
      <c r="U43" s="743"/>
      <c r="V43" s="743"/>
      <c r="W43" s="744"/>
      <c r="X43" s="749" t="s">
        <v>29</v>
      </c>
      <c r="Y43" s="743"/>
      <c r="Z43" s="743"/>
      <c r="AA43" s="743"/>
      <c r="AB43" s="743"/>
      <c r="AC43" s="743"/>
      <c r="AD43" s="743"/>
      <c r="AE43" s="743"/>
      <c r="AF43" s="743"/>
      <c r="AG43" s="743"/>
      <c r="AH43" s="743"/>
      <c r="AI43" s="743"/>
      <c r="AJ43" s="743"/>
      <c r="AK43" s="743"/>
      <c r="AL43" s="743"/>
      <c r="AM43" s="743"/>
      <c r="AN43" s="743"/>
      <c r="AO43" s="743"/>
      <c r="AP43" s="743"/>
      <c r="AQ43" s="743"/>
      <c r="AR43" s="743"/>
      <c r="AS43" s="743"/>
      <c r="AT43" s="743"/>
      <c r="AU43" s="743"/>
      <c r="AV43" s="743"/>
      <c r="AW43" s="743"/>
      <c r="AX43" s="750"/>
    </row>
    <row r="44" spans="1:50" ht="30" customHeight="1" x14ac:dyDescent="0.15">
      <c r="A44" s="738"/>
      <c r="B44" s="739"/>
      <c r="C44" s="751" t="s">
        <v>552</v>
      </c>
      <c r="D44" s="752"/>
      <c r="E44" s="752"/>
      <c r="F44" s="752"/>
      <c r="G44" s="752"/>
      <c r="H44" s="752"/>
      <c r="I44" s="752"/>
      <c r="J44" s="752"/>
      <c r="K44" s="753"/>
      <c r="L44" s="754">
        <v>21</v>
      </c>
      <c r="M44" s="752"/>
      <c r="N44" s="752"/>
      <c r="O44" s="752"/>
      <c r="P44" s="752"/>
      <c r="Q44" s="753"/>
      <c r="R44" s="754">
        <v>491</v>
      </c>
      <c r="S44" s="752"/>
      <c r="T44" s="752"/>
      <c r="U44" s="752"/>
      <c r="V44" s="752"/>
      <c r="W44" s="753"/>
      <c r="X44" s="755"/>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7"/>
    </row>
    <row r="45" spans="1:50" ht="30" customHeight="1" x14ac:dyDescent="0.15">
      <c r="A45" s="738"/>
      <c r="B45" s="739"/>
      <c r="C45" s="735" t="s">
        <v>553</v>
      </c>
      <c r="D45" s="729"/>
      <c r="E45" s="729"/>
      <c r="F45" s="729"/>
      <c r="G45" s="729"/>
      <c r="H45" s="729"/>
      <c r="I45" s="729"/>
      <c r="J45" s="729"/>
      <c r="K45" s="730"/>
      <c r="L45" s="731">
        <v>10</v>
      </c>
      <c r="M45" s="729"/>
      <c r="N45" s="729"/>
      <c r="O45" s="729"/>
      <c r="P45" s="729"/>
      <c r="Q45" s="730"/>
      <c r="R45" s="731">
        <v>34</v>
      </c>
      <c r="S45" s="729"/>
      <c r="T45" s="729"/>
      <c r="U45" s="729"/>
      <c r="V45" s="729"/>
      <c r="W45" s="730"/>
      <c r="X45" s="732"/>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4"/>
    </row>
    <row r="46" spans="1:50" ht="30" customHeight="1" x14ac:dyDescent="0.15">
      <c r="A46" s="738"/>
      <c r="B46" s="739"/>
      <c r="C46" s="735" t="s">
        <v>556</v>
      </c>
      <c r="D46" s="729"/>
      <c r="E46" s="729"/>
      <c r="F46" s="729"/>
      <c r="G46" s="729"/>
      <c r="H46" s="729"/>
      <c r="I46" s="729"/>
      <c r="J46" s="729"/>
      <c r="K46" s="730"/>
      <c r="L46" s="731">
        <v>4</v>
      </c>
      <c r="M46" s="729"/>
      <c r="N46" s="729"/>
      <c r="O46" s="729"/>
      <c r="P46" s="729"/>
      <c r="Q46" s="730"/>
      <c r="R46" s="731">
        <v>16</v>
      </c>
      <c r="S46" s="729"/>
      <c r="T46" s="729"/>
      <c r="U46" s="729"/>
      <c r="V46" s="729"/>
      <c r="W46" s="730"/>
      <c r="X46" s="732"/>
      <c r="Y46" s="733"/>
      <c r="Z46" s="733"/>
      <c r="AA46" s="733"/>
      <c r="AB46" s="733"/>
      <c r="AC46" s="733"/>
      <c r="AD46" s="733"/>
      <c r="AE46" s="733"/>
      <c r="AF46" s="733"/>
      <c r="AG46" s="733"/>
      <c r="AH46" s="733"/>
      <c r="AI46" s="733"/>
      <c r="AJ46" s="733"/>
      <c r="AK46" s="733"/>
      <c r="AL46" s="733"/>
      <c r="AM46" s="733"/>
      <c r="AN46" s="733"/>
      <c r="AO46" s="733"/>
      <c r="AP46" s="733"/>
      <c r="AQ46" s="733"/>
      <c r="AR46" s="733"/>
      <c r="AS46" s="733"/>
      <c r="AT46" s="733"/>
      <c r="AU46" s="733"/>
      <c r="AV46" s="733"/>
      <c r="AW46" s="733"/>
      <c r="AX46" s="734"/>
    </row>
    <row r="47" spans="1:50" ht="30" customHeight="1" x14ac:dyDescent="0.15">
      <c r="A47" s="738"/>
      <c r="B47" s="739"/>
      <c r="C47" s="728" t="s">
        <v>565</v>
      </c>
      <c r="D47" s="729"/>
      <c r="E47" s="729"/>
      <c r="F47" s="729"/>
      <c r="G47" s="729"/>
      <c r="H47" s="729"/>
      <c r="I47" s="729"/>
      <c r="J47" s="729"/>
      <c r="K47" s="730"/>
      <c r="L47" s="731">
        <v>0</v>
      </c>
      <c r="M47" s="729"/>
      <c r="N47" s="729"/>
      <c r="O47" s="729"/>
      <c r="P47" s="729"/>
      <c r="Q47" s="730"/>
      <c r="R47" s="731">
        <v>9</v>
      </c>
      <c r="S47" s="729"/>
      <c r="T47" s="729"/>
      <c r="U47" s="729"/>
      <c r="V47" s="729"/>
      <c r="W47" s="730"/>
      <c r="X47" s="732"/>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row>
    <row r="48" spans="1:50" ht="30" customHeight="1" x14ac:dyDescent="0.15">
      <c r="A48" s="738"/>
      <c r="B48" s="739"/>
      <c r="C48" s="728" t="s">
        <v>566</v>
      </c>
      <c r="D48" s="729"/>
      <c r="E48" s="729"/>
      <c r="F48" s="729"/>
      <c r="G48" s="729"/>
      <c r="H48" s="729"/>
      <c r="I48" s="729"/>
      <c r="J48" s="729"/>
      <c r="K48" s="730"/>
      <c r="L48" s="731">
        <v>0</v>
      </c>
      <c r="M48" s="729"/>
      <c r="N48" s="729"/>
      <c r="O48" s="729"/>
      <c r="P48" s="729"/>
      <c r="Q48" s="730"/>
      <c r="R48" s="731">
        <v>1</v>
      </c>
      <c r="S48" s="729"/>
      <c r="T48" s="729"/>
      <c r="U48" s="729"/>
      <c r="V48" s="729"/>
      <c r="W48" s="730"/>
      <c r="X48" s="732"/>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4"/>
    </row>
    <row r="49" spans="1:50" ht="30" customHeight="1" x14ac:dyDescent="0.15">
      <c r="A49" s="738"/>
      <c r="B49" s="739"/>
      <c r="C49" s="758" t="s">
        <v>567</v>
      </c>
      <c r="D49" s="759"/>
      <c r="E49" s="759"/>
      <c r="F49" s="759"/>
      <c r="G49" s="759"/>
      <c r="H49" s="759"/>
      <c r="I49" s="759"/>
      <c r="J49" s="759"/>
      <c r="K49" s="760"/>
      <c r="L49" s="761">
        <v>0</v>
      </c>
      <c r="M49" s="759"/>
      <c r="N49" s="759"/>
      <c r="O49" s="759"/>
      <c r="P49" s="759"/>
      <c r="Q49" s="760"/>
      <c r="R49" s="761">
        <v>1</v>
      </c>
      <c r="S49" s="759"/>
      <c r="T49" s="759"/>
      <c r="U49" s="759"/>
      <c r="V49" s="759"/>
      <c r="W49" s="760"/>
      <c r="X49" s="732"/>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4"/>
    </row>
    <row r="50" spans="1:50" ht="30" customHeight="1" thickBot="1" x14ac:dyDescent="0.2">
      <c r="A50" s="740"/>
      <c r="B50" s="741"/>
      <c r="C50" s="762" t="s">
        <v>22</v>
      </c>
      <c r="D50" s="763"/>
      <c r="E50" s="763"/>
      <c r="F50" s="763"/>
      <c r="G50" s="763"/>
      <c r="H50" s="763"/>
      <c r="I50" s="763"/>
      <c r="J50" s="763"/>
      <c r="K50" s="764"/>
      <c r="L50" s="765">
        <v>20</v>
      </c>
      <c r="M50" s="766"/>
      <c r="N50" s="766"/>
      <c r="O50" s="766"/>
      <c r="P50" s="766"/>
      <c r="Q50" s="767"/>
      <c r="R50" s="765">
        <v>553</v>
      </c>
      <c r="S50" s="766"/>
      <c r="T50" s="766"/>
      <c r="U50" s="766"/>
      <c r="V50" s="766"/>
      <c r="W50" s="767"/>
      <c r="X50" s="725"/>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27"/>
    </row>
  </sheetData>
  <mergeCells count="228">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s>
  <phoneticPr fontId="5"/>
  <pageMargins left="0.7" right="0.7" top="0.75" bottom="0.75" header="0.3" footer="0.3"/>
  <pageSetup paperSize="9" scale="63"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別紙0065-1,2</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2015-06-05T01:28:01Z</cp:lastPrinted>
  <dcterms:created xsi:type="dcterms:W3CDTF">2012-03-13T00:50:25Z</dcterms:created>
  <dcterms:modified xsi:type="dcterms:W3CDTF">2015-07-21T08:48:43Z</dcterms:modified>
</cp:coreProperties>
</file>