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 name="別紙個別" sheetId="8" r:id="rId6"/>
  </sheets>
  <definedNames>
    <definedName name="_xlnm.Print_Area" localSheetId="5">別紙個別!$A$1:$AX$51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99" i="3" l="1"/>
  <c r="L99" i="3"/>
  <c r="R98" i="3"/>
  <c r="L98" i="3"/>
  <c r="AR13" i="3"/>
  <c r="R51" i="8"/>
  <c r="L51" i="8"/>
  <c r="AR41" i="8"/>
  <c r="AK41" i="8"/>
  <c r="AD41" i="8"/>
  <c r="AD43" i="8" s="1"/>
  <c r="W41" i="8"/>
  <c r="W43" i="8" s="1"/>
  <c r="P41" i="8"/>
  <c r="P43" i="8"/>
  <c r="AD18" i="8"/>
  <c r="W18" i="8"/>
  <c r="P18" i="8"/>
  <c r="AR16" i="8"/>
  <c r="AK16" i="8"/>
  <c r="AD16" i="8"/>
  <c r="W16" i="8"/>
  <c r="P16" i="8"/>
  <c r="R26" i="8"/>
  <c r="L26"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<sst xmlns="http://schemas.openxmlformats.org/spreadsheetml/2006/main" count="1479" uniqueCount="617">
  <si>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</si>
  <si>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</si>
  <si>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</si>
  <si>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</si>
  <si>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</si>
  <si>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</si>
  <si>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</si>
  <si>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</si>
  <si>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</si>
  <si>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</si>
  <si>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</si>
  <si>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</si>
  <si>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</si>
  <si>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</si>
  <si>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</si>
  <si>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</si>
  <si>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</si>
  <si>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</si>
  <si>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</si>
  <si>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</si>
  <si>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</si>
  <si>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</si>
  <si>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</si>
  <si>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</si>
  <si>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</si>
  <si>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</si>
  <si>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</si>
  <si>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</si>
  <si>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</si>
  <si>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</si>
  <si>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</si>
  <si>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</si>
  <si>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</si>
  <si>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</si>
  <si>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</si>
  <si>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</si>
  <si>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</si>
  <si>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</si>
  <si>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</si>
  <si>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</si>
  <si>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</si>
  <si>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</si>
  <si>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</si>
  <si>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</si>
  <si>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</si>
  <si>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</si>
  <si>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</si>
  <si>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</si>
  <si>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</si>
  <si>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</si>
  <si>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</si>
  <si>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</si>
  <si>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</si>
  <si>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</si>
  <si>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</si>
  <si>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</si>
  <si>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</si>
  <si>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</si>
  <si>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</si>
  <si>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</si>
  <si>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</si>
  <si>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</si>
  <si>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</si>
  <si>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</si>
  <si>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</si>
  <si>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</si>
  <si>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</si>
  <si>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</si>
  <si>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</si>
  <si>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</si>
  <si>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</si>
  <si>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</si>
  <si>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</si>
  <si>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</si>
  <si>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</si>
  <si>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</si>
  <si>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</si>
  <si>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</si>
  <si>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</si>
  <si>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</si>
  <si>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</si>
  <si>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</si>
  <si>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</si>
  <si>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</si>
  <si>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</si>
  <si>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</si>
  <si>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</si>
  <si>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</si>
  <si>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</si>
  <si>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</si>
  <si>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</si>
  <si>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</si>
  <si>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</si>
  <si>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</si>
  <si>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</si>
  <si>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</si>
  <si>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</si>
  <si>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</si>
  <si>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</si>
  <si>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</si>
  <si>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</si>
  <si>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</si>
  <si>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</si>
  <si>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</si>
  <si>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</si>
  <si>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</si>
  <si>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</si>
  <si>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</si>
  <si>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</si>
  <si>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</si>
  <si>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</si>
  <si>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</si>
  <si>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</si>
  <si>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</si>
  <si>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</si>
  <si>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</si>
  <si>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</si>
  <si>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</si>
  <si>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</si>
  <si>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</si>
  <si>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</si>
  <si>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</si>
  <si>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</si>
  <si>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</si>
  <si>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</si>
  <si>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</si>
  <si>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</si>
  <si>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</si>
  <si>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</si>
  <si>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</si>
  <si>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</si>
  <si>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</si>
  <si>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</si>
  <si>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</si>
  <si>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</si>
  <si>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</si>
  <si>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</si>
  <si>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</si>
  <si>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</si>
  <si>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</si>
  <si>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</si>
  <si>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</si>
  <si>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</si>
  <si>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</si>
  <si>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</si>
  <si>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</si>
  <si>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</si>
  <si>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</si>
  <si>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</si>
  <si>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</si>
  <si>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</si>
  <si>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</si>
  <si>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</si>
  <si>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</si>
  <si>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</si>
  <si>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</si>
  <si>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</si>
  <si>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</si>
  <si>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</si>
  <si>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</si>
  <si>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</si>
  <si>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</si>
  <si>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</si>
  <si>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</si>
  <si>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</si>
  <si>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</si>
  <si>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</si>
  <si>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</si>
  <si>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</si>
  <si>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</si>
  <si>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</si>
  <si>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</si>
  <si>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</si>
  <si>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</si>
  <si>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</si>
  <si>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</si>
  <si>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</si>
  <si>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</si>
  <si>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</si>
  <si>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</si>
  <si>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</si>
  <si>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</si>
  <si>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</si>
  <si>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</si>
  <si>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</si>
  <si>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</si>
  <si>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</si>
  <si>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</si>
  <si>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</si>
  <si>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</si>
  <si>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</si>
  <si>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</si>
  <si>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</si>
  <si>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</si>
  <si>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</si>
  <si>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</si>
  <si>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</si>
  <si>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</si>
  <si>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</si>
  <si>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</si>
  <si>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</si>
  <si>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</si>
  <si>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</si>
  <si>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</si>
  <si>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</si>
  <si>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</si>
  <si>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</si>
  <si>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</si>
  <si>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</si>
  <si>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</si>
  <si>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</si>
  <si>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</si>
  <si>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</si>
  <si>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</si>
  <si>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</si>
  <si>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</si>
  <si>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</si>
  <si>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</si>
  <si>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</si>
  <si>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</si>
  <si>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</si>
  <si>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</si>
  <si>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</si>
  <si>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</si>
  <si>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</si>
  <si>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</si>
  <si>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</si>
  <si>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</si>
  <si>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</si>
  <si>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</si>
  <si>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</si>
  <si>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</si>
  <si>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</si>
  <si>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</si>
  <si>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</si>
  <si>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</si>
  <si>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</si>
  <si>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</si>
  <si>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</si>
  <si>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</si>
  <si>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</si>
  <si>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</si>
  <si>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</si>
  <si>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</si>
  <si>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</si>
  <si>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</si>
  <si>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</si>
  <si>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</si>
  <si>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</si>
  <si>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</si>
  <si>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</si>
  <si>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</si>
  <si>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</si>
  <si>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</si>
  <si>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</si>
  <si>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</si>
  <si>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</si>
  <si>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</si>
  <si>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</si>
  <si>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</si>
  <si>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</si>
  <si>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</si>
  <si>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</si>
  <si>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</si>
  <si>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</si>
  <si>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</si>
  <si>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</si>
  <si>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</si>
  <si>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</si>
  <si>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</si>
  <si>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</si>
  <si>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</si>
  <si>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</si>
  <si>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</si>
  <si>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</si>
  <si>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</si>
  <si>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</si>
  <si>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</si>
  <si>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</si>
  <si>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</si>
  <si>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</si>
  <si>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</si>
  <si>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</si>
  <si>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</si>
  <si>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</si>
  <si>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</si>
  <si>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</si>
  <si>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</si>
  <si>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</si>
  <si>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</si>
  <si>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</si>
  <si>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</si>
  <si>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</si>
  <si>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</si>
  <si>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</si>
  <si>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</si>
  <si>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</si>
  <si>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</si>
  <si>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</si>
  <si>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</si>
  <si>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</si>
  <si>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</si>
  <si>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</si>
  <si>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</si>
  <si>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</si>
  <si>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</si>
  <si>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</si>
  <si>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</si>
  <si>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</si>
  <si>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</si>
  <si>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</si>
  <si>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</si>
  <si>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</si>
  <si>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</si>
  <si>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</si>
  <si>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</si>
  <si>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</si>
  <si>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</si>
  <si>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</si>
  <si>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</si>
  <si>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</si>
  <si>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</si>
  <si>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</si>
  <si>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</si>
  <si>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</si>
  <si>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</si>
  <si>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</si>
  <si>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</si>
  <si>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</si>
  <si>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</si>
  <si>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</si>
  <si>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</si>
  <si>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</si>
  <si>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</si>
  <si>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</si>
  <si>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</si>
  <si>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</si>
  <si>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</si>
  <si>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</si>
  <si>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</si>
  <si>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</si>
  <si>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</si>
  <si>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</si>
  <si>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</si>
  <si>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</si>
  <si>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</si>
  <si>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</si>
  <si>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</si>
  <si>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</si>
  <si>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</si>
  <si>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</si>
  <si>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</si>
  <si>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</si>
  <si>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</si>
  <si>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</si>
  <si>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</si>
  <si>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</si>
  <si>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</si>
  <si>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</si>
  <si>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</si>
  <si>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</si>
  <si>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</si>
  <si>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</si>
  <si>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</si>
  <si>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</si>
  <si>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</si>
  <si>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</si>
  <si>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</si>
  <si>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</si>
  <si>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</si>
  <si>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</si>
  <si>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</si>
  <si>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</si>
  <si>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</si>
  <si>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</si>
  <si>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</si>
  <si>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</si>
  <si>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</si>
  <si>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</si>
  <si>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</si>
  <si>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</si>
  <si>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</si>
  <si>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</si>
  <si>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</si>
  <si>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</si>
  <si>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</si>
  <si>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</si>
  <si>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</si>
  <si>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</si>
  <si>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</si>
  <si>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</si>
  <si>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</si>
  <si>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</si>
  <si>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</si>
  <si>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</si>
  <si>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</si>
  <si>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</si>
  <si>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</si>
  <si>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</si>
  <si>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</si>
  <si>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</si>
  <si>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</si>
  <si>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</si>
  <si>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</si>
  <si>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</si>
  <si>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</si>
  <si>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</si>
  <si>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</si>
  <si>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</si>
  <si>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</si>
  <si>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</si>
  <si>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</si>
  <si>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</si>
  <si>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</si>
  <si>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</si>
  <si>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</si>
  <si>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</si>
  <si>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</si>
  <si>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</si>
  <si>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</si>
  <si>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</si>
  <si>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</si>
  <si>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</si>
  <si>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</si>
  <si>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</si>
  <si>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</si>
  <si>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</si>
  <si>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</si>
  <si>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</si>
  <si>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</si>
  <si>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</si>
  <si>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</si>
  <si>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</si>
  <si>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</si>
  <si>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</si>
  <si>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</si>
  <si>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</si>
  <si>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</si>
  <si>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</si>
  <si>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</si>
  <si>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</si>
  <si>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</si>
  <si>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</si>
  <si>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</si>
  <si>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</si>
  <si>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</si>
  <si>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</si>
  <si>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</si>
  <si>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</si>
  <si>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</si>
  <si>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</si>
  <si>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</si>
  <si>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</si>
  <si>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</si>
  <si>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</si>
  <si>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</si>
  <si>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</si>
  <si>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</si>
  <si>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</si>
  <si>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</si>
  <si>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</si>
  <si>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</si>
  <si>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</si>
  <si>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</si>
  <si>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</si>
  <si>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</si>
  <si>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</si>
  <si>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</si>
  <si>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</si>
  <si>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</si>
  <si>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</si>
  <si>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</si>
  <si>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</si>
  <si>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</si>
  <si>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ＡＰＥＣを通じた経済関係の発展</t>
    <rPh sb="5" eb="6">
      <t>ツウ</t>
    </rPh>
    <rPh sb="8" eb="10">
      <t>ケイザイ</t>
    </rPh>
    <rPh sb="10" eb="12">
      <t>カンケイ</t>
    </rPh>
    <rPh sb="13" eb="15">
      <t>ハッテン</t>
    </rPh>
    <phoneticPr fontId="6"/>
  </si>
  <si>
    <t>経済局</t>
    <rPh sb="0" eb="3">
      <t>ケイザイキョク</t>
    </rPh>
    <phoneticPr fontId="6"/>
  </si>
  <si>
    <t>アジア太平洋経済協力室</t>
    <rPh sb="3" eb="6">
      <t>タイヘイヨウ</t>
    </rPh>
    <rPh sb="6" eb="8">
      <t>ケイザイ</t>
    </rPh>
    <rPh sb="8" eb="10">
      <t>キョウリョク</t>
    </rPh>
    <rPh sb="10" eb="11">
      <t>シツ</t>
    </rPh>
    <phoneticPr fontId="6"/>
  </si>
  <si>
    <t>室長　　明珍　充</t>
    <rPh sb="0" eb="2">
      <t>シツチョウ</t>
    </rPh>
    <rPh sb="4" eb="6">
      <t>ミョウチン</t>
    </rPh>
    <rPh sb="7" eb="8">
      <t>ミツル</t>
    </rPh>
    <phoneticPr fontId="6"/>
  </si>
  <si>
    <t>○</t>
  </si>
  <si>
    <t>基本目標Ⅱ：分野別外交　　具体的施策：Ⅱ-2-3：重層的な経済関係の強化</t>
    <rPh sb="0" eb="2">
      <t>キホン</t>
    </rPh>
    <rPh sb="2" eb="4">
      <t>モクヒョウ</t>
    </rPh>
    <rPh sb="6" eb="9">
      <t>ブンヤベツ</t>
    </rPh>
    <rPh sb="9" eb="11">
      <t>ガイコウ</t>
    </rPh>
    <rPh sb="13" eb="16">
      <t>グタイテキ</t>
    </rPh>
    <rPh sb="16" eb="18">
      <t>セサク</t>
    </rPh>
    <rPh sb="25" eb="28">
      <t>ジュウソウテキ</t>
    </rPh>
    <rPh sb="29" eb="31">
      <t>ケイザイ</t>
    </rPh>
    <rPh sb="31" eb="33">
      <t>カンケイ</t>
    </rPh>
    <rPh sb="34" eb="36">
      <t>キョウカ</t>
    </rPh>
    <phoneticPr fontId="6"/>
  </si>
  <si>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6"/>
  </si>
  <si>
    <t>別紙参照</t>
    <rPh sb="0" eb="2">
      <t>ベッシ</t>
    </rPh>
    <rPh sb="2" eb="4">
      <t>サンショウ</t>
    </rPh>
    <phoneticPr fontId="6"/>
  </si>
  <si>
    <t>担当部局庁</t>
    <phoneticPr fontId="6"/>
  </si>
  <si>
    <t>経済局</t>
    <rPh sb="0" eb="3">
      <t>ケイザイキョク</t>
    </rPh>
    <phoneticPr fontId="26"/>
  </si>
  <si>
    <t>事業開始・
終了(予定）年度</t>
    <rPh sb="6" eb="8">
      <t>シュウリョウ</t>
    </rPh>
    <rPh sb="9" eb="11">
      <t>ヨテイ</t>
    </rPh>
    <phoneticPr fontId="6"/>
  </si>
  <si>
    <t>室長　　明珍　充</t>
    <rPh sb="0" eb="2">
      <t>シツチョウ</t>
    </rPh>
    <rPh sb="4" eb="6">
      <t>ミョウチン</t>
    </rPh>
    <rPh sb="7" eb="8">
      <t>ミツル</t>
    </rPh>
    <phoneticPr fontId="26"/>
  </si>
  <si>
    <t>一般会計</t>
    <rPh sb="0" eb="2">
      <t>イッパン</t>
    </rPh>
    <rPh sb="2" eb="4">
      <t>カイケイ</t>
    </rPh>
    <phoneticPr fontId="26"/>
  </si>
  <si>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26"/>
  </si>
  <si>
    <t>関係する計画、通知等</t>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</si>
  <si>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</si>
  <si>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平成26・27年度予算内訳（単位：百万円）</t>
    <rPh sb="0" eb="2">
      <t>ヘイセイ</t>
    </rPh>
    <rPh sb="7" eb="9">
      <t>ネンド</t>
    </rPh>
    <rPh sb="9" eb="11">
      <t>ヨサン</t>
    </rPh>
    <rPh sb="11" eb="13">
      <t>ウチワケ</t>
    </rPh>
    <phoneticPr fontId="6"/>
  </si>
  <si>
    <t>26年度当初予算</t>
    <rPh sb="2" eb="4">
      <t>ネンド</t>
    </rPh>
    <rPh sb="4" eb="6">
      <t>トウショ</t>
    </rPh>
    <rPh sb="6" eb="8">
      <t>ヨサン</t>
    </rPh>
    <phoneticPr fontId="6"/>
  </si>
  <si>
    <t>(１)APEC・ビジネス・トラベル・カード関係業務経費(A.～C.ブロック)【ｐ．○】</t>
    <rPh sb="21" eb="23">
      <t>カンケイ</t>
    </rPh>
    <rPh sb="23" eb="25">
      <t>ギョウム</t>
    </rPh>
    <rPh sb="25" eb="27">
      <t>ケイヒ</t>
    </rPh>
    <phoneticPr fontId="26"/>
  </si>
  <si>
    <t>印刷費</t>
    <rPh sb="0" eb="3">
      <t>インサツヒ</t>
    </rPh>
    <phoneticPr fontId="26"/>
  </si>
  <si>
    <t>委託費</t>
    <rPh sb="0" eb="3">
      <t>イタクヒ</t>
    </rPh>
    <phoneticPr fontId="26"/>
  </si>
  <si>
    <t>別紙</t>
    <rPh sb="0" eb="2">
      <t>ベッシ</t>
    </rPh>
    <phoneticPr fontId="6"/>
  </si>
  <si>
    <t>個別事業名</t>
    <rPh sb="0" eb="2">
      <t>コベツ</t>
    </rPh>
    <rPh sb="2" eb="4">
      <t>ジギョウ</t>
    </rPh>
    <rPh sb="4" eb="5">
      <t>メイ</t>
    </rPh>
    <phoneticPr fontId="6"/>
  </si>
  <si>
    <t>ＡＰＥＣビジネス・トラベル・カード関係業務経費</t>
    <rPh sb="17" eb="19">
      <t>カンケイ</t>
    </rPh>
    <rPh sb="19" eb="21">
      <t>ギョウム</t>
    </rPh>
    <rPh sb="21" eb="23">
      <t>ケイヒ</t>
    </rPh>
    <phoneticPr fontId="26"/>
  </si>
  <si>
    <t>平成15年度開始</t>
    <rPh sb="0" eb="2">
      <t>ヘイセイ</t>
    </rPh>
    <rPh sb="4" eb="6">
      <t>ネンド</t>
    </rPh>
    <rPh sb="6" eb="8">
      <t>カイシ</t>
    </rPh>
    <phoneticPr fontId="26"/>
  </si>
  <si>
    <t>アジア太平洋経済協力室</t>
    <rPh sb="3" eb="6">
      <t>タイヘイヨウ</t>
    </rPh>
    <rPh sb="6" eb="8">
      <t>ケイザイ</t>
    </rPh>
    <rPh sb="8" eb="10">
      <t>キョウリョク</t>
    </rPh>
    <rPh sb="10" eb="11">
      <t>シツ</t>
    </rPh>
    <phoneticPr fontId="26"/>
  </si>
  <si>
    <t>基本目標Ⅱ：分野別外交　　具体的施策：Ⅱ-2-3：重層的な経済関係の強化</t>
    <phoneticPr fontId="26"/>
  </si>
  <si>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</si>
  <si>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2002年APEC首脳会議での小泉総理(当時)からのABTC制度参加についての正式表明</t>
    <rPh sb="4" eb="5">
      <t>ネン</t>
    </rPh>
    <rPh sb="9" eb="11">
      <t>シュノウ</t>
    </rPh>
    <rPh sb="11" eb="13">
      <t>カイギ</t>
    </rPh>
    <rPh sb="15" eb="17">
      <t>コイズミ</t>
    </rPh>
    <rPh sb="17" eb="19">
      <t>ソウリ</t>
    </rPh>
    <rPh sb="20" eb="22">
      <t>トウジ</t>
    </rPh>
    <rPh sb="30" eb="32">
      <t>セイド</t>
    </rPh>
    <rPh sb="32" eb="34">
      <t>サンカ</t>
    </rPh>
    <rPh sb="39" eb="41">
      <t>セイシキ</t>
    </rPh>
    <rPh sb="41" eb="43">
      <t>ヒョウメイ</t>
    </rPh>
    <phoneticPr fontId="26"/>
  </si>
  <si>
    <r>
      <t xml:space="preserve">事業の目的
</t>
    </r>
    <r>
      <rPr>
        <sz val="10"/>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</si>
  <si>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APEC(アジア太平洋経済協力)域内のビジネス関係者の移動の円滑化</t>
    <phoneticPr fontId="26"/>
  </si>
  <si>
    <r>
      <t xml:space="preserve">事業概要
</t>
    </r>
    <r>
      <rPr>
        <sz val="10"/>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</si>
  <si>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</si>
  <si>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24年度</t>
    <rPh sb="2" eb="4">
      <t>ネンド</t>
    </rPh>
    <phoneticPr fontId="6"/>
  </si>
  <si>
    <t>25年度</t>
    <rPh sb="2" eb="4">
      <t>ネンド</t>
    </rPh>
    <phoneticPr fontId="6"/>
  </si>
  <si>
    <t>26年度</t>
    <rPh sb="2" eb="4">
      <t>ネンド</t>
    </rPh>
    <phoneticPr fontId="6"/>
  </si>
  <si>
    <t>27年度要求</t>
    <rPh sb="2" eb="4">
      <t>ネンド</t>
    </rPh>
    <rPh sb="4" eb="6">
      <t>ヨウキュウ</t>
    </rPh>
    <phoneticPr fontId="6"/>
  </si>
  <si>
    <t>-</t>
    <phoneticPr fontId="26"/>
  </si>
  <si>
    <t>-</t>
    <phoneticPr fontId="26"/>
  </si>
  <si>
    <t>-</t>
    <phoneticPr fontId="26"/>
  </si>
  <si>
    <t>-</t>
    <phoneticPr fontId="26"/>
  </si>
  <si>
    <t>人件費</t>
    <rPh sb="0" eb="3">
      <t>ジンケンヒ</t>
    </rPh>
    <phoneticPr fontId="26"/>
  </si>
  <si>
    <t>環太平洋連帯構想関係費</t>
    <rPh sb="0" eb="4">
      <t>カンタイヘイヨウ</t>
    </rPh>
    <rPh sb="4" eb="6">
      <t>レンタイ</t>
    </rPh>
    <rPh sb="6" eb="8">
      <t>コウソウ</t>
    </rPh>
    <rPh sb="8" eb="11">
      <t>カンケイヒ</t>
    </rPh>
    <phoneticPr fontId="26"/>
  </si>
  <si>
    <t>平成18年度開始</t>
    <rPh sb="0" eb="2">
      <t>ヘイセイ</t>
    </rPh>
    <rPh sb="4" eb="6">
      <t>ネンド</t>
    </rPh>
    <rPh sb="6" eb="8">
      <t>カイシ</t>
    </rPh>
    <phoneticPr fontId="26"/>
  </si>
  <si>
    <t>基本目標Ⅱ：分野別外交　　具体的施策：Ⅱ-2-3：重層的な経済関係の強化</t>
    <phoneticPr fontId="26"/>
  </si>
  <si>
    <t>外務省設置法第４条第１項ロ及び第３項</t>
    <phoneticPr fontId="26"/>
  </si>
  <si>
    <t>昭和55年日本国際問題研究所プレスリリース</t>
    <rPh sb="0" eb="2">
      <t>ショウワ</t>
    </rPh>
    <rPh sb="4" eb="5">
      <t>ネン</t>
    </rPh>
    <rPh sb="5" eb="7">
      <t>ニホン</t>
    </rPh>
    <rPh sb="7" eb="9">
      <t>コクサイ</t>
    </rPh>
    <rPh sb="9" eb="11">
      <t>モンダイ</t>
    </rPh>
    <rPh sb="11" eb="14">
      <t>ケンキュウジョ</t>
    </rPh>
    <phoneticPr fontId="26"/>
  </si>
  <si>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</si>
  <si>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</si>
  <si>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出張旅費</t>
    <rPh sb="0" eb="2">
      <t>シュッチョウ</t>
    </rPh>
    <rPh sb="2" eb="4">
      <t>リョヒ</t>
    </rPh>
    <phoneticPr fontId="26"/>
  </si>
  <si>
    <t>27年度</t>
    <rPh sb="2" eb="4">
      <t>ネンド</t>
    </rPh>
    <phoneticPr fontId="6"/>
  </si>
  <si>
    <t>28年度要求</t>
    <rPh sb="2" eb="4">
      <t>ネンド</t>
    </rPh>
    <rPh sb="4" eb="6">
      <t>ヨウキュウ</t>
    </rPh>
    <phoneticPr fontId="6"/>
  </si>
  <si>
    <t>システム構築費</t>
    <rPh sb="4" eb="7">
      <t>コウチクヒ</t>
    </rPh>
    <phoneticPr fontId="6"/>
  </si>
  <si>
    <t>-</t>
    <phoneticPr fontId="6"/>
  </si>
  <si>
    <t>枚</t>
    <rPh sb="0" eb="1">
      <t>マイ</t>
    </rPh>
    <phoneticPr fontId="6"/>
  </si>
  <si>
    <t>会議
開催数</t>
    <rPh sb="0" eb="2">
      <t>カイギ</t>
    </rPh>
    <rPh sb="3" eb="6">
      <t>カイサイスウ</t>
    </rPh>
    <phoneticPr fontId="6"/>
  </si>
  <si>
    <t>回</t>
    <rPh sb="0" eb="1">
      <t>カイ</t>
    </rPh>
    <phoneticPr fontId="6"/>
  </si>
  <si>
    <t>発行枚数</t>
    <rPh sb="0" eb="2">
      <t>ハッコウ</t>
    </rPh>
    <rPh sb="2" eb="4">
      <t>マイスウ</t>
    </rPh>
    <phoneticPr fontId="6"/>
  </si>
  <si>
    <t>ABTC関連予算執行額／ABTC発行枚数　　　　　　　　　　　　　</t>
    <rPh sb="4" eb="6">
      <t>カンレン</t>
    </rPh>
    <rPh sb="6" eb="8">
      <t>ヨサン</t>
    </rPh>
    <rPh sb="8" eb="10">
      <t>シッコウ</t>
    </rPh>
    <rPh sb="10" eb="11">
      <t>ガク</t>
    </rPh>
    <rPh sb="16" eb="18">
      <t>ハッコウ</t>
    </rPh>
    <rPh sb="18" eb="20">
      <t>マイスウ</t>
    </rPh>
    <phoneticPr fontId="6"/>
  </si>
  <si>
    <t xml:space="preserve">   円</t>
    <rPh sb="3" eb="4">
      <t>エン</t>
    </rPh>
    <phoneticPr fontId="6"/>
  </si>
  <si>
    <t>　　10,504千円
　　　　　/
　　　　2,195枚</t>
    <rPh sb="8" eb="10">
      <t>センエン</t>
    </rPh>
    <rPh sb="27" eb="28">
      <t>マイ</t>
    </rPh>
    <phoneticPr fontId="6"/>
  </si>
  <si>
    <t>　　14,162千円
　　　　　/
　　　　3,262枚</t>
    <rPh sb="8" eb="10">
      <t>センエン</t>
    </rPh>
    <rPh sb="27" eb="28">
      <t>マイ</t>
    </rPh>
    <phoneticPr fontId="6"/>
  </si>
  <si>
    <t>　　14,340千円
　　　　　/
　　　　3,486枚</t>
    <rPh sb="8" eb="10">
      <t>センエン</t>
    </rPh>
    <rPh sb="27" eb="28">
      <t>マイ</t>
    </rPh>
    <phoneticPr fontId="6"/>
  </si>
  <si>
    <t>　　　20,636千円
　　　　　/
　　　　5,000枚</t>
    <rPh sb="9" eb="11">
      <t>センエン</t>
    </rPh>
    <rPh sb="28" eb="29">
      <t>マイ</t>
    </rPh>
    <phoneticPr fontId="6"/>
  </si>
  <si>
    <t>ABTC関係業務経費</t>
    <rPh sb="4" eb="6">
      <t>カンケイ</t>
    </rPh>
    <rPh sb="6" eb="8">
      <t>ギョウム</t>
    </rPh>
    <rPh sb="8" eb="10">
      <t>ケイヒ</t>
    </rPh>
    <phoneticPr fontId="6"/>
  </si>
  <si>
    <t>環太平洋連帯構想関係費</t>
    <rPh sb="0" eb="4">
      <t>カンタイヘイヨウ</t>
    </rPh>
    <rPh sb="4" eb="6">
      <t>レンタイ</t>
    </rPh>
    <rPh sb="6" eb="8">
      <t>コウソウ</t>
    </rPh>
    <rPh sb="8" eb="11">
      <t>カンケイヒ</t>
    </rPh>
    <phoneticPr fontId="6"/>
  </si>
  <si>
    <t>ABTCオンライン申請システム構築経費として約1億3千万円を計上しているとともに，ABTC作成枚数の増及びPECC日本委員会事務局に対する委託調査経費を計上しているため，増額となっている。</t>
    <rPh sb="9" eb="11">
      <t>シンセイ</t>
    </rPh>
    <rPh sb="15" eb="17">
      <t>コウチク</t>
    </rPh>
    <rPh sb="17" eb="19">
      <t>ケイヒ</t>
    </rPh>
    <rPh sb="22" eb="23">
      <t>ヤク</t>
    </rPh>
    <rPh sb="24" eb="25">
      <t>オク</t>
    </rPh>
    <rPh sb="26" eb="29">
      <t>センマンエン</t>
    </rPh>
    <rPh sb="30" eb="32">
      <t>ケイジョウ</t>
    </rPh>
    <rPh sb="45" eb="47">
      <t>サクセイ</t>
    </rPh>
    <rPh sb="47" eb="49">
      <t>マイスウ</t>
    </rPh>
    <rPh sb="50" eb="51">
      <t>ゾウ</t>
    </rPh>
    <rPh sb="51" eb="52">
      <t>オヨ</t>
    </rPh>
    <rPh sb="57" eb="59">
      <t>ニホン</t>
    </rPh>
    <rPh sb="59" eb="62">
      <t>イインカイ</t>
    </rPh>
    <rPh sb="62" eb="65">
      <t>ジムキョク</t>
    </rPh>
    <rPh sb="66" eb="67">
      <t>タイ</t>
    </rPh>
    <rPh sb="69" eb="71">
      <t>イタク</t>
    </rPh>
    <rPh sb="71" eb="73">
      <t>チョウサ</t>
    </rPh>
    <rPh sb="73" eb="75">
      <t>ケイヒ</t>
    </rPh>
    <rPh sb="76" eb="78">
      <t>ケイジョウ</t>
    </rPh>
    <rPh sb="85" eb="87">
      <t>ゾウガク</t>
    </rPh>
    <phoneticPr fontId="6"/>
  </si>
  <si>
    <t>ABTC制度加盟国への入国審査に係る事業のため国が行うべきもの。</t>
    <rPh sb="4" eb="6">
      <t>セイド</t>
    </rPh>
    <rPh sb="6" eb="9">
      <t>カメイコク</t>
    </rPh>
    <rPh sb="11" eb="13">
      <t>ニュウコク</t>
    </rPh>
    <rPh sb="13" eb="15">
      <t>シンサ</t>
    </rPh>
    <rPh sb="16" eb="17">
      <t>カカ</t>
    </rPh>
    <rPh sb="18" eb="20">
      <t>ジギョウ</t>
    </rPh>
    <rPh sb="23" eb="24">
      <t>クニ</t>
    </rPh>
    <rPh sb="25" eb="26">
      <t>オコナ</t>
    </rPh>
    <phoneticPr fontId="6"/>
  </si>
  <si>
    <t>‐</t>
  </si>
  <si>
    <t>適切な契約書に基づいている。</t>
    <rPh sb="0" eb="2">
      <t>テキセツ</t>
    </rPh>
    <rPh sb="3" eb="6">
      <t>ケイヤクショ</t>
    </rPh>
    <rPh sb="7" eb="8">
      <t>モト</t>
    </rPh>
    <phoneticPr fontId="6"/>
  </si>
  <si>
    <t>成果物はAPECを通じた経済関係の発展に寄与している。</t>
    <rPh sb="0" eb="3">
      <t>セイカブツ</t>
    </rPh>
    <rPh sb="9" eb="10">
      <t>ツウ</t>
    </rPh>
    <rPh sb="12" eb="14">
      <t>ケイザイ</t>
    </rPh>
    <rPh sb="14" eb="16">
      <t>カンケイ</t>
    </rPh>
    <rPh sb="17" eb="19">
      <t>ハッテン</t>
    </rPh>
    <rPh sb="20" eb="22">
      <t>キヨ</t>
    </rPh>
    <phoneticPr fontId="6"/>
  </si>
  <si>
    <r>
      <rPr>
        <sz val="11"/>
        <rFont val="ＭＳ Ｐゴシック"/>
        <family val="3"/>
        <charset val="128"/>
      </rPr>
      <t>055</t>
    </r>
    <phoneticPr fontId="6"/>
  </si>
  <si>
    <t>055</t>
    <phoneticPr fontId="6"/>
  </si>
  <si>
    <t>公開プロセスの対象
年度：平成24年度，レビューシート番号：255，事業名:APECを通じた経済関係の発展，結果：平成25年度レビューシート055に記載のとおり。
「資金の流れ」に係る事項
(１)APEC・ビジネス・トラベル・カード関係業務経費（Ａ．～Ｃ．ブロック)【ｐ．○】
(２)環太平洋連帯構想関係費(Ｄ．～Ｉ．)【ｐ．○】</t>
    <rPh sb="0" eb="2">
      <t>コウカイ</t>
    </rPh>
    <rPh sb="7" eb="9">
      <t>タイショウ</t>
    </rPh>
    <rPh sb="10" eb="12">
      <t>ネンド</t>
    </rPh>
    <rPh sb="13" eb="15">
      <t>ヘイセイ</t>
    </rPh>
    <rPh sb="17" eb="19">
      <t>ネンド</t>
    </rPh>
    <rPh sb="27" eb="29">
      <t>バンゴウ</t>
    </rPh>
    <rPh sb="34" eb="36">
      <t>ジギョウ</t>
    </rPh>
    <rPh sb="36" eb="37">
      <t>メイ</t>
    </rPh>
    <rPh sb="43" eb="44">
      <t>ツウ</t>
    </rPh>
    <rPh sb="46" eb="48">
      <t>ケイザイ</t>
    </rPh>
    <rPh sb="48" eb="50">
      <t>カンケイ</t>
    </rPh>
    <rPh sb="51" eb="53">
      <t>ハッテン</t>
    </rPh>
    <rPh sb="54" eb="56">
      <t>ケッカ</t>
    </rPh>
    <rPh sb="57" eb="59">
      <t>ヘイセイ</t>
    </rPh>
    <rPh sb="61" eb="63">
      <t>ネンド</t>
    </rPh>
    <rPh sb="74" eb="76">
      <t>キサイ</t>
    </rPh>
    <phoneticPr fontId="6"/>
  </si>
  <si>
    <t>人件費</t>
    <rPh sb="0" eb="3">
      <t>ジンケンヒ</t>
    </rPh>
    <phoneticPr fontId="6"/>
  </si>
  <si>
    <t>非常勤職員A</t>
    <rPh sb="0" eb="3">
      <t>ヒジョウキン</t>
    </rPh>
    <rPh sb="3" eb="5">
      <t>ショクイン</t>
    </rPh>
    <phoneticPr fontId="6"/>
  </si>
  <si>
    <t>非常勤職員B</t>
    <rPh sb="0" eb="3">
      <t>ヒジョウキン</t>
    </rPh>
    <rPh sb="3" eb="5">
      <t>ショクイン</t>
    </rPh>
    <phoneticPr fontId="6"/>
  </si>
  <si>
    <t>印刷費</t>
    <rPh sb="0" eb="3">
      <t>インサツヒ</t>
    </rPh>
    <phoneticPr fontId="6"/>
  </si>
  <si>
    <t>ABTCカード作成</t>
    <rPh sb="7" eb="9">
      <t>サクセイ</t>
    </rPh>
    <phoneticPr fontId="6"/>
  </si>
  <si>
    <t>個人Ａ</t>
    <rPh sb="0" eb="2">
      <t>コジン</t>
    </rPh>
    <phoneticPr fontId="6"/>
  </si>
  <si>
    <t>個人Ｂ</t>
    <rPh sb="0" eb="2">
      <t>コジン</t>
    </rPh>
    <phoneticPr fontId="6"/>
  </si>
  <si>
    <t>非常勤職員(年間)</t>
    <rPh sb="0" eb="3">
      <t>ヒジョウキン</t>
    </rPh>
    <rPh sb="3" eb="5">
      <t>ショクイン</t>
    </rPh>
    <rPh sb="6" eb="8">
      <t>ネンカン</t>
    </rPh>
    <phoneticPr fontId="6"/>
  </si>
  <si>
    <t>（独）国立印刷局</t>
    <rPh sb="1" eb="2">
      <t>ドク</t>
    </rPh>
    <rPh sb="3" eb="5">
      <t>コクリツ</t>
    </rPh>
    <rPh sb="5" eb="8">
      <t>インサツキョク</t>
    </rPh>
    <phoneticPr fontId="6"/>
  </si>
  <si>
    <t>ＡＰＥＣビジネストラベルカードの印刷・作成業務</t>
    <rPh sb="16" eb="18">
      <t>インサツ</t>
    </rPh>
    <rPh sb="19" eb="21">
      <t>サクセイ</t>
    </rPh>
    <rPh sb="21" eb="23">
      <t>ギョウム</t>
    </rPh>
    <phoneticPr fontId="6"/>
  </si>
  <si>
    <r>
      <t>A</t>
    </r>
    <r>
      <rPr>
        <sz val="11"/>
        <rFont val="ＭＳ Ｐゴシック"/>
        <family val="3"/>
        <charset val="128"/>
      </rPr>
      <t>B note 社</t>
    </r>
    <rPh sb="8" eb="9">
      <t>シャ</t>
    </rPh>
    <phoneticPr fontId="6"/>
  </si>
  <si>
    <t>ＡＰＥＣビジネストラベルカード原紙及び貼付用ホログラムフィルム</t>
    <rPh sb="15" eb="17">
      <t>ゲンシ</t>
    </rPh>
    <rPh sb="17" eb="18">
      <t>オヨ</t>
    </rPh>
    <rPh sb="19" eb="21">
      <t>チョウフ</t>
    </rPh>
    <rPh sb="21" eb="22">
      <t>ヨウ</t>
    </rPh>
    <phoneticPr fontId="6"/>
  </si>
  <si>
    <t>（公財）日本国際問題研究所</t>
    <rPh sb="1" eb="3">
      <t>コウザイ</t>
    </rPh>
    <rPh sb="4" eb="6">
      <t>ニホン</t>
    </rPh>
    <rPh sb="6" eb="8">
      <t>コクサイ</t>
    </rPh>
    <rPh sb="8" eb="10">
      <t>モンダイ</t>
    </rPh>
    <rPh sb="10" eb="13">
      <t>ケンキュウジョ</t>
    </rPh>
    <phoneticPr fontId="6"/>
  </si>
  <si>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6"/>
  </si>
  <si>
    <t>個人Ｃ</t>
    <rPh sb="0" eb="2">
      <t>コジン</t>
    </rPh>
    <phoneticPr fontId="6"/>
  </si>
  <si>
    <t>個人Ｄ</t>
    <rPh sb="0" eb="2">
      <t>コジン</t>
    </rPh>
    <phoneticPr fontId="6"/>
  </si>
  <si>
    <t>事務局員（年間）</t>
    <rPh sb="0" eb="2">
      <t>ジム</t>
    </rPh>
    <rPh sb="2" eb="4">
      <t>キョクイン</t>
    </rPh>
    <rPh sb="5" eb="7">
      <t>ネンカン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</si>
  <si>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</si>
  <si>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</si>
  <si>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</si>
  <si>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</si>
  <si>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</si>
  <si>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有識者の会議参加による交通費・雑費</t>
    <rPh sb="0" eb="3">
      <t>ユウシキシャ</t>
    </rPh>
    <rPh sb="4" eb="6">
      <t>カイギ</t>
    </rPh>
    <rPh sb="6" eb="8">
      <t>サンカ</t>
    </rPh>
    <rPh sb="11" eb="14">
      <t>コウツウヒ</t>
    </rPh>
    <rPh sb="15" eb="17">
      <t>ザッピ</t>
    </rPh>
    <phoneticPr fontId="6"/>
  </si>
  <si>
    <t>有識者の会議参加による交通費・雑費・宿泊費</t>
    <rPh sb="0" eb="3">
      <t>ユウシキシャ</t>
    </rPh>
    <rPh sb="4" eb="6">
      <t>カイギ</t>
    </rPh>
    <rPh sb="6" eb="8">
      <t>サンカ</t>
    </rPh>
    <rPh sb="11" eb="14">
      <t>コウツウヒ</t>
    </rPh>
    <rPh sb="15" eb="17">
      <t>ザッピ</t>
    </rPh>
    <rPh sb="18" eb="21">
      <t>シュクハクヒ</t>
    </rPh>
    <phoneticPr fontId="6"/>
  </si>
  <si>
    <t>ＮＴＴファイナンス（株）</t>
    <rPh sb="9" eb="12">
      <t>カブ</t>
    </rPh>
    <phoneticPr fontId="6"/>
  </si>
  <si>
    <t>国内通話料</t>
    <rPh sb="0" eb="2">
      <t>コクナイ</t>
    </rPh>
    <rPh sb="2" eb="5">
      <t>ツウワリョウ</t>
    </rPh>
    <phoneticPr fontId="6"/>
  </si>
  <si>
    <t>ＮＴＴコミュニケーションズ（株）</t>
    <rPh sb="13" eb="16">
      <t>カブ</t>
    </rPh>
    <phoneticPr fontId="6"/>
  </si>
  <si>
    <t>海外通話料</t>
    <rPh sb="0" eb="2">
      <t>カイガイ</t>
    </rPh>
    <rPh sb="2" eb="5">
      <t>ツウワリョウ</t>
    </rPh>
    <phoneticPr fontId="6"/>
  </si>
  <si>
    <t>日立キャピタル（株）</t>
    <rPh sb="0" eb="2">
      <t>ヒタチ</t>
    </rPh>
    <rPh sb="7" eb="10">
      <t>カブ</t>
    </rPh>
    <phoneticPr fontId="6"/>
  </si>
  <si>
    <t>富士ゼロックス（株）</t>
    <rPh sb="0" eb="2">
      <t>フジ</t>
    </rPh>
    <rPh sb="7" eb="10">
      <t>カブ</t>
    </rPh>
    <phoneticPr fontId="6"/>
  </si>
  <si>
    <t>ＯＡ機器リース代</t>
    <rPh sb="2" eb="4">
      <t>キキ</t>
    </rPh>
    <rPh sb="7" eb="8">
      <t>ダイ</t>
    </rPh>
    <phoneticPr fontId="6"/>
  </si>
  <si>
    <t>コピー機保守料</t>
    <rPh sb="3" eb="4">
      <t>キ</t>
    </rPh>
    <rPh sb="4" eb="7">
      <t>ホシュリョウ</t>
    </rPh>
    <phoneticPr fontId="6"/>
  </si>
  <si>
    <t>（株）ダイシンプリント</t>
    <rPh sb="0" eb="3">
      <t>カブ</t>
    </rPh>
    <phoneticPr fontId="6"/>
  </si>
  <si>
    <t>名刺作成代</t>
    <rPh sb="0" eb="2">
      <t>メイシ</t>
    </rPh>
    <rPh sb="2" eb="4">
      <t>サクセイ</t>
    </rPh>
    <rPh sb="4" eb="5">
      <t>ダイ</t>
    </rPh>
    <phoneticPr fontId="6"/>
  </si>
  <si>
    <t>（株）ライトストーン</t>
    <rPh sb="0" eb="3">
      <t>カブ</t>
    </rPh>
    <phoneticPr fontId="6"/>
  </si>
  <si>
    <t>Stata/IC13ライセンス代</t>
    <rPh sb="15" eb="16">
      <t>ダイ</t>
    </rPh>
    <phoneticPr fontId="6"/>
  </si>
  <si>
    <t>アマゾン（株）</t>
    <rPh sb="4" eb="7">
      <t>カブ</t>
    </rPh>
    <phoneticPr fontId="6"/>
  </si>
  <si>
    <t>書籍，レーザーポインター等購入費</t>
    <rPh sb="0" eb="2">
      <t>ショセキ</t>
    </rPh>
    <rPh sb="12" eb="13">
      <t>ナド</t>
    </rPh>
    <rPh sb="13" eb="16">
      <t>コウニュウヒ</t>
    </rPh>
    <phoneticPr fontId="6"/>
  </si>
  <si>
    <t>(有)稲岡商店</t>
    <rPh sb="0" eb="3">
      <t>ユウ</t>
    </rPh>
    <rPh sb="3" eb="5">
      <t>イナオカ</t>
    </rPh>
    <rPh sb="5" eb="7">
      <t>ショウテン</t>
    </rPh>
    <phoneticPr fontId="6"/>
  </si>
  <si>
    <t>文房具購入費</t>
    <rPh sb="0" eb="3">
      <t>ブンボウグ</t>
    </rPh>
    <rPh sb="3" eb="6">
      <t>コウニュウヒ</t>
    </rPh>
    <phoneticPr fontId="6"/>
  </si>
  <si>
    <t>個人Ｊ</t>
    <rPh sb="0" eb="2">
      <t>コジン</t>
    </rPh>
    <phoneticPr fontId="6"/>
  </si>
  <si>
    <t>国内出張旅費</t>
    <rPh sb="0" eb="2">
      <t>コクナイ</t>
    </rPh>
    <rPh sb="2" eb="4">
      <t>シュッチョウ</t>
    </rPh>
    <rPh sb="4" eb="6">
      <t>リョヒ</t>
    </rPh>
    <phoneticPr fontId="6"/>
  </si>
  <si>
    <t>委託費</t>
    <rPh sb="0" eb="3">
      <t>イタクヒ</t>
    </rPh>
    <phoneticPr fontId="6"/>
  </si>
  <si>
    <t>事務局運営・会議開催経費</t>
    <rPh sb="0" eb="3">
      <t>ジムキョク</t>
    </rPh>
    <rPh sb="3" eb="5">
      <t>ウンエイ</t>
    </rPh>
    <rPh sb="6" eb="8">
      <t>カイギ</t>
    </rPh>
    <rPh sb="8" eb="10">
      <t>カイサイ</t>
    </rPh>
    <rPh sb="10" eb="12">
      <t>ケイヒ</t>
    </rPh>
    <phoneticPr fontId="6"/>
  </si>
  <si>
    <t>事務局員Ａ</t>
    <rPh sb="0" eb="2">
      <t>ジム</t>
    </rPh>
    <rPh sb="2" eb="4">
      <t>キョクイン</t>
    </rPh>
    <phoneticPr fontId="6"/>
  </si>
  <si>
    <t>事務局員Ｂ</t>
    <rPh sb="0" eb="2">
      <t>ジム</t>
    </rPh>
    <rPh sb="2" eb="4">
      <t>キョクイン</t>
    </rPh>
    <phoneticPr fontId="6"/>
  </si>
  <si>
    <t>企画競争や公募を実施し，契約先を選定。</t>
    <rPh sb="0" eb="2">
      <t>キカク</t>
    </rPh>
    <rPh sb="2" eb="4">
      <t>キョウソウ</t>
    </rPh>
    <rPh sb="5" eb="7">
      <t>コウボ</t>
    </rPh>
    <rPh sb="8" eb="10">
      <t>ジッシ</t>
    </rPh>
    <rPh sb="12" eb="15">
      <t>ケイヤクサキ</t>
    </rPh>
    <rPh sb="16" eb="18">
      <t>センテイ</t>
    </rPh>
    <phoneticPr fontId="6"/>
  </si>
  <si>
    <t>予算の範囲内でコスト等を精査している。</t>
    <rPh sb="0" eb="2">
      <t>ヨサン</t>
    </rPh>
    <rPh sb="3" eb="6">
      <t>ハンイナイ</t>
    </rPh>
    <rPh sb="10" eb="11">
      <t>ナド</t>
    </rPh>
    <rPh sb="12" eb="14">
      <t>セイサ</t>
    </rPh>
    <phoneticPr fontId="6"/>
  </si>
  <si>
    <t>請求額詳細を確認しており，適切と判断される。</t>
    <rPh sb="0" eb="3">
      <t>セイキュウガク</t>
    </rPh>
    <rPh sb="3" eb="5">
      <t>ショウサイ</t>
    </rPh>
    <rPh sb="6" eb="8">
      <t>カクニン</t>
    </rPh>
    <rPh sb="13" eb="15">
      <t>テキセツ</t>
    </rPh>
    <rPh sb="16" eb="18">
      <t>ハンダン</t>
    </rPh>
    <phoneticPr fontId="6"/>
  </si>
  <si>
    <t>長年に亘りコストを抑え，節約を図ってきている。</t>
    <rPh sb="0" eb="2">
      <t>ナガネン</t>
    </rPh>
    <rPh sb="3" eb="4">
      <t>ワタ</t>
    </rPh>
    <rPh sb="9" eb="10">
      <t>オサ</t>
    </rPh>
    <rPh sb="12" eb="14">
      <t>セツヤク</t>
    </rPh>
    <rPh sb="15" eb="16">
      <t>ハカ</t>
    </rPh>
    <phoneticPr fontId="6"/>
  </si>
  <si>
    <r>
      <rPr>
        <sz val="11"/>
        <rFont val="ＭＳ Ｐゴシック"/>
        <family val="3"/>
        <charset val="128"/>
      </rPr>
      <t>0522，0538</t>
    </r>
    <phoneticPr fontId="6"/>
  </si>
  <si>
    <t>504，509，537</t>
    <phoneticPr fontId="6"/>
  </si>
  <si>
    <t>(２)環太平洋連帯構想関係費（Ｄ．～J．ブロック)【ｐ．○】</t>
    <rPh sb="3" eb="7">
      <t>カンタイヘイヨウ</t>
    </rPh>
    <rPh sb="7" eb="9">
      <t>レンタイ</t>
    </rPh>
    <rPh sb="9" eb="11">
      <t>コウソウ</t>
    </rPh>
    <rPh sb="11" eb="14">
      <t>カンケイヒ</t>
    </rPh>
    <phoneticPr fontId="26"/>
  </si>
  <si>
    <t>人件費及び調査・研究費を増額した。</t>
    <rPh sb="0" eb="3">
      <t>ジンケンヒ</t>
    </rPh>
    <rPh sb="3" eb="4">
      <t>オヨ</t>
    </rPh>
    <rPh sb="5" eb="7">
      <t>チョウサ</t>
    </rPh>
    <rPh sb="8" eb="11">
      <t>ケンキュウヒ</t>
    </rPh>
    <rPh sb="12" eb="14">
      <t>ゾウガク</t>
    </rPh>
    <phoneticPr fontId="26"/>
  </si>
  <si>
    <t>１．APEC(アジア太平洋経済協力)域内のビジネス関係者の移動の円滑化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t>
    <rPh sb="10" eb="13">
      <t>タイヘイヨウ</t>
    </rPh>
    <rPh sb="13" eb="15">
      <t>ケイザイ</t>
    </rPh>
    <rPh sb="15" eb="17">
      <t>キョウリョク</t>
    </rPh>
    <rPh sb="18" eb="20">
      <t>イキナイ</t>
    </rPh>
    <rPh sb="25" eb="28">
      <t>カンケイシャ</t>
    </rPh>
    <rPh sb="29" eb="31">
      <t>イドウ</t>
    </rPh>
    <rPh sb="32" eb="35">
      <t>エンカツカ</t>
    </rPh>
    <rPh sb="44" eb="46">
      <t>コウシキ</t>
    </rPh>
    <rPh sb="55" eb="58">
      <t>タイヘイヨウ</t>
    </rPh>
    <rPh sb="58" eb="60">
      <t>ケイザイ</t>
    </rPh>
    <rPh sb="60" eb="62">
      <t>キョウリョク</t>
    </rPh>
    <rPh sb="62" eb="64">
      <t>カイギ</t>
    </rPh>
    <rPh sb="71" eb="73">
      <t>ニホン</t>
    </rPh>
    <rPh sb="73" eb="76">
      <t>イインカイ</t>
    </rPh>
    <rPh sb="77" eb="80">
      <t>ジムキョク</t>
    </rPh>
    <rPh sb="80" eb="82">
      <t>ギョウム</t>
    </rPh>
    <rPh sb="83" eb="85">
      <t>イタク</t>
    </rPh>
    <rPh sb="87" eb="88">
      <t>ドウ</t>
    </rPh>
    <rPh sb="88" eb="91">
      <t>ジムキョク</t>
    </rPh>
    <rPh sb="92" eb="94">
      <t>カツドウ</t>
    </rPh>
    <rPh sb="95" eb="96">
      <t>ツウ</t>
    </rPh>
    <rPh sb="103" eb="105">
      <t>カツドウ</t>
    </rPh>
    <rPh sb="109" eb="112">
      <t>タイヘイヨウ</t>
    </rPh>
    <rPh sb="112" eb="114">
      <t>チイキ</t>
    </rPh>
    <rPh sb="114" eb="116">
      <t>キョウリョク</t>
    </rPh>
    <rPh sb="117" eb="119">
      <t>スイシン</t>
    </rPh>
    <rPh sb="120" eb="122">
      <t>コウケン</t>
    </rPh>
    <phoneticPr fontId="6"/>
  </si>
  <si>
    <t>１．APECビジネストラベルカード関係業務経費
APECでは域内のビジネス関係者の移動をより円滑にするために，APEC・ビジネス・トラベル・カード(ABTC)制度を導入。ABTCの保持者は，あらかじめ査証を取得することなく入国審査が受けられるほか，各空港に設けられたAPEC専用レーンを利用することが可能で，我が国は平成15年4月1日から同制度に参加し，外務省でABTC発行業務を担当。
２．環太平洋連帯構想関係費
PECC日本委員会事務局として，国際総会・常任委員会・調整委員会等への出席，各メンバー国・地域委員会との連絡・調整の他，国内総会の開催，PECC日本委員との連絡・調整，活動記録の保管，インターネットを通じた広報活動等の実施。</t>
    <rPh sb="17" eb="19">
      <t>カンケイ</t>
    </rPh>
    <rPh sb="19" eb="21">
      <t>ギョウム</t>
    </rPh>
    <rPh sb="21" eb="23">
      <t>ケイヒ</t>
    </rPh>
    <rPh sb="30" eb="32">
      <t>イキナイ</t>
    </rPh>
    <rPh sb="37" eb="40">
      <t>カンケイシャ</t>
    </rPh>
    <rPh sb="41" eb="43">
      <t>イドウ</t>
    </rPh>
    <rPh sb="46" eb="48">
      <t>エンカツ</t>
    </rPh>
    <rPh sb="79" eb="81">
      <t>セイド</t>
    </rPh>
    <rPh sb="82" eb="84">
      <t>ドウニュウ</t>
    </rPh>
    <rPh sb="90" eb="93">
      <t>ホジシャ</t>
    </rPh>
    <rPh sb="100" eb="102">
      <t>サショウ</t>
    </rPh>
    <rPh sb="103" eb="105">
      <t>シュトク</t>
    </rPh>
    <rPh sb="111" eb="113">
      <t>ニュウコク</t>
    </rPh>
    <rPh sb="113" eb="115">
      <t>シンサ</t>
    </rPh>
    <rPh sb="116" eb="117">
      <t>ウ</t>
    </rPh>
    <rPh sb="124" eb="125">
      <t>カク</t>
    </rPh>
    <rPh sb="125" eb="127">
      <t>クウコウ</t>
    </rPh>
    <rPh sb="128" eb="129">
      <t>モウ</t>
    </rPh>
    <rPh sb="137" eb="139">
      <t>センヨウ</t>
    </rPh>
    <rPh sb="143" eb="145">
      <t>リヨウ</t>
    </rPh>
    <rPh sb="150" eb="152">
      <t>カノウ</t>
    </rPh>
    <rPh sb="154" eb="155">
      <t>ワ</t>
    </rPh>
    <rPh sb="156" eb="157">
      <t>クニ</t>
    </rPh>
    <rPh sb="158" eb="160">
      <t>ヘイセイ</t>
    </rPh>
    <rPh sb="162" eb="163">
      <t>ネン</t>
    </rPh>
    <rPh sb="164" eb="165">
      <t>ガツ</t>
    </rPh>
    <rPh sb="166" eb="167">
      <t>ニチ</t>
    </rPh>
    <rPh sb="169" eb="172">
      <t>ドウセイド</t>
    </rPh>
    <rPh sb="173" eb="175">
      <t>サンカ</t>
    </rPh>
    <rPh sb="177" eb="180">
      <t>ガイムショウ</t>
    </rPh>
    <rPh sb="185" eb="187">
      <t>ハッコウ</t>
    </rPh>
    <rPh sb="187" eb="189">
      <t>ギョウム</t>
    </rPh>
    <rPh sb="190" eb="192">
      <t>タントウ</t>
    </rPh>
    <rPh sb="197" eb="201">
      <t>カンタイヘイヨウ</t>
    </rPh>
    <rPh sb="201" eb="203">
      <t>レンタイ</t>
    </rPh>
    <rPh sb="203" eb="205">
      <t>コウソウ</t>
    </rPh>
    <rPh sb="205" eb="208">
      <t>カンケイヒ</t>
    </rPh>
    <rPh sb="213" eb="215">
      <t>ニホン</t>
    </rPh>
    <rPh sb="215" eb="218">
      <t>イインカイ</t>
    </rPh>
    <rPh sb="218" eb="221">
      <t>ジムキョク</t>
    </rPh>
    <rPh sb="225" eb="227">
      <t>コクサイ</t>
    </rPh>
    <rPh sb="227" eb="229">
      <t>ソウカイ</t>
    </rPh>
    <rPh sb="230" eb="232">
      <t>ジョウニン</t>
    </rPh>
    <rPh sb="232" eb="235">
      <t>イインカイ</t>
    </rPh>
    <rPh sb="236" eb="238">
      <t>チョウセイ</t>
    </rPh>
    <rPh sb="238" eb="241">
      <t>イインカイ</t>
    </rPh>
    <rPh sb="241" eb="242">
      <t>ナド</t>
    </rPh>
    <rPh sb="244" eb="246">
      <t>シュッセキ</t>
    </rPh>
    <rPh sb="247" eb="248">
      <t>カク</t>
    </rPh>
    <rPh sb="252" eb="253">
      <t>クニ</t>
    </rPh>
    <rPh sb="254" eb="256">
      <t>チイキ</t>
    </rPh>
    <rPh sb="256" eb="259">
      <t>イインカイ</t>
    </rPh>
    <rPh sb="261" eb="263">
      <t>レンラク</t>
    </rPh>
    <rPh sb="264" eb="266">
      <t>チョウセイ</t>
    </rPh>
    <rPh sb="267" eb="268">
      <t>ホカ</t>
    </rPh>
    <rPh sb="269" eb="271">
      <t>コクナイ</t>
    </rPh>
    <rPh sb="271" eb="273">
      <t>ソウカイ</t>
    </rPh>
    <rPh sb="274" eb="276">
      <t>カイサイ</t>
    </rPh>
    <rPh sb="281" eb="283">
      <t>ニホン</t>
    </rPh>
    <rPh sb="283" eb="285">
      <t>イイン</t>
    </rPh>
    <rPh sb="287" eb="289">
      <t>レンラク</t>
    </rPh>
    <rPh sb="290" eb="292">
      <t>チョウセイ</t>
    </rPh>
    <rPh sb="293" eb="295">
      <t>カツドウ</t>
    </rPh>
    <rPh sb="295" eb="297">
      <t>キロク</t>
    </rPh>
    <rPh sb="298" eb="300">
      <t>ホカン</t>
    </rPh>
    <rPh sb="309" eb="310">
      <t>ツウ</t>
    </rPh>
    <rPh sb="312" eb="314">
      <t>コウホウ</t>
    </rPh>
    <rPh sb="314" eb="316">
      <t>カツドウ</t>
    </rPh>
    <rPh sb="316" eb="317">
      <t>ナド</t>
    </rPh>
    <rPh sb="318" eb="320">
      <t>ジッシ</t>
    </rPh>
    <phoneticPr fontId="6"/>
  </si>
  <si>
    <t>ABTCの発行枚数の増加。</t>
    <rPh sb="5" eb="7">
      <t>ハッコウ</t>
    </rPh>
    <rPh sb="7" eb="9">
      <t>マイスウ</t>
    </rPh>
    <rPh sb="10" eb="12">
      <t>ゾウカ</t>
    </rPh>
    <phoneticPr fontId="6"/>
  </si>
  <si>
    <t>ABTCの発行枚数。</t>
    <rPh sb="5" eb="7">
      <t>ハッコウ</t>
    </rPh>
    <rPh sb="7" eb="9">
      <t>マイスウ</t>
    </rPh>
    <phoneticPr fontId="6"/>
  </si>
  <si>
    <t>年1回のPECC日本委員会総会を開催し，国内の産官学から構成される日本委員の立場をとりまとめ，PECC国際総会に報告。PECCの成果はAPECにも提供される等，APECとも有機的に連携。</t>
    <rPh sb="0" eb="1">
      <t>ネン</t>
    </rPh>
    <rPh sb="2" eb="3">
      <t>カイ</t>
    </rPh>
    <rPh sb="8" eb="10">
      <t>ニホン</t>
    </rPh>
    <rPh sb="10" eb="13">
      <t>イインカイ</t>
    </rPh>
    <rPh sb="13" eb="15">
      <t>ソウカイ</t>
    </rPh>
    <rPh sb="16" eb="18">
      <t>カイサイ</t>
    </rPh>
    <rPh sb="20" eb="22">
      <t>コクナイ</t>
    </rPh>
    <rPh sb="23" eb="26">
      <t>サンカンガク</t>
    </rPh>
    <rPh sb="28" eb="30">
      <t>コウセイ</t>
    </rPh>
    <rPh sb="33" eb="35">
      <t>ニホン</t>
    </rPh>
    <rPh sb="35" eb="37">
      <t>イイン</t>
    </rPh>
    <rPh sb="38" eb="40">
      <t>タチバ</t>
    </rPh>
    <rPh sb="51" eb="53">
      <t>コクサイ</t>
    </rPh>
    <rPh sb="53" eb="55">
      <t>ソウカイ</t>
    </rPh>
    <rPh sb="56" eb="58">
      <t>ホウコク</t>
    </rPh>
    <rPh sb="64" eb="66">
      <t>セイカ</t>
    </rPh>
    <rPh sb="73" eb="75">
      <t>テイキョウ</t>
    </rPh>
    <rPh sb="78" eb="79">
      <t>ナド</t>
    </rPh>
    <rPh sb="86" eb="89">
      <t>ユウキテキ</t>
    </rPh>
    <rPh sb="90" eb="92">
      <t>レンケイ</t>
    </rPh>
    <phoneticPr fontId="6"/>
  </si>
  <si>
    <t>ABTC発行業務は日本のビジネス関係者の地域における移動の円滑化に資するもの。</t>
    <rPh sb="4" eb="6">
      <t>ハッコウ</t>
    </rPh>
    <rPh sb="6" eb="8">
      <t>ギョウム</t>
    </rPh>
    <rPh sb="9" eb="11">
      <t>ニホン</t>
    </rPh>
    <rPh sb="16" eb="19">
      <t>カンケイシャ</t>
    </rPh>
    <rPh sb="20" eb="22">
      <t>チイキ</t>
    </rPh>
    <rPh sb="26" eb="28">
      <t>イドウ</t>
    </rPh>
    <rPh sb="29" eb="32">
      <t>エンカツカ</t>
    </rPh>
    <rPh sb="33" eb="34">
      <t>シ</t>
    </rPh>
    <phoneticPr fontId="6"/>
  </si>
  <si>
    <t>APEC域内の経済関係促進のみならず，日本のビジネス関係者の地域における移動の円滑化に資するとの観点から，極めて優先度の高い事業。</t>
    <rPh sb="4" eb="6">
      <t>イキナイ</t>
    </rPh>
    <rPh sb="7" eb="9">
      <t>ケイザイ</t>
    </rPh>
    <rPh sb="9" eb="11">
      <t>カンケイ</t>
    </rPh>
    <rPh sb="11" eb="13">
      <t>ソクシン</t>
    </rPh>
    <rPh sb="19" eb="21">
      <t>ニホン</t>
    </rPh>
    <rPh sb="26" eb="29">
      <t>カンケイシャ</t>
    </rPh>
    <rPh sb="30" eb="32">
      <t>チイキ</t>
    </rPh>
    <rPh sb="36" eb="38">
      <t>イドウ</t>
    </rPh>
    <rPh sb="39" eb="42">
      <t>エンカツカ</t>
    </rPh>
    <rPh sb="43" eb="44">
      <t>シ</t>
    </rPh>
    <rPh sb="48" eb="50">
      <t>カンテン</t>
    </rPh>
    <rPh sb="53" eb="54">
      <t>キワ</t>
    </rPh>
    <rPh sb="56" eb="59">
      <t>ユウセンド</t>
    </rPh>
    <rPh sb="60" eb="61">
      <t>タカ</t>
    </rPh>
    <rPh sb="62" eb="64">
      <t>ジギョウ</t>
    </rPh>
    <phoneticPr fontId="6"/>
  </si>
  <si>
    <t>必要な事業のみに限定している。</t>
    <rPh sb="0" eb="2">
      <t>ヒツヨウ</t>
    </rPh>
    <rPh sb="3" eb="5">
      <t>ジギョウ</t>
    </rPh>
    <rPh sb="8" eb="10">
      <t>ゲンテイ</t>
    </rPh>
    <phoneticPr fontId="6"/>
  </si>
  <si>
    <t>ABTCは年々増加の一途を辿っている。</t>
    <rPh sb="5" eb="7">
      <t>ネンネン</t>
    </rPh>
    <rPh sb="7" eb="9">
      <t>ゾウカ</t>
    </rPh>
    <rPh sb="10" eb="12">
      <t>イット</t>
    </rPh>
    <rPh sb="13" eb="14">
      <t>タド</t>
    </rPh>
    <phoneticPr fontId="6"/>
  </si>
  <si>
    <t>PECC日本委員会は日本の産官学の意見の集約を通じPECCの活動に貢献している。</t>
    <rPh sb="4" eb="6">
      <t>ニホン</t>
    </rPh>
    <rPh sb="6" eb="9">
      <t>イインカイ</t>
    </rPh>
    <rPh sb="10" eb="12">
      <t>ニホン</t>
    </rPh>
    <rPh sb="13" eb="16">
      <t>サンカンガク</t>
    </rPh>
    <rPh sb="17" eb="19">
      <t>イケン</t>
    </rPh>
    <rPh sb="20" eb="22">
      <t>シュウヤク</t>
    </rPh>
    <rPh sb="23" eb="24">
      <t>ツウ</t>
    </rPh>
    <rPh sb="30" eb="32">
      <t>カツドウ</t>
    </rPh>
    <rPh sb="33" eb="35">
      <t>コウケン</t>
    </rPh>
    <phoneticPr fontId="6"/>
  </si>
  <si>
    <t>APECでは域内のビジネス関係者の移動をより円滑にするために，APEC・ビジネス・トラベル・カード(ABTC)制度を導入。ABTCの保持者は，あらかじめ査証を取得することなく入国審査が受けられるほか，各空港に設けられたAPEC専用レーンを利用することが可能で，我が国は平成15年4月1日から同制度に参加し，外務省でABTC発行業務を担当。</t>
    <phoneticPr fontId="6"/>
  </si>
  <si>
    <t>ABTC委嘱経費(人件費)の単価微増とともに，カード作成枚数も増やした。
また，ABTCのオンライン申請化のための経費を新規要求した。</t>
    <rPh sb="4" eb="6">
      <t>イショク</t>
    </rPh>
    <rPh sb="6" eb="8">
      <t>ケイヒ</t>
    </rPh>
    <rPh sb="9" eb="12">
      <t>ジンケンヒ</t>
    </rPh>
    <rPh sb="14" eb="16">
      <t>タンカ</t>
    </rPh>
    <rPh sb="16" eb="18">
      <t>ビゾウ</t>
    </rPh>
    <rPh sb="26" eb="28">
      <t>サクセイ</t>
    </rPh>
    <rPh sb="28" eb="30">
      <t>マイスウ</t>
    </rPh>
    <rPh sb="31" eb="32">
      <t>フ</t>
    </rPh>
    <rPh sb="50" eb="52">
      <t>シンセイ</t>
    </rPh>
    <rPh sb="52" eb="53">
      <t>カ</t>
    </rPh>
    <rPh sb="57" eb="59">
      <t>ケイヒ</t>
    </rPh>
    <rPh sb="60" eb="62">
      <t>シンキ</t>
    </rPh>
    <rPh sb="62" eb="64">
      <t>ヨウキュウ</t>
    </rPh>
    <phoneticPr fontId="26"/>
  </si>
  <si>
    <t>APECの公式オブザーバーである太平洋経済協力会議(PECC)の日本委員会の事務局としての業務を委託。同事務局の活動を通じてPECCの活動とアジア太平洋地域協力の推進に貢献。</t>
    <rPh sb="45" eb="47">
      <t>ギョウム</t>
    </rPh>
    <rPh sb="51" eb="52">
      <t>ドウ</t>
    </rPh>
    <rPh sb="52" eb="55">
      <t>ジムキョク</t>
    </rPh>
    <rPh sb="56" eb="58">
      <t>カツドウ</t>
    </rPh>
    <rPh sb="59" eb="60">
      <t>ツウ</t>
    </rPh>
    <rPh sb="67" eb="69">
      <t>カツドウ</t>
    </rPh>
    <phoneticPr fontId="26"/>
  </si>
  <si>
    <t>PECC日本委員会事務局として，国際総会・常任委員会・調整委員会等への出席，各メンバー国・地域委員会との連絡・調整の他，国内総会の開催，PECC日本委員との連絡・調整，活動記録の保管，インターネットを通じた広報活動等を実施。</t>
    <rPh sb="72" eb="74">
      <t>ニホン</t>
    </rPh>
    <rPh sb="74" eb="76">
      <t>イイン</t>
    </rPh>
    <phoneticPr fontId="2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</si>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</sst>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rgb="FF00B050"/>
      <name val="ＭＳ ゴシック"/>
      <family val="3"/>
      <charset val="128"/>
    </font>
    <font>
      <sz val="11"/>
      <color rgb="FF00B050"/>
      <name val="ＭＳ Ｐゴシック"/>
      <family val="3"/>
      <charset val="128"/>
    </font>
    <font>
      <b/>
      <sz val="9"/>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0"/>
      <color indexed="17"/>
      <name val="ＭＳ ゴシック"/>
      <family val="3"/>
      <charset val="128"/>
    </font>
    <font>
      <sz val="9"/>
      <color indexed="17"/>
      <name val="ＭＳ ゴシック"/>
      <family val="3"/>
      <charset val="128"/>
    </font>
    <font>
      <sz val="11"/>
      <color rgb="FF00B050"/>
      <name val="ＭＳ ゴシック"/>
      <family val="3"/>
      <charset val="128"/>
    </font>
    <font>
      <b/>
      <sz val="10"/>
      <color rgb="FF00B050"/>
      <name val="ＭＳ Ｐゴシック"/>
      <family val="3"/>
      <charset val="128"/>
    </font>
    <font>
      <sz val="10"/>
      <color rgb="FF00B050"/>
      <name val="ＭＳ Ｐゴシック"/>
      <family val="3"/>
      <charset val="128"/>
    </font>
    <font>
      <sz val="11"/>
      <color indexed="17"/>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9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4" fillId="0" borderId="0" xfId="4" applyFill="1">
      <alignment vertical="center"/>
    </xf>
    <xf numFmtId="0" fontId="4" fillId="0" borderId="7" xfId="4" applyFont="1" applyFill="1" applyBorder="1">
      <alignment vertical="center"/>
    </xf>
    <xf numFmtId="0" fontId="32" fillId="0" borderId="0" xfId="4" applyFont="1">
      <alignment vertical="center"/>
    </xf>
    <xf numFmtId="0" fontId="4" fillId="0" borderId="116" xfId="4" applyFont="1" applyBorder="1">
      <alignment vertical="center"/>
    </xf>
    <xf numFmtId="0" fontId="4" fillId="0" borderId="9"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0" borderId="7" xfId="4" applyFont="1" applyFill="1" applyBorder="1" applyAlignment="1">
      <alignment horizontal="center" vertical="center"/>
    </xf>
    <xf numFmtId="0" fontId="31" fillId="2" borderId="50" xfId="3" applyFont="1" applyFill="1" applyBorder="1" applyAlignment="1" applyProtection="1">
      <alignment horizontal="center" vertical="center"/>
    </xf>
    <xf numFmtId="0" fontId="31" fillId="2" borderId="51" xfId="3" applyFont="1" applyFill="1" applyBorder="1" applyAlignment="1" applyProtection="1">
      <alignment horizontal="center" vertical="center"/>
    </xf>
    <xf numFmtId="0" fontId="31" fillId="2" borderId="141" xfId="3" applyFont="1" applyFill="1" applyBorder="1" applyAlignment="1" applyProtection="1">
      <alignment horizontal="center" vertical="center"/>
    </xf>
    <xf numFmtId="0" fontId="13" fillId="0" borderId="86" xfId="1" applyFont="1" applyFill="1" applyBorder="1" applyAlignment="1" applyProtection="1">
      <alignment horizontal="center" vertical="center" wrapText="1" shrinkToFit="1"/>
    </xf>
    <xf numFmtId="0" fontId="13" fillId="0" borderId="51" xfId="1" applyFont="1" applyFill="1" applyBorder="1" applyAlignment="1" applyProtection="1">
      <alignment horizontal="center" vertical="center" wrapText="1" shrinkToFit="1"/>
    </xf>
    <xf numFmtId="0" fontId="13" fillId="0" borderId="87" xfId="1" applyFont="1" applyFill="1" applyBorder="1" applyAlignment="1" applyProtection="1">
      <alignment horizontal="center" vertical="center" wrapText="1" shrinkToFit="1"/>
    </xf>
    <xf numFmtId="0" fontId="31" fillId="2" borderId="88" xfId="1" applyFont="1" applyFill="1" applyBorder="1" applyAlignment="1" applyProtection="1">
      <alignment horizontal="center" vertical="center" wrapText="1" shrinkToFit="1"/>
    </xf>
    <xf numFmtId="0" fontId="31" fillId="2" borderId="51" xfId="1" applyFont="1" applyFill="1" applyBorder="1" applyAlignment="1" applyProtection="1">
      <alignment horizontal="center" vertical="center" wrapText="1" shrinkToFit="1"/>
    </xf>
    <xf numFmtId="0" fontId="31"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31" fillId="2" borderId="88" xfId="1" applyFont="1" applyFill="1" applyBorder="1" applyAlignment="1" applyProtection="1">
      <alignment horizontal="center" vertical="center"/>
    </xf>
    <xf numFmtId="0" fontId="31" fillId="2" borderId="51" xfId="1" applyFont="1" applyFill="1" applyBorder="1" applyAlignment="1" applyProtection="1">
      <alignment horizontal="center" vertical="center"/>
    </xf>
    <xf numFmtId="0" fontId="31" fillId="2" borderId="52" xfId="1" applyFont="1" applyFill="1" applyBorder="1" applyAlignment="1" applyProtection="1">
      <alignment horizontal="center" vertical="center"/>
    </xf>
    <xf numFmtId="0" fontId="34" fillId="2" borderId="33" xfId="3" applyFont="1" applyFill="1" applyBorder="1" applyAlignment="1" applyProtection="1">
      <alignment horizontal="center" vertical="center" wrapText="1" shrinkToFit="1"/>
    </xf>
    <xf numFmtId="0" fontId="34" fillId="2" borderId="26" xfId="3" applyFont="1" applyFill="1" applyBorder="1" applyAlignment="1" applyProtection="1">
      <alignment horizontal="center" vertical="center" wrapText="1" shrinkToFit="1"/>
    </xf>
    <xf numFmtId="0" fontId="3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31" fillId="2" borderId="25" xfId="1" applyNumberFormat="1" applyFont="1" applyFill="1" applyBorder="1" applyAlignment="1" applyProtection="1">
      <alignment horizontal="center" vertical="center" wrapText="1"/>
    </xf>
    <xf numFmtId="0" fontId="31" fillId="2" borderId="26" xfId="1" applyNumberFormat="1" applyFont="1" applyFill="1" applyBorder="1" applyAlignment="1" applyProtection="1">
      <alignment horizontal="center" vertical="center" wrapText="1"/>
    </xf>
    <xf numFmtId="0" fontId="31" fillId="2" borderId="27" xfId="1" applyNumberFormat="1" applyFont="1" applyFill="1" applyBorder="1" applyAlignment="1" applyProtection="1">
      <alignment horizontal="center" vertical="center" wrapText="1"/>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35" xfId="1" applyFont="1" applyFill="1" applyBorder="1" applyAlignment="1">
      <alignment vertical="center" wrapText="1"/>
    </xf>
    <xf numFmtId="0" fontId="31" fillId="2" borderId="33" xfId="3" applyFont="1" applyFill="1" applyBorder="1" applyAlignment="1" applyProtection="1">
      <alignment horizontal="center" vertical="center" wrapText="1"/>
    </xf>
    <xf numFmtId="0" fontId="31" fillId="2" borderId="26" xfId="3" applyFont="1" applyFill="1" applyBorder="1" applyAlignment="1" applyProtection="1">
      <alignment horizontal="center" vertical="center" wrapText="1"/>
    </xf>
    <xf numFmtId="0" fontId="31" fillId="2" borderId="44" xfId="3" applyFont="1" applyFill="1" applyBorder="1" applyAlignment="1" applyProtection="1">
      <alignment horizontal="center" vertical="center" wrapText="1"/>
    </xf>
    <xf numFmtId="0" fontId="12" fillId="0" borderId="34" xfId="1" applyFont="1" applyFill="1" applyBorder="1" applyAlignment="1" applyProtection="1">
      <alignment vertical="center" wrapText="1"/>
    </xf>
    <xf numFmtId="0" fontId="12" fillId="0" borderId="26" xfId="1" applyFont="1" applyFill="1" applyBorder="1" applyAlignment="1" applyProtection="1">
      <alignment vertical="center" wrapText="1"/>
    </xf>
    <xf numFmtId="0" fontId="12" fillId="0" borderId="35" xfId="1" applyFont="1" applyFill="1" applyBorder="1" applyAlignment="1" applyProtection="1">
      <alignment vertical="center" wrapText="1"/>
    </xf>
    <xf numFmtId="0" fontId="33" fillId="2" borderId="33" xfId="3" applyFont="1" applyFill="1" applyBorder="1" applyAlignment="1" applyProtection="1">
      <alignment horizontal="center" vertical="center" wrapText="1" shrinkToFit="1"/>
    </xf>
    <xf numFmtId="0" fontId="33" fillId="2" borderId="26" xfId="3" applyFont="1" applyFill="1" applyBorder="1" applyAlignment="1" applyProtection="1">
      <alignment horizontal="center" vertical="center" wrapText="1" shrinkToFit="1"/>
    </xf>
    <xf numFmtId="0" fontId="3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31" fillId="2" borderId="25" xfId="1" applyFont="1" applyFill="1" applyBorder="1" applyAlignment="1" applyProtection="1">
      <alignment horizontal="center" vertical="center" shrinkToFit="1"/>
    </xf>
    <xf numFmtId="0" fontId="31" fillId="2" borderId="26" xfId="1" applyFont="1" applyFill="1" applyBorder="1" applyAlignment="1" applyProtection="1">
      <alignment horizontal="center" vertical="center" shrinkToFit="1"/>
    </xf>
    <xf numFmtId="0" fontId="31"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34" fillId="2" borderId="33" xfId="3" applyFont="1" applyFill="1" applyBorder="1" applyAlignment="1" applyProtection="1">
      <alignment horizontal="center" vertical="center"/>
    </xf>
    <xf numFmtId="0" fontId="34" fillId="2" borderId="26" xfId="3" applyFont="1" applyFill="1" applyBorder="1" applyAlignment="1" applyProtection="1">
      <alignment horizontal="center" vertical="center"/>
    </xf>
    <xf numFmtId="0" fontId="3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1" applyFont="1" applyFill="1" applyBorder="1" applyAlignment="1" applyProtection="1">
      <alignment horizontal="center" vertical="center" wrapText="1" shrinkToFit="1"/>
    </xf>
    <xf numFmtId="0" fontId="13" fillId="0" borderId="27" xfId="1" applyFont="1" applyFill="1" applyBorder="1" applyAlignment="1" applyProtection="1">
      <alignment horizontal="center" vertical="center" wrapText="1" shrinkToFit="1"/>
    </xf>
    <xf numFmtId="0" fontId="31" fillId="2" borderId="25" xfId="3" applyFont="1" applyFill="1" applyBorder="1" applyAlignment="1" applyProtection="1">
      <alignment horizontal="center" vertical="center"/>
    </xf>
    <xf numFmtId="0" fontId="31" fillId="2" borderId="26" xfId="3" applyFont="1" applyFill="1" applyBorder="1" applyAlignment="1" applyProtection="1">
      <alignment horizontal="center" vertical="center"/>
    </xf>
    <xf numFmtId="0" fontId="31"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xf>
    <xf numFmtId="0" fontId="13" fillId="0" borderId="26" xfId="2" applyFont="1" applyFill="1" applyBorder="1" applyAlignment="1" applyProtection="1">
      <alignment horizontal="left" vertical="center" wrapText="1"/>
    </xf>
    <xf numFmtId="0" fontId="13" fillId="0" borderId="35" xfId="2" applyFont="1" applyFill="1" applyBorder="1" applyAlignment="1" applyProtection="1">
      <alignment horizontal="left" vertical="center" wrapText="1"/>
    </xf>
    <xf numFmtId="0" fontId="32" fillId="0" borderId="34" xfId="1" applyFont="1" applyFill="1" applyBorder="1" applyAlignment="1" applyProtection="1">
      <alignment vertical="center" wrapText="1"/>
    </xf>
    <xf numFmtId="0" fontId="32" fillId="0" borderId="26" xfId="1" applyFont="1" applyFill="1" applyBorder="1" applyAlignment="1" applyProtection="1">
      <alignment vertical="center" wrapText="1"/>
    </xf>
    <xf numFmtId="0" fontId="32" fillId="0" borderId="35" xfId="1" applyFont="1" applyFill="1" applyBorder="1" applyAlignment="1" applyProtection="1">
      <alignment vertical="center" wrapText="1"/>
    </xf>
    <xf numFmtId="0" fontId="31" fillId="2" borderId="45" xfId="3" applyFont="1" applyFill="1" applyBorder="1" applyAlignment="1" applyProtection="1">
      <alignment horizontal="center" vertical="center" wrapText="1"/>
    </xf>
    <xf numFmtId="0" fontId="31" fillId="2" borderId="42" xfId="3" applyFont="1" applyFill="1" applyBorder="1" applyAlignment="1" applyProtection="1">
      <alignment horizontal="center" vertical="center" wrapText="1"/>
    </xf>
    <xf numFmtId="0" fontId="31" fillId="2" borderId="46" xfId="3" applyFont="1" applyFill="1" applyBorder="1" applyAlignment="1" applyProtection="1">
      <alignment horizontal="center" vertical="center" wrapText="1"/>
    </xf>
    <xf numFmtId="0" fontId="31" fillId="2" borderId="3"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47" xfId="3" applyFont="1" applyFill="1" applyBorder="1" applyAlignment="1" applyProtection="1">
      <alignment horizontal="center" vertical="center" wrapText="1"/>
    </xf>
    <xf numFmtId="0" fontId="31" fillId="2" borderId="48" xfId="3" applyFont="1" applyFill="1" applyBorder="1" applyAlignment="1" applyProtection="1">
      <alignment horizontal="center" vertical="center" wrapText="1"/>
    </xf>
    <xf numFmtId="0" fontId="31" fillId="2" borderId="18" xfId="3" applyFont="1" applyFill="1" applyBorder="1" applyAlignment="1" applyProtection="1">
      <alignment horizontal="center" vertical="center" wrapText="1"/>
    </xf>
    <xf numFmtId="0" fontId="31" fillId="2" borderId="49" xfId="3" applyFont="1" applyFill="1" applyBorder="1" applyAlignment="1" applyProtection="1">
      <alignment horizontal="center" vertical="center" wrapText="1"/>
    </xf>
    <xf numFmtId="0" fontId="31" fillId="0" borderId="142" xfId="3" applyFont="1" applyFill="1" applyBorder="1" applyAlignment="1" applyProtection="1">
      <alignment horizontal="center" vertical="center" wrapText="1"/>
    </xf>
    <xf numFmtId="0" fontId="31" fillId="0" borderId="23" xfId="3" applyFont="1" applyFill="1" applyBorder="1" applyAlignment="1" applyProtection="1">
      <alignment horizontal="center" vertical="center" wrapText="1"/>
    </xf>
    <xf numFmtId="0" fontId="31" fillId="0" borderId="24" xfId="3" applyFont="1" applyFill="1" applyBorder="1" applyAlignment="1" applyProtection="1">
      <alignment horizontal="center" vertical="center" wrapText="1"/>
    </xf>
    <xf numFmtId="0" fontId="32" fillId="2" borderId="25" xfId="4" applyFont="1" applyFill="1" applyBorder="1" applyAlignment="1">
      <alignment horizontal="center" vertical="center"/>
    </xf>
    <xf numFmtId="0" fontId="32" fillId="2" borderId="26" xfId="4" applyFont="1" applyFill="1" applyBorder="1" applyAlignment="1">
      <alignment horizontal="center" vertical="center"/>
    </xf>
    <xf numFmtId="0" fontId="32" fillId="2" borderId="27" xfId="4" applyFont="1" applyFill="1" applyBorder="1" applyAlignment="1">
      <alignment horizontal="center" vertical="center"/>
    </xf>
    <xf numFmtId="0" fontId="32" fillId="2" borderId="35" xfId="4" applyFont="1" applyFill="1" applyBorder="1" applyAlignment="1">
      <alignment horizontal="center" vertical="center"/>
    </xf>
    <xf numFmtId="0" fontId="38" fillId="2" borderId="75" xfId="3" applyFont="1" applyFill="1" applyBorder="1" applyAlignment="1" applyProtection="1">
      <alignment horizontal="center" vertical="center" wrapText="1"/>
    </xf>
    <xf numFmtId="0" fontId="38" fillId="2" borderId="43" xfId="3" applyFont="1" applyFill="1" applyBorder="1" applyAlignment="1" applyProtection="1">
      <alignment horizontal="center" vertical="center" wrapText="1"/>
    </xf>
    <xf numFmtId="0" fontId="38" fillId="2" borderId="1" xfId="3" applyFont="1" applyFill="1" applyBorder="1" applyAlignment="1" applyProtection="1">
      <alignment horizontal="center" vertical="center" wrapText="1"/>
    </xf>
    <xf numFmtId="0" fontId="38" fillId="2" borderId="91" xfId="3" applyFont="1" applyFill="1" applyBorder="1" applyAlignment="1" applyProtection="1">
      <alignment horizontal="center" vertical="center" wrapText="1"/>
    </xf>
    <xf numFmtId="0" fontId="38" fillId="2" borderId="67" xfId="3" applyFont="1" applyFill="1" applyBorder="1" applyAlignment="1" applyProtection="1">
      <alignment horizontal="center" vertical="center" wrapText="1"/>
    </xf>
    <xf numFmtId="0" fontId="38" fillId="2" borderId="19" xfId="3" applyFont="1" applyFill="1" applyBorder="1" applyAlignment="1" applyProtection="1">
      <alignment horizontal="center" vertical="center" wrapText="1"/>
    </xf>
    <xf numFmtId="0" fontId="38" fillId="2" borderId="72" xfId="3" applyFont="1" applyFill="1" applyBorder="1" applyAlignment="1" applyProtection="1">
      <alignment horizontal="center" vertical="center" wrapText="1"/>
    </xf>
    <xf numFmtId="0" fontId="38" fillId="2" borderId="73" xfId="3" applyFont="1" applyFill="1" applyBorder="1" applyAlignment="1" applyProtection="1">
      <alignment horizontal="center" vertical="center" wrapText="1"/>
    </xf>
    <xf numFmtId="0" fontId="38" fillId="2" borderId="97" xfId="3" applyFont="1" applyFill="1" applyBorder="1" applyAlignment="1" applyProtection="1">
      <alignment horizontal="center" vertical="center" wrapText="1"/>
    </xf>
    <xf numFmtId="1" fontId="4" fillId="0" borderId="72" xfId="4" applyNumberFormat="1" applyFont="1" applyFill="1" applyBorder="1" applyAlignment="1">
      <alignment horizontal="center" vertical="center"/>
    </xf>
    <xf numFmtId="1" fontId="4" fillId="0" borderId="73" xfId="4" applyNumberFormat="1" applyFont="1" applyFill="1" applyBorder="1" applyAlignment="1">
      <alignment horizontal="center" vertical="center"/>
    </xf>
    <xf numFmtId="1" fontId="4" fillId="0" borderId="97" xfId="4" applyNumberFormat="1" applyFont="1" applyFill="1" applyBorder="1" applyAlignment="1">
      <alignment horizontal="center" vertical="center"/>
    </xf>
    <xf numFmtId="1" fontId="4" fillId="0" borderId="101" xfId="4" applyNumberFormat="1" applyFont="1" applyFill="1" applyBorder="1" applyAlignment="1">
      <alignment horizontal="center" vertical="center"/>
    </xf>
    <xf numFmtId="0" fontId="38" fillId="2" borderId="14" xfId="3" applyFont="1" applyFill="1" applyBorder="1" applyAlignment="1" applyProtection="1">
      <alignment horizontal="center" vertical="center" wrapText="1"/>
    </xf>
    <xf numFmtId="0" fontId="38" fillId="2" borderId="15" xfId="3" applyFont="1" applyFill="1" applyBorder="1" applyAlignment="1" applyProtection="1">
      <alignment horizontal="center" vertical="center" wrapText="1"/>
    </xf>
    <xf numFmtId="0" fontId="38" fillId="2" borderId="16" xfId="3" applyFont="1" applyFill="1" applyBorder="1" applyAlignment="1" applyProtection="1">
      <alignment horizontal="center" vertical="center" wrapText="1"/>
    </xf>
    <xf numFmtId="1" fontId="4" fillId="0" borderId="14" xfId="4" applyNumberFormat="1" applyFont="1" applyFill="1" applyBorder="1" applyAlignment="1">
      <alignment horizontal="center" vertical="center"/>
    </xf>
    <xf numFmtId="1" fontId="4" fillId="0" borderId="15" xfId="4" applyNumberFormat="1" applyFont="1" applyFill="1" applyBorder="1" applyAlignment="1">
      <alignment horizontal="center" vertical="center"/>
    </xf>
    <xf numFmtId="1" fontId="4" fillId="0" borderId="16" xfId="4" applyNumberFormat="1"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31" xfId="4" applyFont="1" applyFill="1" applyBorder="1" applyAlignment="1">
      <alignment horizontal="center" vertical="center"/>
    </xf>
    <xf numFmtId="0" fontId="38" fillId="2" borderId="20" xfId="3" applyFont="1" applyFill="1" applyBorder="1" applyAlignment="1" applyProtection="1">
      <alignment horizontal="center" vertical="center" wrapText="1"/>
    </xf>
    <xf numFmtId="0" fontId="38" fillId="2" borderId="21" xfId="3" applyFont="1" applyFill="1" applyBorder="1" applyAlignment="1" applyProtection="1">
      <alignment horizontal="center" vertical="center" wrapText="1"/>
    </xf>
    <xf numFmtId="0" fontId="38" fillId="2" borderId="68" xfId="3" applyFont="1" applyFill="1" applyBorder="1" applyAlignment="1" applyProtection="1">
      <alignment horizontal="center" vertical="center" wrapText="1"/>
    </xf>
    <xf numFmtId="1" fontId="4" fillId="0" borderId="20" xfId="4" applyNumberFormat="1" applyFont="1" applyFill="1" applyBorder="1" applyAlignment="1">
      <alignment horizontal="center" vertical="center"/>
    </xf>
    <xf numFmtId="1" fontId="4" fillId="0" borderId="21" xfId="4" applyNumberFormat="1" applyFont="1" applyFill="1" applyBorder="1" applyAlignment="1">
      <alignment horizontal="center" vertical="center"/>
    </xf>
    <xf numFmtId="1" fontId="4" fillId="0" borderId="68"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22" xfId="4" applyFont="1" applyFill="1" applyBorder="1" applyAlignment="1">
      <alignment horizontal="center" vertical="center"/>
    </xf>
    <xf numFmtId="0" fontId="38" fillId="2" borderId="34" xfId="3" applyFont="1" applyFill="1" applyBorder="1" applyAlignment="1" applyProtection="1">
      <alignment horizontal="center" vertical="center" wrapText="1"/>
    </xf>
    <xf numFmtId="0" fontId="38" fillId="2" borderId="26" xfId="3" applyFont="1" applyFill="1" applyBorder="1" applyAlignment="1" applyProtection="1">
      <alignment horizontal="center" vertical="center" wrapText="1"/>
    </xf>
    <xf numFmtId="0" fontId="38" fillId="2" borderId="27" xfId="3" applyFont="1" applyFill="1" applyBorder="1" applyAlignment="1" applyProtection="1">
      <alignment horizontal="center" vertical="center" wrapText="1"/>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1" fontId="4" fillId="0" borderId="25" xfId="4" applyNumberFormat="1" applyFont="1" applyFill="1" applyBorder="1" applyAlignment="1">
      <alignment horizontal="center" vertical="center"/>
    </xf>
    <xf numFmtId="1" fontId="4" fillId="0" borderId="26" xfId="4" applyNumberFormat="1" applyFont="1" applyFill="1" applyBorder="1" applyAlignment="1">
      <alignment horizontal="center" vertical="center"/>
    </xf>
    <xf numFmtId="1" fontId="4" fillId="0" borderId="27" xfId="4" applyNumberFormat="1" applyFont="1" applyFill="1" applyBorder="1" applyAlignment="1">
      <alignment horizontal="center" vertical="center"/>
    </xf>
    <xf numFmtId="1" fontId="4" fillId="0" borderId="12" xfId="4" applyNumberFormat="1" applyFont="1" applyFill="1" applyBorder="1" applyAlignment="1">
      <alignment horizontal="center" vertical="center"/>
    </xf>
    <xf numFmtId="1" fontId="4" fillId="0" borderId="23" xfId="4" applyNumberFormat="1" applyFont="1" applyFill="1" applyBorder="1" applyAlignment="1">
      <alignment horizontal="center" vertical="center"/>
    </xf>
    <xf numFmtId="1" fontId="4" fillId="0" borderId="24" xfId="4" applyNumberFormat="1" applyFont="1" applyFill="1" applyBorder="1" applyAlignment="1">
      <alignment horizontal="center" vertical="center"/>
    </xf>
    <xf numFmtId="181" fontId="4" fillId="0" borderId="14" xfId="4" applyNumberFormat="1" applyFont="1" applyFill="1" applyBorder="1" applyAlignment="1">
      <alignment horizontal="center" vertical="top"/>
    </xf>
    <xf numFmtId="181" fontId="4" fillId="0" borderId="15" xfId="4" applyNumberFormat="1" applyFont="1" applyFill="1" applyBorder="1" applyAlignment="1">
      <alignment horizontal="center" vertical="top"/>
    </xf>
    <xf numFmtId="181" fontId="4" fillId="0" borderId="16" xfId="4" applyNumberFormat="1" applyFont="1" applyFill="1" applyBorder="1" applyAlignment="1">
      <alignment horizontal="center" vertical="top"/>
    </xf>
    <xf numFmtId="181" fontId="4" fillId="0" borderId="14" xfId="4" quotePrefix="1" applyNumberFormat="1" applyFont="1" applyFill="1" applyBorder="1" applyAlignment="1">
      <alignment horizontal="center" vertical="top"/>
    </xf>
    <xf numFmtId="0" fontId="0" fillId="0" borderId="64" xfId="4" applyFont="1" applyFill="1" applyBorder="1" applyAlignment="1">
      <alignment vertical="top" wrapText="1"/>
    </xf>
    <xf numFmtId="0" fontId="4" fillId="0" borderId="0" xfId="4" applyFont="1" applyFill="1" applyBorder="1" applyAlignment="1">
      <alignment vertical="top" wrapText="1"/>
    </xf>
    <xf numFmtId="0" fontId="4" fillId="0" borderId="2" xfId="4" applyFont="1" applyFill="1" applyBorder="1" applyAlignment="1">
      <alignment vertical="top" wrapText="1"/>
    </xf>
    <xf numFmtId="0" fontId="1" fillId="0" borderId="64" xfId="8" applyBorder="1" applyAlignment="1">
      <alignment vertical="top" wrapText="1"/>
    </xf>
    <xf numFmtId="0" fontId="1" fillId="0" borderId="0" xfId="8" applyAlignment="1">
      <alignment vertical="top" wrapText="1"/>
    </xf>
    <xf numFmtId="0" fontId="1" fillId="0" borderId="2" xfId="8" applyBorder="1" applyAlignment="1">
      <alignment vertical="top" wrapText="1"/>
    </xf>
    <xf numFmtId="0" fontId="0" fillId="0" borderId="99"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99" xfId="4"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 xfId="4" applyFont="1" applyBorder="1" applyAlignment="1">
      <alignment horizontal="center" vertical="center"/>
    </xf>
    <xf numFmtId="0" fontId="4" fillId="0" borderId="10" xfId="4" applyFont="1" applyBorder="1" applyAlignment="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181" fontId="4" fillId="0" borderId="20" xfId="4" applyNumberFormat="1" applyFont="1" applyFill="1" applyBorder="1" applyAlignment="1">
      <alignment horizontal="center" vertical="top"/>
    </xf>
    <xf numFmtId="181" fontId="4" fillId="0" borderId="21" xfId="4" applyNumberFormat="1" applyFont="1" applyFill="1" applyBorder="1" applyAlignment="1">
      <alignment horizontal="center" vertical="top"/>
    </xf>
    <xf numFmtId="181" fontId="4" fillId="0" borderId="68" xfId="4" applyNumberFormat="1" applyFont="1" applyFill="1" applyBorder="1" applyAlignment="1">
      <alignment horizontal="center" vertical="top"/>
    </xf>
    <xf numFmtId="0" fontId="32" fillId="0" borderId="77" xfId="4" applyFont="1" applyFill="1" applyBorder="1" applyAlignment="1">
      <alignment horizontal="center" vertical="center"/>
    </xf>
    <xf numFmtId="0" fontId="32" fillId="0" borderId="78" xfId="4" applyFont="1" applyFill="1" applyBorder="1" applyAlignment="1">
      <alignment horizontal="center" vertical="center"/>
    </xf>
    <xf numFmtId="0" fontId="32" fillId="0" borderId="106" xfId="4" applyFont="1" applyFill="1" applyBorder="1" applyAlignment="1">
      <alignment horizontal="center" vertical="center"/>
    </xf>
    <xf numFmtId="181" fontId="4" fillId="0" borderId="105" xfId="4" applyNumberFormat="1" applyFont="1" applyFill="1" applyBorder="1" applyAlignment="1">
      <alignment horizontal="center" vertical="top"/>
    </xf>
    <xf numFmtId="181" fontId="4" fillId="0" borderId="78" xfId="4" applyNumberFormat="1" applyFont="1" applyFill="1" applyBorder="1" applyAlignment="1">
      <alignment horizontal="center" vertical="top"/>
    </xf>
    <xf numFmtId="181" fontId="4" fillId="0" borderId="106" xfId="4" applyNumberFormat="1" applyFont="1" applyFill="1" applyBorder="1" applyAlignment="1">
      <alignment horizontal="center" vertical="top"/>
    </xf>
    <xf numFmtId="0" fontId="39" fillId="2" borderId="45" xfId="4" applyFont="1" applyFill="1" applyBorder="1" applyAlignment="1">
      <alignment horizontal="center" vertical="center" textRotation="255" wrapText="1"/>
    </xf>
    <xf numFmtId="0" fontId="39" fillId="2" borderId="63" xfId="4" applyFont="1" applyFill="1" applyBorder="1" applyAlignment="1">
      <alignment horizontal="center" vertical="center" textRotation="255" wrapText="1"/>
    </xf>
    <xf numFmtId="0" fontId="39" fillId="2" borderId="3" xfId="4" applyFont="1" applyFill="1" applyBorder="1" applyAlignment="1">
      <alignment horizontal="center" vertical="center" textRotation="255" wrapText="1"/>
    </xf>
    <xf numFmtId="0" fontId="39" fillId="2" borderId="2" xfId="4" applyFont="1" applyFill="1" applyBorder="1" applyAlignment="1">
      <alignment horizontal="center" vertical="center" textRotation="255" wrapText="1"/>
    </xf>
    <xf numFmtId="0" fontId="39" fillId="2" borderId="70" xfId="4" applyFont="1" applyFill="1" applyBorder="1" applyAlignment="1">
      <alignment horizontal="center" vertical="center" textRotation="255" wrapText="1"/>
    </xf>
    <xf numFmtId="0" fontId="39" fillId="2" borderId="8" xfId="4" applyFont="1" applyFill="1" applyBorder="1" applyAlignment="1">
      <alignment horizontal="center" vertical="center" textRotation="255" wrapText="1"/>
    </xf>
    <xf numFmtId="0" fontId="32" fillId="4" borderId="33" xfId="4" applyFont="1" applyFill="1" applyBorder="1" applyAlignment="1">
      <alignment horizontal="center" vertical="center"/>
    </xf>
    <xf numFmtId="0" fontId="32" fillId="4" borderId="26" xfId="4" applyFont="1" applyFill="1" applyBorder="1" applyAlignment="1">
      <alignment horizontal="center" vertical="center"/>
    </xf>
    <xf numFmtId="0" fontId="32" fillId="4" borderId="27" xfId="4" applyFont="1" applyFill="1" applyBorder="1" applyAlignment="1">
      <alignment horizontal="center" vertical="center"/>
    </xf>
    <xf numFmtId="0" fontId="40" fillId="4" borderId="25" xfId="4" applyFont="1" applyFill="1" applyBorder="1" applyAlignment="1">
      <alignment horizontal="center" vertical="center"/>
    </xf>
    <xf numFmtId="0" fontId="40" fillId="4" borderId="26" xfId="4" applyFont="1" applyFill="1" applyBorder="1" applyAlignment="1">
      <alignment horizontal="center" vertical="center"/>
    </xf>
    <xf numFmtId="0" fontId="40" fillId="4" borderId="27"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35" xfId="4" applyFont="1" applyFill="1" applyBorder="1" applyAlignment="1">
      <alignment horizontal="center" vertical="center"/>
    </xf>
    <xf numFmtId="0" fontId="0" fillId="0" borderId="96"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181" fontId="4" fillId="0" borderId="72" xfId="4" applyNumberFormat="1" applyFont="1" applyFill="1" applyBorder="1" applyAlignment="1">
      <alignment horizontal="center" vertical="top"/>
    </xf>
    <xf numFmtId="181" fontId="4" fillId="0" borderId="73" xfId="4" applyNumberFormat="1" applyFont="1" applyFill="1" applyBorder="1" applyAlignment="1">
      <alignment horizontal="center" vertical="top"/>
    </xf>
    <xf numFmtId="181" fontId="4" fillId="0" borderId="97" xfId="4" applyNumberFormat="1"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5" fillId="0" borderId="25" xfId="1" applyFont="1" applyFill="1" applyBorder="1" applyAlignment="1">
      <alignment vertical="center" wrapText="1" shrinkToFit="1"/>
    </xf>
    <xf numFmtId="0" fontId="5" fillId="0" borderId="26" xfId="1" applyFont="1" applyFill="1" applyBorder="1" applyAlignment="1">
      <alignment vertical="center" shrinkToFit="1"/>
    </xf>
    <xf numFmtId="0" fontId="5" fillId="0" borderId="35" xfId="1" applyFont="1" applyFill="1" applyBorder="1" applyAlignment="1">
      <alignment vertical="center" shrinkToFit="1"/>
    </xf>
    <xf numFmtId="0" fontId="4" fillId="0" borderId="14" xfId="4" applyFont="1" applyFill="1" applyBorder="1" applyAlignment="1">
      <alignment horizontal="center" vertical="top"/>
    </xf>
    <xf numFmtId="0" fontId="4" fillId="0" borderId="96" xfId="4" applyFont="1" applyFill="1" applyBorder="1" applyAlignment="1">
      <alignment horizontal="center" vertical="top"/>
    </xf>
    <xf numFmtId="0" fontId="4" fillId="0" borderId="20" xfId="4" applyFont="1" applyFill="1" applyBorder="1" applyAlignment="1">
      <alignment horizontal="center" vertical="top"/>
    </xf>
  </cellXfs>
  <cellStyles count="9">
    <cellStyle name="桁区切り 2" xfId="7"/>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105664</xdr:colOff>
      <xdr:row>163</xdr:row>
      <xdr:rowOff>118454</xdr:rowOff>
    </xdr:from>
    <xdr:to>
      <xdr:col>27</xdr:col>
      <xdr:colOff>107252</xdr:colOff>
      <xdr:row>164</xdr:row>
      <xdr:rowOff>240920</xdr:rowOff>
    </xdr:to>
    <xdr:cxnSp macro="">
      <xdr:nvCxnSpPr>
        <xdr:cNvPr id="5" name="直線コネクタ 4"/>
        <xdr:cNvCxnSpPr/>
      </xdr:nvCxnSpPr>
      <xdr:spPr>
        <a:xfrm rot="5400000">
          <a:off x="4712475" y="59071408"/>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33617</xdr:colOff>
      <xdr:row>164</xdr:row>
      <xdr:rowOff>248933</xdr:rowOff>
    </xdr:from>
    <xdr:to>
      <xdr:col>13</xdr:col>
      <xdr:colOff>35205</xdr:colOff>
      <xdr:row>166</xdr:row>
      <xdr:rowOff>24015</xdr:rowOff>
    </xdr:to>
    <xdr:cxnSp macro="">
      <xdr:nvCxnSpPr>
        <xdr:cNvPr id="7" name="直線コネクタ 6"/>
        <xdr:cNvCxnSpPr/>
      </xdr:nvCxnSpPr>
      <xdr:spPr>
        <a:xfrm rot="5400000">
          <a:off x="2130311" y="59549269"/>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133670</xdr:colOff>
      <xdr:row>164</xdr:row>
      <xdr:rowOff>253734</xdr:rowOff>
    </xdr:from>
    <xdr:to>
      <xdr:col>36</xdr:col>
      <xdr:colOff>134471</xdr:colOff>
      <xdr:row>166</xdr:row>
      <xdr:rowOff>56029</xdr:rowOff>
    </xdr:to>
    <xdr:cxnSp macro="">
      <xdr:nvCxnSpPr>
        <xdr:cNvPr id="8" name="直線コネクタ 7"/>
        <xdr:cNvCxnSpPr/>
      </xdr:nvCxnSpPr>
      <xdr:spPr>
        <a:xfrm>
          <a:off x="6588258" y="59319940"/>
          <a:ext cx="801" cy="497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36818</xdr:colOff>
      <xdr:row>164</xdr:row>
      <xdr:rowOff>236936</xdr:rowOff>
    </xdr:from>
    <xdr:to>
      <xdr:col>36</xdr:col>
      <xdr:colOff>144877</xdr:colOff>
      <xdr:row>164</xdr:row>
      <xdr:rowOff>251331</xdr:rowOff>
    </xdr:to>
    <xdr:cxnSp macro="">
      <xdr:nvCxnSpPr>
        <xdr:cNvPr id="9" name="直線コネクタ 8"/>
        <xdr:cNvCxnSpPr/>
      </xdr:nvCxnSpPr>
      <xdr:spPr>
        <a:xfrm flipH="1" flipV="1">
          <a:off x="2367642" y="59303142"/>
          <a:ext cx="4231823" cy="143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22411</xdr:colOff>
      <xdr:row>169</xdr:row>
      <xdr:rowOff>34419</xdr:rowOff>
    </xdr:from>
    <xdr:to>
      <xdr:col>13</xdr:col>
      <xdr:colOff>23999</xdr:colOff>
      <xdr:row>170</xdr:row>
      <xdr:rowOff>156885</xdr:rowOff>
    </xdr:to>
    <xdr:cxnSp macro="">
      <xdr:nvCxnSpPr>
        <xdr:cNvPr id="10" name="直線コネクタ 9"/>
        <xdr:cNvCxnSpPr/>
      </xdr:nvCxnSpPr>
      <xdr:spPr>
        <a:xfrm rot="5400000">
          <a:off x="2119105" y="61071667"/>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104861</xdr:colOff>
      <xdr:row>170</xdr:row>
      <xdr:rowOff>170490</xdr:rowOff>
    </xdr:from>
    <xdr:to>
      <xdr:col>45</xdr:col>
      <xdr:colOff>36820</xdr:colOff>
      <xdr:row>170</xdr:row>
      <xdr:rowOff>170490</xdr:rowOff>
    </xdr:to>
    <xdr:cxnSp macro="">
      <xdr:nvCxnSpPr>
        <xdr:cNvPr id="11" name="直線コネクタ 10"/>
        <xdr:cNvCxnSpPr/>
      </xdr:nvCxnSpPr>
      <xdr:spPr>
        <a:xfrm flipH="1">
          <a:off x="1897802" y="61320990"/>
          <a:ext cx="62072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107257</xdr:colOff>
      <xdr:row>170</xdr:row>
      <xdr:rowOff>188105</xdr:rowOff>
    </xdr:from>
    <xdr:to>
      <xdr:col>10</xdr:col>
      <xdr:colOff>108845</xdr:colOff>
      <xdr:row>171</xdr:row>
      <xdr:rowOff>310570</xdr:rowOff>
    </xdr:to>
    <xdr:cxnSp macro="">
      <xdr:nvCxnSpPr>
        <xdr:cNvPr id="12" name="直線コネクタ 11"/>
        <xdr:cNvCxnSpPr/>
      </xdr:nvCxnSpPr>
      <xdr:spPr>
        <a:xfrm rot="5400000">
          <a:off x="1666068" y="61572735"/>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128067</xdr:colOff>
      <xdr:row>171</xdr:row>
      <xdr:rowOff>33618</xdr:rowOff>
    </xdr:from>
    <xdr:to>
      <xdr:col>13</xdr:col>
      <xdr:colOff>98452</xdr:colOff>
      <xdr:row>171</xdr:row>
      <xdr:rowOff>291354</xdr:rowOff>
    </xdr:to>
    <xdr:sp macro="" textlink="">
      <xdr:nvSpPr>
        <xdr:cNvPr id="13" name="テキスト ボックス 12"/>
        <xdr:cNvSpPr txBox="1"/>
      </xdr:nvSpPr>
      <xdr:spPr>
        <a:xfrm>
          <a:off x="1383126" y="61531500"/>
          <a:ext cx="104615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172890</xdr:colOff>
      <xdr:row>170</xdr:row>
      <xdr:rowOff>168095</xdr:rowOff>
    </xdr:from>
    <xdr:to>
      <xdr:col>27</xdr:col>
      <xdr:colOff>174478</xdr:colOff>
      <xdr:row>171</xdr:row>
      <xdr:rowOff>290560</xdr:rowOff>
    </xdr:to>
    <xdr:cxnSp macro="">
      <xdr:nvCxnSpPr>
        <xdr:cNvPr id="14" name="直線コネクタ 13"/>
        <xdr:cNvCxnSpPr/>
      </xdr:nvCxnSpPr>
      <xdr:spPr>
        <a:xfrm rot="5400000">
          <a:off x="4779701" y="61552725"/>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4003</xdr:colOff>
      <xdr:row>170</xdr:row>
      <xdr:rowOff>192910</xdr:rowOff>
    </xdr:from>
    <xdr:to>
      <xdr:col>37</xdr:col>
      <xdr:colOff>5591</xdr:colOff>
      <xdr:row>171</xdr:row>
      <xdr:rowOff>315375</xdr:rowOff>
    </xdr:to>
    <xdr:cxnSp macro="">
      <xdr:nvCxnSpPr>
        <xdr:cNvPr id="15" name="直線コネクタ 14"/>
        <xdr:cNvCxnSpPr/>
      </xdr:nvCxnSpPr>
      <xdr:spPr>
        <a:xfrm rot="5400000">
          <a:off x="6403755" y="61577540"/>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14408</xdr:colOff>
      <xdr:row>170</xdr:row>
      <xdr:rowOff>181704</xdr:rowOff>
    </xdr:from>
    <xdr:to>
      <xdr:col>45</xdr:col>
      <xdr:colOff>15996</xdr:colOff>
      <xdr:row>171</xdr:row>
      <xdr:rowOff>304169</xdr:rowOff>
    </xdr:to>
    <xdr:cxnSp macro="">
      <xdr:nvCxnSpPr>
        <xdr:cNvPr id="16" name="直線コネクタ 15"/>
        <xdr:cNvCxnSpPr/>
      </xdr:nvCxnSpPr>
      <xdr:spPr>
        <a:xfrm rot="5400000">
          <a:off x="7848513" y="61566334"/>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7203</xdr:colOff>
      <xdr:row>171</xdr:row>
      <xdr:rowOff>30175</xdr:rowOff>
    </xdr:from>
    <xdr:to>
      <xdr:col>30</xdr:col>
      <xdr:colOff>147358</xdr:colOff>
      <xdr:row>171</xdr:row>
      <xdr:rowOff>201706</xdr:rowOff>
    </xdr:to>
    <xdr:sp macro="" textlink="">
      <xdr:nvSpPr>
        <xdr:cNvPr id="17" name="テキスト ボックス 16"/>
        <xdr:cNvSpPr txBox="1"/>
      </xdr:nvSpPr>
      <xdr:spPr>
        <a:xfrm>
          <a:off x="4489556" y="61528057"/>
          <a:ext cx="1036626" cy="171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34</xdr:col>
      <xdr:colOff>17610</xdr:colOff>
      <xdr:row>170</xdr:row>
      <xdr:rowOff>337138</xdr:rowOff>
    </xdr:from>
    <xdr:to>
      <xdr:col>39</xdr:col>
      <xdr:colOff>142476</xdr:colOff>
      <xdr:row>171</xdr:row>
      <xdr:rowOff>168088</xdr:rowOff>
    </xdr:to>
    <xdr:sp macro="" textlink="">
      <xdr:nvSpPr>
        <xdr:cNvPr id="18" name="テキスト ボックス 17"/>
        <xdr:cNvSpPr txBox="1"/>
      </xdr:nvSpPr>
      <xdr:spPr>
        <a:xfrm>
          <a:off x="6113610" y="61487638"/>
          <a:ext cx="1021337" cy="17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68836</xdr:colOff>
      <xdr:row>171</xdr:row>
      <xdr:rowOff>5042</xdr:rowOff>
    </xdr:from>
    <xdr:to>
      <xdr:col>48</xdr:col>
      <xdr:colOff>14408</xdr:colOff>
      <xdr:row>171</xdr:row>
      <xdr:rowOff>190499</xdr:rowOff>
    </xdr:to>
    <xdr:sp macro="" textlink="">
      <xdr:nvSpPr>
        <xdr:cNvPr id="19" name="テキスト ボックス 18"/>
        <xdr:cNvSpPr txBox="1"/>
      </xdr:nvSpPr>
      <xdr:spPr>
        <a:xfrm>
          <a:off x="7599189" y="61502924"/>
          <a:ext cx="1021337" cy="185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163287</xdr:colOff>
      <xdr:row>172</xdr:row>
      <xdr:rowOff>330013</xdr:rowOff>
    </xdr:from>
    <xdr:to>
      <xdr:col>23</xdr:col>
      <xdr:colOff>81644</xdr:colOff>
      <xdr:row>172</xdr:row>
      <xdr:rowOff>649942</xdr:rowOff>
    </xdr:to>
    <xdr:sp macro="" textlink="">
      <xdr:nvSpPr>
        <xdr:cNvPr id="20" name="テキスト ボックス 19"/>
        <xdr:cNvSpPr txBox="1"/>
      </xdr:nvSpPr>
      <xdr:spPr>
        <a:xfrm>
          <a:off x="2673405" y="62500248"/>
          <a:ext cx="1532004" cy="31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clientData/>
  </xdr:twoCellAnchor>
  <xdr:twoCellAnchor>
    <xdr:from>
      <xdr:col>24</xdr:col>
      <xdr:colOff>131269</xdr:colOff>
      <xdr:row>171</xdr:row>
      <xdr:rowOff>324170</xdr:rowOff>
    </xdr:from>
    <xdr:to>
      <xdr:col>31</xdr:col>
      <xdr:colOff>117662</xdr:colOff>
      <xdr:row>172</xdr:row>
      <xdr:rowOff>233242</xdr:rowOff>
    </xdr:to>
    <xdr:sp macro="" textlink="">
      <xdr:nvSpPr>
        <xdr:cNvPr id="21" name="正方形/長方形 20"/>
        <xdr:cNvSpPr/>
      </xdr:nvSpPr>
      <xdr:spPr>
        <a:xfrm>
          <a:off x="4434328" y="61822052"/>
          <a:ext cx="1241452"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0.04</a:t>
          </a:r>
          <a:r>
            <a:rPr kumimoji="1" lang="ja-JP" altLang="en-US" sz="1100"/>
            <a:t>百万円</a:t>
          </a:r>
        </a:p>
      </xdr:txBody>
    </xdr:sp>
    <xdr:clientData/>
  </xdr:twoCellAnchor>
  <xdr:twoCellAnchor>
    <xdr:from>
      <xdr:col>24</xdr:col>
      <xdr:colOff>129669</xdr:colOff>
      <xdr:row>172</xdr:row>
      <xdr:rowOff>359549</xdr:rowOff>
    </xdr:from>
    <xdr:to>
      <xdr:col>31</xdr:col>
      <xdr:colOff>145676</xdr:colOff>
      <xdr:row>172</xdr:row>
      <xdr:rowOff>627530</xdr:rowOff>
    </xdr:to>
    <xdr:sp macro="" textlink="">
      <xdr:nvSpPr>
        <xdr:cNvPr id="22" name="テキスト ボックス 21"/>
        <xdr:cNvSpPr txBox="1"/>
      </xdr:nvSpPr>
      <xdr:spPr>
        <a:xfrm>
          <a:off x="4432728" y="62529784"/>
          <a:ext cx="1271066"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clientData/>
  </xdr:twoCellAnchor>
  <xdr:twoCellAnchor>
    <xdr:from>
      <xdr:col>33</xdr:col>
      <xdr:colOff>166487</xdr:colOff>
      <xdr:row>171</xdr:row>
      <xdr:rowOff>330572</xdr:rowOff>
    </xdr:from>
    <xdr:to>
      <xdr:col>40</xdr:col>
      <xdr:colOff>152880</xdr:colOff>
      <xdr:row>172</xdr:row>
      <xdr:rowOff>403410</xdr:rowOff>
    </xdr:to>
    <xdr:sp macro="" textlink="">
      <xdr:nvSpPr>
        <xdr:cNvPr id="23" name="正方形/長方形 22"/>
        <xdr:cNvSpPr/>
      </xdr:nvSpPr>
      <xdr:spPr>
        <a:xfrm>
          <a:off x="6083193" y="41220837"/>
          <a:ext cx="1241452"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0.6</a:t>
          </a:r>
          <a:r>
            <a:rPr kumimoji="1" lang="ja-JP" altLang="en-US" sz="1100"/>
            <a:t>百万円</a:t>
          </a:r>
        </a:p>
      </xdr:txBody>
    </xdr:sp>
    <xdr:clientData/>
  </xdr:twoCellAnchor>
  <xdr:twoCellAnchor>
    <xdr:from>
      <xdr:col>32</xdr:col>
      <xdr:colOff>164086</xdr:colOff>
      <xdr:row>172</xdr:row>
      <xdr:rowOff>569417</xdr:rowOff>
    </xdr:from>
    <xdr:to>
      <xdr:col>42</xdr:col>
      <xdr:colOff>39220</xdr:colOff>
      <xdr:row>173</xdr:row>
      <xdr:rowOff>112057</xdr:rowOff>
    </xdr:to>
    <xdr:sp macro="" textlink="">
      <xdr:nvSpPr>
        <xdr:cNvPr id="24" name="テキスト ボックス 23"/>
        <xdr:cNvSpPr txBox="1"/>
      </xdr:nvSpPr>
      <xdr:spPr>
        <a:xfrm>
          <a:off x="5901498" y="42132035"/>
          <a:ext cx="1668075"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clientData/>
  </xdr:twoCellAnchor>
  <xdr:twoCellAnchor>
    <xdr:from>
      <xdr:col>42</xdr:col>
      <xdr:colOff>76040</xdr:colOff>
      <xdr:row>171</xdr:row>
      <xdr:rowOff>321769</xdr:rowOff>
    </xdr:from>
    <xdr:to>
      <xdr:col>49</xdr:col>
      <xdr:colOff>62433</xdr:colOff>
      <xdr:row>172</xdr:row>
      <xdr:rowOff>240366</xdr:rowOff>
    </xdr:to>
    <xdr:sp macro="" textlink="">
      <xdr:nvSpPr>
        <xdr:cNvPr id="25" name="正方形/長方形 24"/>
        <xdr:cNvSpPr/>
      </xdr:nvSpPr>
      <xdr:spPr>
        <a:xfrm>
          <a:off x="7606393" y="61819651"/>
          <a:ext cx="1241452"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0.7</a:t>
          </a:r>
          <a:r>
            <a:rPr kumimoji="1" lang="ja-JP" altLang="en-US" sz="1100"/>
            <a:t>百万円</a:t>
          </a:r>
        </a:p>
      </xdr:txBody>
    </xdr:sp>
    <xdr:clientData/>
  </xdr:twoCellAnchor>
  <xdr:twoCellAnchor>
    <xdr:from>
      <xdr:col>42</xdr:col>
      <xdr:colOff>23213</xdr:colOff>
      <xdr:row>172</xdr:row>
      <xdr:rowOff>337137</xdr:rowOff>
    </xdr:from>
    <xdr:to>
      <xdr:col>49</xdr:col>
      <xdr:colOff>134472</xdr:colOff>
      <xdr:row>173</xdr:row>
      <xdr:rowOff>156883</xdr:rowOff>
    </xdr:to>
    <xdr:sp macro="" textlink="">
      <xdr:nvSpPr>
        <xdr:cNvPr id="26" name="テキスト ボックス 25"/>
        <xdr:cNvSpPr txBox="1"/>
      </xdr:nvSpPr>
      <xdr:spPr>
        <a:xfrm>
          <a:off x="7553566" y="62507372"/>
          <a:ext cx="1366318"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clientData/>
  </xdr:twoCellAnchor>
  <xdr:twoCellAnchor>
    <xdr:from>
      <xdr:col>21</xdr:col>
      <xdr:colOff>40021</xdr:colOff>
      <xdr:row>161</xdr:row>
      <xdr:rowOff>266860</xdr:rowOff>
    </xdr:from>
    <xdr:to>
      <xdr:col>34</xdr:col>
      <xdr:colOff>57710</xdr:colOff>
      <xdr:row>163</xdr:row>
      <xdr:rowOff>114458</xdr:rowOff>
    </xdr:to>
    <xdr:sp macro="" textlink="">
      <xdr:nvSpPr>
        <xdr:cNvPr id="27" name="正方形/長方形 26"/>
        <xdr:cNvSpPr/>
      </xdr:nvSpPr>
      <xdr:spPr>
        <a:xfrm>
          <a:off x="3805197" y="58290919"/>
          <a:ext cx="234851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13.1</a:t>
          </a:r>
          <a:r>
            <a:rPr kumimoji="1" lang="ja-JP" altLang="en-US" sz="1100"/>
            <a:t>百万円</a:t>
          </a:r>
        </a:p>
      </xdr:txBody>
    </xdr:sp>
    <xdr:clientData/>
  </xdr:twoCellAnchor>
  <xdr:twoCellAnchor>
    <xdr:from>
      <xdr:col>21</xdr:col>
      <xdr:colOff>24813</xdr:colOff>
      <xdr:row>163</xdr:row>
      <xdr:rowOff>169687</xdr:rowOff>
    </xdr:from>
    <xdr:to>
      <xdr:col>33</xdr:col>
      <xdr:colOff>120063</xdr:colOff>
      <xdr:row>164</xdr:row>
      <xdr:rowOff>134470</xdr:rowOff>
    </xdr:to>
    <xdr:sp macro="" textlink="">
      <xdr:nvSpPr>
        <xdr:cNvPr id="28" name="テキスト ボックス 27"/>
        <xdr:cNvSpPr txBox="1"/>
      </xdr:nvSpPr>
      <xdr:spPr>
        <a:xfrm>
          <a:off x="3789989" y="58888511"/>
          <a:ext cx="224678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8</xdr:col>
      <xdr:colOff>22412</xdr:colOff>
      <xdr:row>165</xdr:row>
      <xdr:rowOff>1602</xdr:rowOff>
    </xdr:from>
    <xdr:to>
      <xdr:col>20</xdr:col>
      <xdr:colOff>117662</xdr:colOff>
      <xdr:row>165</xdr:row>
      <xdr:rowOff>246530</xdr:rowOff>
    </xdr:to>
    <xdr:sp macro="" textlink="">
      <xdr:nvSpPr>
        <xdr:cNvPr id="29" name="テキスト ボックス 28"/>
        <xdr:cNvSpPr txBox="1"/>
      </xdr:nvSpPr>
      <xdr:spPr>
        <a:xfrm>
          <a:off x="1456765" y="59415190"/>
          <a:ext cx="2246779"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97651</xdr:colOff>
      <xdr:row>166</xdr:row>
      <xdr:rowOff>47224</xdr:rowOff>
    </xdr:from>
    <xdr:to>
      <xdr:col>20</xdr:col>
      <xdr:colOff>124865</xdr:colOff>
      <xdr:row>167</xdr:row>
      <xdr:rowOff>292152</xdr:rowOff>
    </xdr:to>
    <xdr:sp macro="" textlink="">
      <xdr:nvSpPr>
        <xdr:cNvPr id="30" name="正方形/長方形 29"/>
        <xdr:cNvSpPr/>
      </xdr:nvSpPr>
      <xdr:spPr>
        <a:xfrm>
          <a:off x="1352710" y="59808195"/>
          <a:ext cx="2358037"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13.1</a:t>
          </a:r>
          <a:r>
            <a:rPr kumimoji="1" lang="ja-JP" altLang="en-US" sz="1100"/>
            <a:t>百万円</a:t>
          </a:r>
        </a:p>
      </xdr:txBody>
    </xdr:sp>
    <xdr:clientData/>
  </xdr:twoCellAnchor>
  <xdr:twoCellAnchor>
    <xdr:from>
      <xdr:col>8</xdr:col>
      <xdr:colOff>0</xdr:colOff>
      <xdr:row>167</xdr:row>
      <xdr:rowOff>332973</xdr:rowOff>
    </xdr:from>
    <xdr:to>
      <xdr:col>20</xdr:col>
      <xdr:colOff>95250</xdr:colOff>
      <xdr:row>168</xdr:row>
      <xdr:rowOff>302558</xdr:rowOff>
    </xdr:to>
    <xdr:sp macro="" textlink="">
      <xdr:nvSpPr>
        <xdr:cNvPr id="31" name="テキスト ボックス 30"/>
        <xdr:cNvSpPr txBox="1"/>
      </xdr:nvSpPr>
      <xdr:spPr>
        <a:xfrm>
          <a:off x="1434353" y="60441326"/>
          <a:ext cx="2246779" cy="316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27</xdr:col>
      <xdr:colOff>44824</xdr:colOff>
      <xdr:row>145</xdr:row>
      <xdr:rowOff>22412</xdr:rowOff>
    </xdr:from>
    <xdr:to>
      <xdr:col>27</xdr:col>
      <xdr:colOff>50427</xdr:colOff>
      <xdr:row>148</xdr:row>
      <xdr:rowOff>274548</xdr:rowOff>
    </xdr:to>
    <xdr:cxnSp macro="">
      <xdr:nvCxnSpPr>
        <xdr:cNvPr id="33" name="直線コネクタ 32"/>
        <xdr:cNvCxnSpPr/>
      </xdr:nvCxnSpPr>
      <xdr:spPr>
        <a:xfrm>
          <a:off x="4885765" y="52488353"/>
          <a:ext cx="5603" cy="12942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78442</xdr:colOff>
      <xdr:row>151</xdr:row>
      <xdr:rowOff>40020</xdr:rowOff>
    </xdr:from>
    <xdr:to>
      <xdr:col>46</xdr:col>
      <xdr:colOff>173693</xdr:colOff>
      <xdr:row>152</xdr:row>
      <xdr:rowOff>168087</xdr:rowOff>
    </xdr:to>
    <xdr:sp macro="" textlink="">
      <xdr:nvSpPr>
        <xdr:cNvPr id="34" name="テキスト ボックス 33"/>
        <xdr:cNvSpPr txBox="1"/>
      </xdr:nvSpPr>
      <xdr:spPr>
        <a:xfrm>
          <a:off x="6174442" y="54590255"/>
          <a:ext cx="2246780" cy="47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clientData/>
  </xdr:twoCellAnchor>
  <xdr:twoCellAnchor>
    <xdr:from>
      <xdr:col>13</xdr:col>
      <xdr:colOff>112059</xdr:colOff>
      <xdr:row>147</xdr:row>
      <xdr:rowOff>170490</xdr:rowOff>
    </xdr:from>
    <xdr:to>
      <xdr:col>13</xdr:col>
      <xdr:colOff>113647</xdr:colOff>
      <xdr:row>148</xdr:row>
      <xdr:rowOff>292956</xdr:rowOff>
    </xdr:to>
    <xdr:cxnSp macro="">
      <xdr:nvCxnSpPr>
        <xdr:cNvPr id="35" name="直線コネクタ 34"/>
        <xdr:cNvCxnSpPr/>
      </xdr:nvCxnSpPr>
      <xdr:spPr>
        <a:xfrm rot="5400000">
          <a:off x="2208753" y="53565326"/>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78441</xdr:colOff>
      <xdr:row>147</xdr:row>
      <xdr:rowOff>168090</xdr:rowOff>
    </xdr:from>
    <xdr:to>
      <xdr:col>40</xdr:col>
      <xdr:colOff>80029</xdr:colOff>
      <xdr:row>148</xdr:row>
      <xdr:rowOff>290556</xdr:rowOff>
    </xdr:to>
    <xdr:cxnSp macro="">
      <xdr:nvCxnSpPr>
        <xdr:cNvPr id="36" name="直線コネクタ 35"/>
        <xdr:cNvCxnSpPr/>
      </xdr:nvCxnSpPr>
      <xdr:spPr>
        <a:xfrm rot="5400000">
          <a:off x="7016076" y="53562926"/>
          <a:ext cx="46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104050</xdr:colOff>
      <xdr:row>147</xdr:row>
      <xdr:rowOff>169697</xdr:rowOff>
    </xdr:from>
    <xdr:to>
      <xdr:col>40</xdr:col>
      <xdr:colOff>89648</xdr:colOff>
      <xdr:row>147</xdr:row>
      <xdr:rowOff>170490</xdr:rowOff>
    </xdr:to>
    <xdr:cxnSp macro="">
      <xdr:nvCxnSpPr>
        <xdr:cNvPr id="37" name="直線コネクタ 36"/>
        <xdr:cNvCxnSpPr/>
      </xdr:nvCxnSpPr>
      <xdr:spPr>
        <a:xfrm rot="10800000">
          <a:off x="2434874" y="53330403"/>
          <a:ext cx="4826539" cy="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120864</xdr:colOff>
      <xdr:row>143</xdr:row>
      <xdr:rowOff>123265</xdr:rowOff>
    </xdr:from>
    <xdr:to>
      <xdr:col>33</xdr:col>
      <xdr:colOff>123265</xdr:colOff>
      <xdr:row>145</xdr:row>
      <xdr:rowOff>30414</xdr:rowOff>
    </xdr:to>
    <xdr:sp macro="" textlink="">
      <xdr:nvSpPr>
        <xdr:cNvPr id="38" name="正方形/長方形 37"/>
        <xdr:cNvSpPr/>
      </xdr:nvSpPr>
      <xdr:spPr>
        <a:xfrm>
          <a:off x="3706746" y="31286824"/>
          <a:ext cx="2333225"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14.3</a:t>
          </a:r>
          <a:r>
            <a:rPr kumimoji="1" lang="ja-JP" altLang="en-US" sz="1100"/>
            <a:t>百万円</a:t>
          </a:r>
        </a:p>
      </xdr:txBody>
    </xdr:sp>
    <xdr:clientData/>
  </xdr:twoCellAnchor>
  <xdr:twoCellAnchor>
    <xdr:from>
      <xdr:col>20</xdr:col>
      <xdr:colOff>166487</xdr:colOff>
      <xdr:row>145</xdr:row>
      <xdr:rowOff>204107</xdr:rowOff>
    </xdr:from>
    <xdr:to>
      <xdr:col>33</xdr:col>
      <xdr:colOff>82443</xdr:colOff>
      <xdr:row>147</xdr:row>
      <xdr:rowOff>33617</xdr:rowOff>
    </xdr:to>
    <xdr:sp macro="" textlink="">
      <xdr:nvSpPr>
        <xdr:cNvPr id="39" name="テキスト ボックス 38"/>
        <xdr:cNvSpPr txBox="1"/>
      </xdr:nvSpPr>
      <xdr:spPr>
        <a:xfrm>
          <a:off x="3752369" y="52670048"/>
          <a:ext cx="2246780" cy="524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clientData/>
  </xdr:twoCellAnchor>
  <xdr:twoCellAnchor>
    <xdr:from>
      <xdr:col>7</xdr:col>
      <xdr:colOff>67235</xdr:colOff>
      <xdr:row>148</xdr:row>
      <xdr:rowOff>1601</xdr:rowOff>
    </xdr:from>
    <xdr:to>
      <xdr:col>19</xdr:col>
      <xdr:colOff>162485</xdr:colOff>
      <xdr:row>148</xdr:row>
      <xdr:rowOff>224118</xdr:rowOff>
    </xdr:to>
    <xdr:sp macro="" textlink="">
      <xdr:nvSpPr>
        <xdr:cNvPr id="40" name="テキスト ボックス 39"/>
        <xdr:cNvSpPr txBox="1"/>
      </xdr:nvSpPr>
      <xdr:spPr>
        <a:xfrm>
          <a:off x="1322294" y="53509689"/>
          <a:ext cx="2246779"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78441</xdr:colOff>
      <xdr:row>151</xdr:row>
      <xdr:rowOff>187298</xdr:rowOff>
    </xdr:from>
    <xdr:to>
      <xdr:col>19</xdr:col>
      <xdr:colOff>173691</xdr:colOff>
      <xdr:row>153</xdr:row>
      <xdr:rowOff>33618</xdr:rowOff>
    </xdr:to>
    <xdr:sp macro="" textlink="">
      <xdr:nvSpPr>
        <xdr:cNvPr id="41" name="テキスト ボックス 40"/>
        <xdr:cNvSpPr txBox="1"/>
      </xdr:nvSpPr>
      <xdr:spPr>
        <a:xfrm>
          <a:off x="1333500" y="34129916"/>
          <a:ext cx="2246779" cy="541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clientData/>
  </xdr:twoCellAnchor>
  <xdr:twoCellAnchor>
    <xdr:from>
      <xdr:col>34</xdr:col>
      <xdr:colOff>24814</xdr:colOff>
      <xdr:row>147</xdr:row>
      <xdr:rowOff>281746</xdr:rowOff>
    </xdr:from>
    <xdr:to>
      <xdr:col>46</xdr:col>
      <xdr:colOff>120065</xdr:colOff>
      <xdr:row>148</xdr:row>
      <xdr:rowOff>156883</xdr:rowOff>
    </xdr:to>
    <xdr:sp macro="" textlink="">
      <xdr:nvSpPr>
        <xdr:cNvPr id="42" name="テキスト ボックス 41"/>
        <xdr:cNvSpPr txBox="1"/>
      </xdr:nvSpPr>
      <xdr:spPr>
        <a:xfrm>
          <a:off x="6120814" y="53442452"/>
          <a:ext cx="2246780" cy="222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9</xdr:col>
      <xdr:colOff>112060</xdr:colOff>
      <xdr:row>148</xdr:row>
      <xdr:rowOff>313766</xdr:rowOff>
    </xdr:from>
    <xdr:to>
      <xdr:col>17</xdr:col>
      <xdr:colOff>139273</xdr:colOff>
      <xdr:row>151</xdr:row>
      <xdr:rowOff>112058</xdr:rowOff>
    </xdr:to>
    <xdr:sp macro="" textlink="">
      <xdr:nvSpPr>
        <xdr:cNvPr id="43" name="正方形/長方形 42"/>
        <xdr:cNvSpPr/>
      </xdr:nvSpPr>
      <xdr:spPr>
        <a:xfrm>
          <a:off x="1725707" y="33214237"/>
          <a:ext cx="1461566"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4.8</a:t>
          </a:r>
          <a:r>
            <a:rPr kumimoji="1" lang="ja-JP" altLang="en-US" sz="1100"/>
            <a:t>百万円</a:t>
          </a:r>
        </a:p>
      </xdr:txBody>
    </xdr:sp>
    <xdr:clientData/>
  </xdr:twoCellAnchor>
  <xdr:twoCellAnchor>
    <xdr:from>
      <xdr:col>23</xdr:col>
      <xdr:colOff>9604</xdr:colOff>
      <xdr:row>148</xdr:row>
      <xdr:rowOff>282549</xdr:rowOff>
    </xdr:from>
    <xdr:to>
      <xdr:col>31</xdr:col>
      <xdr:colOff>77640</xdr:colOff>
      <xdr:row>150</xdr:row>
      <xdr:rowOff>207309</xdr:rowOff>
    </xdr:to>
    <xdr:sp macro="" textlink="">
      <xdr:nvSpPr>
        <xdr:cNvPr id="44" name="正方形/長方形 43"/>
        <xdr:cNvSpPr/>
      </xdr:nvSpPr>
      <xdr:spPr>
        <a:xfrm>
          <a:off x="4133369" y="53790637"/>
          <a:ext cx="1502389" cy="619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9.3</a:t>
          </a:r>
          <a:r>
            <a:rPr kumimoji="1" lang="ja-JP" altLang="en-US" sz="1100"/>
            <a:t>百万円</a:t>
          </a:r>
        </a:p>
      </xdr:txBody>
    </xdr:sp>
    <xdr:clientData/>
  </xdr:twoCellAnchor>
  <xdr:twoCellAnchor>
    <xdr:from>
      <xdr:col>36</xdr:col>
      <xdr:colOff>118462</xdr:colOff>
      <xdr:row>148</xdr:row>
      <xdr:rowOff>280148</xdr:rowOff>
    </xdr:from>
    <xdr:to>
      <xdr:col>44</xdr:col>
      <xdr:colOff>134471</xdr:colOff>
      <xdr:row>150</xdr:row>
      <xdr:rowOff>204908</xdr:rowOff>
    </xdr:to>
    <xdr:sp macro="" textlink="">
      <xdr:nvSpPr>
        <xdr:cNvPr id="45" name="正方形/長方形 44"/>
        <xdr:cNvSpPr/>
      </xdr:nvSpPr>
      <xdr:spPr>
        <a:xfrm>
          <a:off x="6573050" y="53788236"/>
          <a:ext cx="1450362" cy="619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0.2</a:t>
          </a:r>
          <a:r>
            <a:rPr kumimoji="1" lang="ja-JP" altLang="en-US" sz="1100"/>
            <a:t>百万円</a:t>
          </a:r>
        </a:p>
      </xdr:txBody>
    </xdr:sp>
    <xdr:clientData/>
  </xdr:twoCellAnchor>
  <xdr:twoCellAnchor>
    <xdr:from>
      <xdr:col>20</xdr:col>
      <xdr:colOff>157683</xdr:colOff>
      <xdr:row>147</xdr:row>
      <xdr:rowOff>324169</xdr:rowOff>
    </xdr:from>
    <xdr:to>
      <xdr:col>33</xdr:col>
      <xdr:colOff>73639</xdr:colOff>
      <xdr:row>148</xdr:row>
      <xdr:rowOff>179294</xdr:rowOff>
    </xdr:to>
    <xdr:sp macro="" textlink="">
      <xdr:nvSpPr>
        <xdr:cNvPr id="46" name="テキスト ボックス 45"/>
        <xdr:cNvSpPr txBox="1"/>
      </xdr:nvSpPr>
      <xdr:spPr>
        <a:xfrm>
          <a:off x="3743565" y="53484875"/>
          <a:ext cx="2246780" cy="202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88846</xdr:colOff>
      <xdr:row>151</xdr:row>
      <xdr:rowOff>48826</xdr:rowOff>
    </xdr:from>
    <xdr:to>
      <xdr:col>33</xdr:col>
      <xdr:colOff>159283</xdr:colOff>
      <xdr:row>152</xdr:row>
      <xdr:rowOff>22411</xdr:rowOff>
    </xdr:to>
    <xdr:sp macro="" textlink="">
      <xdr:nvSpPr>
        <xdr:cNvPr id="47" name="テキスト ボックス 46"/>
        <xdr:cNvSpPr txBox="1"/>
      </xdr:nvSpPr>
      <xdr:spPr>
        <a:xfrm>
          <a:off x="3854022" y="54599061"/>
          <a:ext cx="2221967" cy="32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clientData/>
  </xdr:twoCellAnchor>
  <xdr:twoCellAnchor>
    <xdr:from>
      <xdr:col>44</xdr:col>
      <xdr:colOff>163286</xdr:colOff>
      <xdr:row>152</xdr:row>
      <xdr:rowOff>489857</xdr:rowOff>
    </xdr:from>
    <xdr:to>
      <xdr:col>44</xdr:col>
      <xdr:colOff>164874</xdr:colOff>
      <xdr:row>152</xdr:row>
      <xdr:rowOff>830033</xdr:rowOff>
    </xdr:to>
    <xdr:cxnSp macro="">
      <xdr:nvCxnSpPr>
        <xdr:cNvPr id="49" name="直線コネクタ 48"/>
        <xdr:cNvCxnSpPr/>
      </xdr:nvCxnSpPr>
      <xdr:spPr>
        <a:xfrm flipH="1">
          <a:off x="8964386" y="39075632"/>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136072</xdr:colOff>
      <xdr:row>152</xdr:row>
      <xdr:rowOff>476250</xdr:rowOff>
    </xdr:from>
    <xdr:to>
      <xdr:col>30</xdr:col>
      <xdr:colOff>137660</xdr:colOff>
      <xdr:row>152</xdr:row>
      <xdr:rowOff>816426</xdr:rowOff>
    </xdr:to>
    <xdr:cxnSp macro="">
      <xdr:nvCxnSpPr>
        <xdr:cNvPr id="50" name="直線コネクタ 49"/>
        <xdr:cNvCxnSpPr/>
      </xdr:nvCxnSpPr>
      <xdr:spPr>
        <a:xfrm flipH="1">
          <a:off x="6136822" y="39062025"/>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50427</xdr:colOff>
      <xdr:row>168</xdr:row>
      <xdr:rowOff>91247</xdr:rowOff>
    </xdr:from>
    <xdr:to>
      <xdr:col>42</xdr:col>
      <xdr:colOff>36820</xdr:colOff>
      <xdr:row>168</xdr:row>
      <xdr:rowOff>257735</xdr:rowOff>
    </xdr:to>
    <xdr:sp macro="" textlink="">
      <xdr:nvSpPr>
        <xdr:cNvPr id="52" name="テキスト ボックス 51"/>
        <xdr:cNvSpPr txBox="1"/>
      </xdr:nvSpPr>
      <xdr:spPr>
        <a:xfrm>
          <a:off x="5787839" y="60546982"/>
          <a:ext cx="1779334" cy="166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6</xdr:col>
      <xdr:colOff>171291</xdr:colOff>
      <xdr:row>171</xdr:row>
      <xdr:rowOff>348983</xdr:rowOff>
    </xdr:from>
    <xdr:to>
      <xdr:col>13</xdr:col>
      <xdr:colOff>157684</xdr:colOff>
      <xdr:row>172</xdr:row>
      <xdr:rowOff>239005</xdr:rowOff>
    </xdr:to>
    <xdr:sp macro="" textlink="">
      <xdr:nvSpPr>
        <xdr:cNvPr id="53" name="正方形/長方形 52"/>
        <xdr:cNvSpPr/>
      </xdr:nvSpPr>
      <xdr:spPr>
        <a:xfrm>
          <a:off x="1247056" y="61846865"/>
          <a:ext cx="1241452"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9.6</a:t>
          </a:r>
          <a:r>
            <a:rPr kumimoji="1" lang="ja-JP" altLang="en-US" sz="1100"/>
            <a:t>百万円</a:t>
          </a:r>
        </a:p>
      </xdr:txBody>
    </xdr:sp>
    <xdr:clientData/>
  </xdr:twoCellAnchor>
  <xdr:twoCellAnchor>
    <xdr:from>
      <xdr:col>18</xdr:col>
      <xdr:colOff>171290</xdr:colOff>
      <xdr:row>170</xdr:row>
      <xdr:rowOff>179297</xdr:rowOff>
    </xdr:from>
    <xdr:to>
      <xdr:col>18</xdr:col>
      <xdr:colOff>172878</xdr:colOff>
      <xdr:row>171</xdr:row>
      <xdr:rowOff>301762</xdr:rowOff>
    </xdr:to>
    <xdr:cxnSp macro="">
      <xdr:nvCxnSpPr>
        <xdr:cNvPr id="54" name="直線コネクタ 53"/>
        <xdr:cNvCxnSpPr/>
      </xdr:nvCxnSpPr>
      <xdr:spPr>
        <a:xfrm rot="5400000">
          <a:off x="3164454" y="61563927"/>
          <a:ext cx="46984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26413</xdr:colOff>
      <xdr:row>171</xdr:row>
      <xdr:rowOff>16248</xdr:rowOff>
    </xdr:from>
    <xdr:to>
      <xdr:col>21</xdr:col>
      <xdr:colOff>151280</xdr:colOff>
      <xdr:row>171</xdr:row>
      <xdr:rowOff>235323</xdr:rowOff>
    </xdr:to>
    <xdr:sp macro="" textlink="">
      <xdr:nvSpPr>
        <xdr:cNvPr id="55" name="テキスト ボックス 54"/>
        <xdr:cNvSpPr txBox="1"/>
      </xdr:nvSpPr>
      <xdr:spPr>
        <a:xfrm>
          <a:off x="2895119" y="61514130"/>
          <a:ext cx="1021337"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118461</xdr:colOff>
      <xdr:row>171</xdr:row>
      <xdr:rowOff>337776</xdr:rowOff>
    </xdr:from>
    <xdr:to>
      <xdr:col>22</xdr:col>
      <xdr:colOff>104854</xdr:colOff>
      <xdr:row>172</xdr:row>
      <xdr:rowOff>227798</xdr:rowOff>
    </xdr:to>
    <xdr:sp macro="" textlink="">
      <xdr:nvSpPr>
        <xdr:cNvPr id="56" name="正方形/長方形 55"/>
        <xdr:cNvSpPr/>
      </xdr:nvSpPr>
      <xdr:spPr>
        <a:xfrm>
          <a:off x="2807873" y="61835658"/>
          <a:ext cx="1241452"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0.07</a:t>
          </a:r>
          <a:r>
            <a:rPr kumimoji="1" lang="ja-JP" altLang="en-US" sz="1100"/>
            <a:t>百万円</a:t>
          </a:r>
        </a:p>
      </xdr:txBody>
    </xdr:sp>
    <xdr:clientData/>
  </xdr:twoCellAnchor>
  <xdr:twoCellAnchor>
    <xdr:from>
      <xdr:col>6</xdr:col>
      <xdr:colOff>32016</xdr:colOff>
      <xdr:row>172</xdr:row>
      <xdr:rowOff>363630</xdr:rowOff>
    </xdr:from>
    <xdr:to>
      <xdr:col>14</xdr:col>
      <xdr:colOff>154480</xdr:colOff>
      <xdr:row>173</xdr:row>
      <xdr:rowOff>0</xdr:rowOff>
    </xdr:to>
    <xdr:sp macro="" textlink="">
      <xdr:nvSpPr>
        <xdr:cNvPr id="57" name="テキスト ボックス 56"/>
        <xdr:cNvSpPr txBox="1"/>
      </xdr:nvSpPr>
      <xdr:spPr>
        <a:xfrm>
          <a:off x="1107781" y="62533865"/>
          <a:ext cx="1556817"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clientData/>
  </xdr:twoCellAnchor>
  <xdr:twoCellAnchor>
    <xdr:from>
      <xdr:col>32</xdr:col>
      <xdr:colOff>100053</xdr:colOff>
      <xdr:row>166</xdr:row>
      <xdr:rowOff>78440</xdr:rowOff>
    </xdr:from>
    <xdr:to>
      <xdr:col>42</xdr:col>
      <xdr:colOff>59231</xdr:colOff>
      <xdr:row>167</xdr:row>
      <xdr:rowOff>336975</xdr:rowOff>
    </xdr:to>
    <xdr:sp macro="" textlink="">
      <xdr:nvSpPr>
        <xdr:cNvPr id="48" name="正方形/長方形 47"/>
        <xdr:cNvSpPr/>
      </xdr:nvSpPr>
      <xdr:spPr>
        <a:xfrm>
          <a:off x="5837465" y="59839411"/>
          <a:ext cx="1752119" cy="6059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0.03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1" t="s">
        <v>467</v>
      </c>
      <c r="AR2" s="691"/>
      <c r="AS2" s="68" t="str">
        <f>IF(OR(AQ2="　", AQ2=""), "", "-")</f>
        <v/>
      </c>
      <c r="AT2" s="692">
        <v>59</v>
      </c>
      <c r="AU2" s="692"/>
      <c r="AV2" s="69" t="str">
        <f>IF(AW2="", "", "-")</f>
        <v/>
      </c>
      <c r="AW2" s="693"/>
      <c r="AX2" s="693"/>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473</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474</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5" t="s">
        <v>204</v>
      </c>
      <c r="H5" s="627"/>
      <c r="I5" s="627"/>
      <c r="J5" s="627"/>
      <c r="K5" s="627"/>
      <c r="L5" s="627"/>
      <c r="M5" s="666" t="s">
        <v>92</v>
      </c>
      <c r="N5" s="667"/>
      <c r="O5" s="667"/>
      <c r="P5" s="667"/>
      <c r="Q5" s="667"/>
      <c r="R5" s="668"/>
      <c r="S5" s="626" t="s">
        <v>157</v>
      </c>
      <c r="T5" s="627"/>
      <c r="U5" s="627"/>
      <c r="V5" s="627"/>
      <c r="W5" s="627"/>
      <c r="X5" s="628"/>
      <c r="Y5" s="459" t="s">
        <v>3</v>
      </c>
      <c r="Z5" s="460"/>
      <c r="AA5" s="460"/>
      <c r="AB5" s="460"/>
      <c r="AC5" s="460"/>
      <c r="AD5" s="461"/>
      <c r="AE5" s="462" t="s">
        <v>476</v>
      </c>
      <c r="AF5" s="463"/>
      <c r="AG5" s="463"/>
      <c r="AH5" s="463"/>
      <c r="AI5" s="463"/>
      <c r="AJ5" s="463"/>
      <c r="AK5" s="463"/>
      <c r="AL5" s="463"/>
      <c r="AM5" s="463"/>
      <c r="AN5" s="463"/>
      <c r="AO5" s="463"/>
      <c r="AP5" s="464"/>
      <c r="AQ5" s="465" t="s">
        <v>477</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479</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480</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t="s">
        <v>481</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200" t="s">
        <v>26</v>
      </c>
      <c r="B9" s="201"/>
      <c r="C9" s="201"/>
      <c r="D9" s="201"/>
      <c r="E9" s="201"/>
      <c r="F9" s="201"/>
      <c r="G9" s="202" t="s">
        <v>602</v>
      </c>
      <c r="H9" s="203"/>
      <c r="I9" s="203"/>
      <c r="J9" s="203"/>
      <c r="K9" s="203"/>
      <c r="L9" s="203"/>
      <c r="M9" s="203"/>
      <c r="N9" s="203"/>
      <c r="O9" s="203"/>
      <c r="P9" s="203"/>
      <c r="Q9" s="203"/>
      <c r="R9" s="203"/>
      <c r="S9" s="203"/>
      <c r="T9" s="203"/>
      <c r="U9" s="203"/>
      <c r="V9" s="203"/>
      <c r="W9" s="203"/>
      <c r="X9" s="203"/>
      <c r="Y9" s="438"/>
      <c r="Z9" s="438"/>
      <c r="AA9" s="438"/>
      <c r="AB9" s="438"/>
      <c r="AC9" s="438"/>
      <c r="AD9" s="438"/>
      <c r="AE9" s="203"/>
      <c r="AF9" s="203"/>
      <c r="AG9" s="203"/>
      <c r="AH9" s="203"/>
      <c r="AI9" s="203"/>
      <c r="AJ9" s="203"/>
      <c r="AK9" s="203"/>
      <c r="AL9" s="203"/>
      <c r="AM9" s="203"/>
      <c r="AN9" s="203"/>
      <c r="AO9" s="203"/>
      <c r="AP9" s="203"/>
      <c r="AQ9" s="203"/>
      <c r="AR9" s="203"/>
      <c r="AS9" s="203"/>
      <c r="AT9" s="203"/>
      <c r="AU9" s="203"/>
      <c r="AV9" s="203"/>
      <c r="AW9" s="203"/>
      <c r="AX9" s="204"/>
    </row>
    <row r="10" spans="1:50" ht="105" customHeight="1" x14ac:dyDescent="0.15">
      <c r="A10" s="200" t="s">
        <v>36</v>
      </c>
      <c r="B10" s="201"/>
      <c r="C10" s="201"/>
      <c r="D10" s="201"/>
      <c r="E10" s="201"/>
      <c r="F10" s="201"/>
      <c r="G10" s="202" t="s">
        <v>603</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503"/>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55" t="s">
        <v>69</v>
      </c>
      <c r="Q12" s="100"/>
      <c r="R12" s="100"/>
      <c r="S12" s="100"/>
      <c r="T12" s="100"/>
      <c r="U12" s="100"/>
      <c r="V12" s="101"/>
      <c r="W12" s="155" t="s">
        <v>70</v>
      </c>
      <c r="X12" s="100"/>
      <c r="Y12" s="100"/>
      <c r="Z12" s="100"/>
      <c r="AA12" s="100"/>
      <c r="AB12" s="100"/>
      <c r="AC12" s="101"/>
      <c r="AD12" s="155" t="s">
        <v>71</v>
      </c>
      <c r="AE12" s="100"/>
      <c r="AF12" s="100"/>
      <c r="AG12" s="100"/>
      <c r="AH12" s="100"/>
      <c r="AI12" s="100"/>
      <c r="AJ12" s="101"/>
      <c r="AK12" s="155" t="s">
        <v>72</v>
      </c>
      <c r="AL12" s="100"/>
      <c r="AM12" s="100"/>
      <c r="AN12" s="100"/>
      <c r="AO12" s="100"/>
      <c r="AP12" s="100"/>
      <c r="AQ12" s="101"/>
      <c r="AR12" s="155" t="s">
        <v>73</v>
      </c>
      <c r="AS12" s="100"/>
      <c r="AT12" s="100"/>
      <c r="AU12" s="100"/>
      <c r="AV12" s="100"/>
      <c r="AW12" s="100"/>
      <c r="AX12" s="512"/>
    </row>
    <row r="13" spans="1:50" ht="21" customHeight="1" x14ac:dyDescent="0.15">
      <c r="A13" s="410"/>
      <c r="B13" s="411"/>
      <c r="C13" s="411"/>
      <c r="D13" s="411"/>
      <c r="E13" s="411"/>
      <c r="F13" s="412"/>
      <c r="G13" s="513" t="s">
        <v>7</v>
      </c>
      <c r="H13" s="514"/>
      <c r="I13" s="519" t="s">
        <v>8</v>
      </c>
      <c r="J13" s="520"/>
      <c r="K13" s="520"/>
      <c r="L13" s="520"/>
      <c r="M13" s="520"/>
      <c r="N13" s="520"/>
      <c r="O13" s="521"/>
      <c r="P13" s="191">
        <v>27</v>
      </c>
      <c r="Q13" s="192"/>
      <c r="R13" s="192"/>
      <c r="S13" s="192"/>
      <c r="T13" s="192"/>
      <c r="U13" s="192"/>
      <c r="V13" s="193"/>
      <c r="W13" s="191">
        <v>28</v>
      </c>
      <c r="X13" s="192"/>
      <c r="Y13" s="192"/>
      <c r="Z13" s="192"/>
      <c r="AA13" s="192"/>
      <c r="AB13" s="192"/>
      <c r="AC13" s="193"/>
      <c r="AD13" s="191">
        <v>26</v>
      </c>
      <c r="AE13" s="192"/>
      <c r="AF13" s="192"/>
      <c r="AG13" s="192"/>
      <c r="AH13" s="192"/>
      <c r="AI13" s="192"/>
      <c r="AJ13" s="193"/>
      <c r="AK13" s="191">
        <v>34</v>
      </c>
      <c r="AL13" s="192"/>
      <c r="AM13" s="192"/>
      <c r="AN13" s="192"/>
      <c r="AO13" s="192"/>
      <c r="AP13" s="192"/>
      <c r="AQ13" s="193"/>
      <c r="AR13" s="191">
        <f>別紙個別!AR11+別紙個別!AR36</f>
        <v>167.33199999999999</v>
      </c>
      <c r="AS13" s="192"/>
      <c r="AT13" s="192"/>
      <c r="AU13" s="192"/>
      <c r="AV13" s="192"/>
      <c r="AW13" s="192"/>
      <c r="AX13" s="193"/>
    </row>
    <row r="14" spans="1:50" ht="21" customHeight="1" x14ac:dyDescent="0.15">
      <c r="A14" s="410"/>
      <c r="B14" s="411"/>
      <c r="C14" s="411"/>
      <c r="D14" s="411"/>
      <c r="E14" s="411"/>
      <c r="F14" s="412"/>
      <c r="G14" s="515"/>
      <c r="H14" s="516"/>
      <c r="I14" s="195" t="s">
        <v>9</v>
      </c>
      <c r="J14" s="196"/>
      <c r="K14" s="196"/>
      <c r="L14" s="196"/>
      <c r="M14" s="196"/>
      <c r="N14" s="196"/>
      <c r="O14" s="197"/>
      <c r="P14" s="191" t="s">
        <v>527</v>
      </c>
      <c r="Q14" s="192"/>
      <c r="R14" s="192"/>
      <c r="S14" s="192"/>
      <c r="T14" s="192"/>
      <c r="U14" s="192"/>
      <c r="V14" s="193"/>
      <c r="W14" s="191" t="s">
        <v>616</v>
      </c>
      <c r="X14" s="192"/>
      <c r="Y14" s="192"/>
      <c r="Z14" s="192"/>
      <c r="AA14" s="192"/>
      <c r="AB14" s="192"/>
      <c r="AC14" s="193"/>
      <c r="AD14" s="191" t="s">
        <v>527</v>
      </c>
      <c r="AE14" s="192"/>
      <c r="AF14" s="192"/>
      <c r="AG14" s="192"/>
      <c r="AH14" s="192"/>
      <c r="AI14" s="192"/>
      <c r="AJ14" s="193"/>
      <c r="AK14" s="191" t="s">
        <v>527</v>
      </c>
      <c r="AL14" s="192"/>
      <c r="AM14" s="192"/>
      <c r="AN14" s="192"/>
      <c r="AO14" s="192"/>
      <c r="AP14" s="192"/>
      <c r="AQ14" s="193"/>
      <c r="AR14" s="198"/>
      <c r="AS14" s="198"/>
      <c r="AT14" s="198"/>
      <c r="AU14" s="198"/>
      <c r="AV14" s="198"/>
      <c r="AW14" s="198"/>
      <c r="AX14" s="199"/>
    </row>
    <row r="15" spans="1:50" ht="21" customHeight="1" x14ac:dyDescent="0.15">
      <c r="A15" s="410"/>
      <c r="B15" s="411"/>
      <c r="C15" s="411"/>
      <c r="D15" s="411"/>
      <c r="E15" s="411"/>
      <c r="F15" s="412"/>
      <c r="G15" s="515"/>
      <c r="H15" s="516"/>
      <c r="I15" s="195" t="s">
        <v>62</v>
      </c>
      <c r="J15" s="439"/>
      <c r="K15" s="439"/>
      <c r="L15" s="439"/>
      <c r="M15" s="439"/>
      <c r="N15" s="439"/>
      <c r="O15" s="440"/>
      <c r="P15" s="191" t="s">
        <v>527</v>
      </c>
      <c r="Q15" s="192"/>
      <c r="R15" s="192"/>
      <c r="S15" s="192"/>
      <c r="T15" s="192"/>
      <c r="U15" s="192"/>
      <c r="V15" s="193"/>
      <c r="W15" s="191" t="s">
        <v>527</v>
      </c>
      <c r="X15" s="192"/>
      <c r="Y15" s="192"/>
      <c r="Z15" s="192"/>
      <c r="AA15" s="192"/>
      <c r="AB15" s="192"/>
      <c r="AC15" s="193"/>
      <c r="AD15" s="191" t="s">
        <v>527</v>
      </c>
      <c r="AE15" s="192"/>
      <c r="AF15" s="192"/>
      <c r="AG15" s="192"/>
      <c r="AH15" s="192"/>
      <c r="AI15" s="192"/>
      <c r="AJ15" s="193"/>
      <c r="AK15" s="191" t="s">
        <v>527</v>
      </c>
      <c r="AL15" s="192"/>
      <c r="AM15" s="192"/>
      <c r="AN15" s="192"/>
      <c r="AO15" s="192"/>
      <c r="AP15" s="192"/>
      <c r="AQ15" s="193"/>
      <c r="AR15" s="191"/>
      <c r="AS15" s="192"/>
      <c r="AT15" s="192"/>
      <c r="AU15" s="192"/>
      <c r="AV15" s="192"/>
      <c r="AW15" s="192"/>
      <c r="AX15" s="194"/>
    </row>
    <row r="16" spans="1:50" ht="21" customHeight="1" x14ac:dyDescent="0.15">
      <c r="A16" s="410"/>
      <c r="B16" s="411"/>
      <c r="C16" s="411"/>
      <c r="D16" s="411"/>
      <c r="E16" s="411"/>
      <c r="F16" s="412"/>
      <c r="G16" s="515"/>
      <c r="H16" s="516"/>
      <c r="I16" s="195" t="s">
        <v>63</v>
      </c>
      <c r="J16" s="439"/>
      <c r="K16" s="439"/>
      <c r="L16" s="439"/>
      <c r="M16" s="439"/>
      <c r="N16" s="439"/>
      <c r="O16" s="440"/>
      <c r="P16" s="191" t="s">
        <v>527</v>
      </c>
      <c r="Q16" s="192"/>
      <c r="R16" s="192"/>
      <c r="S16" s="192"/>
      <c r="T16" s="192"/>
      <c r="U16" s="192"/>
      <c r="V16" s="193"/>
      <c r="W16" s="191" t="s">
        <v>527</v>
      </c>
      <c r="X16" s="192"/>
      <c r="Y16" s="192"/>
      <c r="Z16" s="192"/>
      <c r="AA16" s="192"/>
      <c r="AB16" s="192"/>
      <c r="AC16" s="193"/>
      <c r="AD16" s="191" t="s">
        <v>527</v>
      </c>
      <c r="AE16" s="192"/>
      <c r="AF16" s="192"/>
      <c r="AG16" s="192"/>
      <c r="AH16" s="192"/>
      <c r="AI16" s="192"/>
      <c r="AJ16" s="193"/>
      <c r="AK16" s="191" t="s">
        <v>527</v>
      </c>
      <c r="AL16" s="192"/>
      <c r="AM16" s="192"/>
      <c r="AN16" s="192"/>
      <c r="AO16" s="192"/>
      <c r="AP16" s="192"/>
      <c r="AQ16" s="193"/>
      <c r="AR16" s="489"/>
      <c r="AS16" s="490"/>
      <c r="AT16" s="490"/>
      <c r="AU16" s="490"/>
      <c r="AV16" s="490"/>
      <c r="AW16" s="490"/>
      <c r="AX16" s="491"/>
    </row>
    <row r="17" spans="1:50" ht="24.75" customHeight="1" x14ac:dyDescent="0.15">
      <c r="A17" s="410"/>
      <c r="B17" s="411"/>
      <c r="C17" s="411"/>
      <c r="D17" s="411"/>
      <c r="E17" s="411"/>
      <c r="F17" s="412"/>
      <c r="G17" s="515"/>
      <c r="H17" s="516"/>
      <c r="I17" s="195" t="s">
        <v>61</v>
      </c>
      <c r="J17" s="196"/>
      <c r="K17" s="196"/>
      <c r="L17" s="196"/>
      <c r="M17" s="196"/>
      <c r="N17" s="196"/>
      <c r="O17" s="197"/>
      <c r="P17" s="191" t="s">
        <v>527</v>
      </c>
      <c r="Q17" s="192"/>
      <c r="R17" s="192"/>
      <c r="S17" s="192"/>
      <c r="T17" s="192"/>
      <c r="U17" s="192"/>
      <c r="V17" s="193"/>
      <c r="W17" s="191" t="s">
        <v>527</v>
      </c>
      <c r="X17" s="192"/>
      <c r="Y17" s="192"/>
      <c r="Z17" s="192"/>
      <c r="AA17" s="192"/>
      <c r="AB17" s="192"/>
      <c r="AC17" s="193"/>
      <c r="AD17" s="191" t="s">
        <v>527</v>
      </c>
      <c r="AE17" s="192"/>
      <c r="AF17" s="192"/>
      <c r="AG17" s="192"/>
      <c r="AH17" s="192"/>
      <c r="AI17" s="192"/>
      <c r="AJ17" s="193"/>
      <c r="AK17" s="191" t="s">
        <v>527</v>
      </c>
      <c r="AL17" s="192"/>
      <c r="AM17" s="192"/>
      <c r="AN17" s="192"/>
      <c r="AO17" s="192"/>
      <c r="AP17" s="192"/>
      <c r="AQ17" s="193"/>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0">
        <f>SUM(P13:V17)</f>
        <v>27</v>
      </c>
      <c r="Q18" s="661"/>
      <c r="R18" s="661"/>
      <c r="S18" s="661"/>
      <c r="T18" s="661"/>
      <c r="U18" s="661"/>
      <c r="V18" s="662"/>
      <c r="W18" s="660">
        <f>SUM(W13:AC17)</f>
        <v>28</v>
      </c>
      <c r="X18" s="661"/>
      <c r="Y18" s="661"/>
      <c r="Z18" s="661"/>
      <c r="AA18" s="661"/>
      <c r="AB18" s="661"/>
      <c r="AC18" s="662"/>
      <c r="AD18" s="660">
        <f t="shared" ref="AD18" si="0">SUM(AD13:AJ17)</f>
        <v>26</v>
      </c>
      <c r="AE18" s="661"/>
      <c r="AF18" s="661"/>
      <c r="AG18" s="661"/>
      <c r="AH18" s="661"/>
      <c r="AI18" s="661"/>
      <c r="AJ18" s="662"/>
      <c r="AK18" s="660">
        <f t="shared" ref="AK18" si="1">SUM(AK13:AQ17)</f>
        <v>34</v>
      </c>
      <c r="AL18" s="661"/>
      <c r="AM18" s="661"/>
      <c r="AN18" s="661"/>
      <c r="AO18" s="661"/>
      <c r="AP18" s="661"/>
      <c r="AQ18" s="662"/>
      <c r="AR18" s="660">
        <f t="shared" ref="AR18" si="2">SUM(AR13:AX17)</f>
        <v>167.33199999999999</v>
      </c>
      <c r="AS18" s="661"/>
      <c r="AT18" s="661"/>
      <c r="AU18" s="661"/>
      <c r="AV18" s="661"/>
      <c r="AW18" s="661"/>
      <c r="AX18" s="663"/>
    </row>
    <row r="19" spans="1:50" ht="24.75" customHeight="1" x14ac:dyDescent="0.15">
      <c r="A19" s="410"/>
      <c r="B19" s="411"/>
      <c r="C19" s="411"/>
      <c r="D19" s="411"/>
      <c r="E19" s="411"/>
      <c r="F19" s="412"/>
      <c r="G19" s="658" t="s">
        <v>10</v>
      </c>
      <c r="H19" s="659"/>
      <c r="I19" s="659"/>
      <c r="J19" s="659"/>
      <c r="K19" s="659"/>
      <c r="L19" s="659"/>
      <c r="M19" s="659"/>
      <c r="N19" s="659"/>
      <c r="O19" s="659"/>
      <c r="P19" s="191">
        <v>25</v>
      </c>
      <c r="Q19" s="192"/>
      <c r="R19" s="192"/>
      <c r="S19" s="192"/>
      <c r="T19" s="192"/>
      <c r="U19" s="192"/>
      <c r="V19" s="193"/>
      <c r="W19" s="191">
        <v>28</v>
      </c>
      <c r="X19" s="192"/>
      <c r="Y19" s="192"/>
      <c r="Z19" s="192"/>
      <c r="AA19" s="192"/>
      <c r="AB19" s="192"/>
      <c r="AC19" s="193"/>
      <c r="AD19" s="191">
        <v>27</v>
      </c>
      <c r="AE19" s="192"/>
      <c r="AF19" s="192"/>
      <c r="AG19" s="192"/>
      <c r="AH19" s="192"/>
      <c r="AI19" s="192"/>
      <c r="AJ19" s="193"/>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0.92592592592592593</v>
      </c>
      <c r="Q20" s="664"/>
      <c r="R20" s="664"/>
      <c r="S20" s="664"/>
      <c r="T20" s="664"/>
      <c r="U20" s="664"/>
      <c r="V20" s="664"/>
      <c r="W20" s="664">
        <f>IF(W18=0, "-", W19/W18)</f>
        <v>1</v>
      </c>
      <c r="X20" s="664"/>
      <c r="Y20" s="664"/>
      <c r="Z20" s="664"/>
      <c r="AA20" s="664"/>
      <c r="AB20" s="664"/>
      <c r="AC20" s="664"/>
      <c r="AD20" s="664">
        <f>IF(AD18=0, "-", AD19/AD18)</f>
        <v>1.0384615384615385</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43" t="s">
        <v>13</v>
      </c>
      <c r="B21" s="144"/>
      <c r="C21" s="144"/>
      <c r="D21" s="144"/>
      <c r="E21" s="144"/>
      <c r="F21" s="145"/>
      <c r="G21" s="181" t="s">
        <v>319</v>
      </c>
      <c r="H21" s="157"/>
      <c r="I21" s="157"/>
      <c r="J21" s="157"/>
      <c r="K21" s="157"/>
      <c r="L21" s="157"/>
      <c r="M21" s="157"/>
      <c r="N21" s="157"/>
      <c r="O21" s="158"/>
      <c r="P21" s="156" t="s">
        <v>83</v>
      </c>
      <c r="Q21" s="157"/>
      <c r="R21" s="157"/>
      <c r="S21" s="157"/>
      <c r="T21" s="157"/>
      <c r="U21" s="157"/>
      <c r="V21" s="157"/>
      <c r="W21" s="157"/>
      <c r="X21" s="158"/>
      <c r="Y21" s="161"/>
      <c r="Z21" s="162"/>
      <c r="AA21" s="163"/>
      <c r="AB21" s="167" t="s">
        <v>12</v>
      </c>
      <c r="AC21" s="168"/>
      <c r="AD21" s="169"/>
      <c r="AE21" s="173" t="s">
        <v>69</v>
      </c>
      <c r="AF21" s="174"/>
      <c r="AG21" s="174"/>
      <c r="AH21" s="174"/>
      <c r="AI21" s="175"/>
      <c r="AJ21" s="173" t="s">
        <v>70</v>
      </c>
      <c r="AK21" s="174"/>
      <c r="AL21" s="174"/>
      <c r="AM21" s="174"/>
      <c r="AN21" s="175"/>
      <c r="AO21" s="173" t="s">
        <v>71</v>
      </c>
      <c r="AP21" s="174"/>
      <c r="AQ21" s="174"/>
      <c r="AR21" s="174"/>
      <c r="AS21" s="175"/>
      <c r="AT21" s="188" t="s">
        <v>303</v>
      </c>
      <c r="AU21" s="189"/>
      <c r="AV21" s="189"/>
      <c r="AW21" s="189"/>
      <c r="AX21" s="190"/>
    </row>
    <row r="22" spans="1:50" ht="18.75" customHeight="1" x14ac:dyDescent="0.15">
      <c r="A22" s="143"/>
      <c r="B22" s="144"/>
      <c r="C22" s="144"/>
      <c r="D22" s="144"/>
      <c r="E22" s="144"/>
      <c r="F22" s="145"/>
      <c r="G22" s="182"/>
      <c r="H22" s="88"/>
      <c r="I22" s="88"/>
      <c r="J22" s="88"/>
      <c r="K22" s="88"/>
      <c r="L22" s="88"/>
      <c r="M22" s="88"/>
      <c r="N22" s="88"/>
      <c r="O22" s="160"/>
      <c r="P22" s="159"/>
      <c r="Q22" s="88"/>
      <c r="R22" s="88"/>
      <c r="S22" s="88"/>
      <c r="T22" s="88"/>
      <c r="U22" s="88"/>
      <c r="V22" s="88"/>
      <c r="W22" s="88"/>
      <c r="X22" s="160"/>
      <c r="Y22" s="164"/>
      <c r="Z22" s="165"/>
      <c r="AA22" s="166"/>
      <c r="AB22" s="170"/>
      <c r="AC22" s="171"/>
      <c r="AD22" s="172"/>
      <c r="AE22" s="176"/>
      <c r="AF22" s="177"/>
      <c r="AG22" s="177"/>
      <c r="AH22" s="177"/>
      <c r="AI22" s="178"/>
      <c r="AJ22" s="176"/>
      <c r="AK22" s="177"/>
      <c r="AL22" s="177"/>
      <c r="AM22" s="177"/>
      <c r="AN22" s="178"/>
      <c r="AO22" s="176"/>
      <c r="AP22" s="177"/>
      <c r="AQ22" s="177"/>
      <c r="AR22" s="177"/>
      <c r="AS22" s="178"/>
      <c r="AT22" s="67"/>
      <c r="AU22" s="87">
        <v>27</v>
      </c>
      <c r="AV22" s="87"/>
      <c r="AW22" s="88" t="s">
        <v>362</v>
      </c>
      <c r="AX22" s="89"/>
    </row>
    <row r="23" spans="1:50" ht="22.5" customHeight="1" x14ac:dyDescent="0.15">
      <c r="A23" s="146"/>
      <c r="B23" s="144"/>
      <c r="C23" s="144"/>
      <c r="D23" s="144"/>
      <c r="E23" s="144"/>
      <c r="F23" s="145"/>
      <c r="G23" s="90" t="s">
        <v>604</v>
      </c>
      <c r="H23" s="91"/>
      <c r="I23" s="91"/>
      <c r="J23" s="91"/>
      <c r="K23" s="91"/>
      <c r="L23" s="91"/>
      <c r="M23" s="91"/>
      <c r="N23" s="91"/>
      <c r="O23" s="92"/>
      <c r="P23" s="232" t="s">
        <v>605</v>
      </c>
      <c r="Q23" s="247"/>
      <c r="R23" s="247"/>
      <c r="S23" s="247"/>
      <c r="T23" s="247"/>
      <c r="U23" s="247"/>
      <c r="V23" s="247"/>
      <c r="W23" s="247"/>
      <c r="X23" s="248"/>
      <c r="Y23" s="241" t="s">
        <v>14</v>
      </c>
      <c r="Z23" s="242"/>
      <c r="AA23" s="243"/>
      <c r="AB23" s="183" t="s">
        <v>531</v>
      </c>
      <c r="AC23" s="184"/>
      <c r="AD23" s="184"/>
      <c r="AE23" s="104">
        <v>2195</v>
      </c>
      <c r="AF23" s="105"/>
      <c r="AG23" s="105"/>
      <c r="AH23" s="105"/>
      <c r="AI23" s="106"/>
      <c r="AJ23" s="104">
        <v>3262</v>
      </c>
      <c r="AK23" s="105"/>
      <c r="AL23" s="105"/>
      <c r="AM23" s="105"/>
      <c r="AN23" s="106"/>
      <c r="AO23" s="104">
        <v>3486</v>
      </c>
      <c r="AP23" s="105"/>
      <c r="AQ23" s="105"/>
      <c r="AR23" s="105"/>
      <c r="AS23" s="106"/>
      <c r="AT23" s="208"/>
      <c r="AU23" s="208"/>
      <c r="AV23" s="208"/>
      <c r="AW23" s="208"/>
      <c r="AX23" s="209"/>
    </row>
    <row r="24" spans="1:50" ht="22.5" customHeight="1" x14ac:dyDescent="0.15">
      <c r="A24" s="147"/>
      <c r="B24" s="148"/>
      <c r="C24" s="148"/>
      <c r="D24" s="148"/>
      <c r="E24" s="148"/>
      <c r="F24" s="149"/>
      <c r="G24" s="93"/>
      <c r="H24" s="94"/>
      <c r="I24" s="94"/>
      <c r="J24" s="94"/>
      <c r="K24" s="94"/>
      <c r="L24" s="94"/>
      <c r="M24" s="94"/>
      <c r="N24" s="94"/>
      <c r="O24" s="95"/>
      <c r="P24" s="249"/>
      <c r="Q24" s="249"/>
      <c r="R24" s="249"/>
      <c r="S24" s="249"/>
      <c r="T24" s="249"/>
      <c r="U24" s="249"/>
      <c r="V24" s="249"/>
      <c r="W24" s="249"/>
      <c r="X24" s="250"/>
      <c r="Y24" s="155" t="s">
        <v>65</v>
      </c>
      <c r="Z24" s="100"/>
      <c r="AA24" s="101"/>
      <c r="AB24" s="632" t="s">
        <v>528</v>
      </c>
      <c r="AC24" s="210"/>
      <c r="AD24" s="210"/>
      <c r="AE24" s="104">
        <v>2138</v>
      </c>
      <c r="AF24" s="105"/>
      <c r="AG24" s="105"/>
      <c r="AH24" s="105"/>
      <c r="AI24" s="106"/>
      <c r="AJ24" s="104">
        <v>2195</v>
      </c>
      <c r="AK24" s="105"/>
      <c r="AL24" s="105"/>
      <c r="AM24" s="105"/>
      <c r="AN24" s="106"/>
      <c r="AO24" s="104">
        <v>3262</v>
      </c>
      <c r="AP24" s="105"/>
      <c r="AQ24" s="105"/>
      <c r="AR24" s="105"/>
      <c r="AS24" s="106"/>
      <c r="AT24" s="104">
        <v>3486</v>
      </c>
      <c r="AU24" s="105"/>
      <c r="AV24" s="105"/>
      <c r="AW24" s="105"/>
      <c r="AX24" s="362"/>
    </row>
    <row r="25" spans="1:50" ht="21.75" customHeight="1" x14ac:dyDescent="0.15">
      <c r="A25" s="150"/>
      <c r="B25" s="151"/>
      <c r="C25" s="151"/>
      <c r="D25" s="151"/>
      <c r="E25" s="151"/>
      <c r="F25" s="152"/>
      <c r="G25" s="96"/>
      <c r="H25" s="97"/>
      <c r="I25" s="97"/>
      <c r="J25" s="97"/>
      <c r="K25" s="97"/>
      <c r="L25" s="97"/>
      <c r="M25" s="97"/>
      <c r="N25" s="97"/>
      <c r="O25" s="98"/>
      <c r="P25" s="251"/>
      <c r="Q25" s="251"/>
      <c r="R25" s="251"/>
      <c r="S25" s="251"/>
      <c r="T25" s="251"/>
      <c r="U25" s="251"/>
      <c r="V25" s="251"/>
      <c r="W25" s="251"/>
      <c r="X25" s="252"/>
      <c r="Y25" s="99" t="s">
        <v>15</v>
      </c>
      <c r="Z25" s="100"/>
      <c r="AA25" s="101"/>
      <c r="AB25" s="102" t="s">
        <v>366</v>
      </c>
      <c r="AC25" s="103"/>
      <c r="AD25" s="103"/>
      <c r="AE25" s="104">
        <v>102.7</v>
      </c>
      <c r="AF25" s="105"/>
      <c r="AG25" s="105"/>
      <c r="AH25" s="105"/>
      <c r="AI25" s="106"/>
      <c r="AJ25" s="104">
        <v>148.6</v>
      </c>
      <c r="AK25" s="105"/>
      <c r="AL25" s="105"/>
      <c r="AM25" s="105"/>
      <c r="AN25" s="106"/>
      <c r="AO25" s="104">
        <v>106.9</v>
      </c>
      <c r="AP25" s="105"/>
      <c r="AQ25" s="105"/>
      <c r="AR25" s="105"/>
      <c r="AS25" s="106"/>
      <c r="AT25" s="205"/>
      <c r="AU25" s="206"/>
      <c r="AV25" s="206"/>
      <c r="AW25" s="206"/>
      <c r="AX25" s="207"/>
    </row>
    <row r="26" spans="1:50" ht="18.75" hidden="1" customHeight="1" x14ac:dyDescent="0.15">
      <c r="A26" s="143" t="s">
        <v>13</v>
      </c>
      <c r="B26" s="144"/>
      <c r="C26" s="144"/>
      <c r="D26" s="144"/>
      <c r="E26" s="144"/>
      <c r="F26" s="145"/>
      <c r="G26" s="181" t="s">
        <v>319</v>
      </c>
      <c r="H26" s="157"/>
      <c r="I26" s="157"/>
      <c r="J26" s="157"/>
      <c r="K26" s="157"/>
      <c r="L26" s="157"/>
      <c r="M26" s="157"/>
      <c r="N26" s="157"/>
      <c r="O26" s="158"/>
      <c r="P26" s="156" t="s">
        <v>83</v>
      </c>
      <c r="Q26" s="157"/>
      <c r="R26" s="157"/>
      <c r="S26" s="157"/>
      <c r="T26" s="157"/>
      <c r="U26" s="157"/>
      <c r="V26" s="157"/>
      <c r="W26" s="157"/>
      <c r="X26" s="158"/>
      <c r="Y26" s="161"/>
      <c r="Z26" s="162"/>
      <c r="AA26" s="163"/>
      <c r="AB26" s="167" t="s">
        <v>12</v>
      </c>
      <c r="AC26" s="168"/>
      <c r="AD26" s="169"/>
      <c r="AE26" s="173" t="s">
        <v>69</v>
      </c>
      <c r="AF26" s="174"/>
      <c r="AG26" s="174"/>
      <c r="AH26" s="174"/>
      <c r="AI26" s="175"/>
      <c r="AJ26" s="173" t="s">
        <v>70</v>
      </c>
      <c r="AK26" s="174"/>
      <c r="AL26" s="174"/>
      <c r="AM26" s="174"/>
      <c r="AN26" s="175"/>
      <c r="AO26" s="173" t="s">
        <v>71</v>
      </c>
      <c r="AP26" s="174"/>
      <c r="AQ26" s="174"/>
      <c r="AR26" s="174"/>
      <c r="AS26" s="175"/>
      <c r="AT26" s="185" t="s">
        <v>303</v>
      </c>
      <c r="AU26" s="186"/>
      <c r="AV26" s="186"/>
      <c r="AW26" s="186"/>
      <c r="AX26" s="187"/>
    </row>
    <row r="27" spans="1:50" ht="18.75" hidden="1" customHeight="1" x14ac:dyDescent="0.15">
      <c r="A27" s="143"/>
      <c r="B27" s="144"/>
      <c r="C27" s="144"/>
      <c r="D27" s="144"/>
      <c r="E27" s="144"/>
      <c r="F27" s="145"/>
      <c r="G27" s="182"/>
      <c r="H27" s="88"/>
      <c r="I27" s="88"/>
      <c r="J27" s="88"/>
      <c r="K27" s="88"/>
      <c r="L27" s="88"/>
      <c r="M27" s="88"/>
      <c r="N27" s="88"/>
      <c r="O27" s="160"/>
      <c r="P27" s="159"/>
      <c r="Q27" s="88"/>
      <c r="R27" s="88"/>
      <c r="S27" s="88"/>
      <c r="T27" s="88"/>
      <c r="U27" s="88"/>
      <c r="V27" s="88"/>
      <c r="W27" s="88"/>
      <c r="X27" s="160"/>
      <c r="Y27" s="164"/>
      <c r="Z27" s="165"/>
      <c r="AA27" s="166"/>
      <c r="AB27" s="170"/>
      <c r="AC27" s="171"/>
      <c r="AD27" s="172"/>
      <c r="AE27" s="176"/>
      <c r="AF27" s="177"/>
      <c r="AG27" s="177"/>
      <c r="AH27" s="177"/>
      <c r="AI27" s="178"/>
      <c r="AJ27" s="176"/>
      <c r="AK27" s="177"/>
      <c r="AL27" s="177"/>
      <c r="AM27" s="177"/>
      <c r="AN27" s="178"/>
      <c r="AO27" s="176"/>
      <c r="AP27" s="177"/>
      <c r="AQ27" s="177"/>
      <c r="AR27" s="177"/>
      <c r="AS27" s="178"/>
      <c r="AT27" s="67"/>
      <c r="AU27" s="87"/>
      <c r="AV27" s="87"/>
      <c r="AW27" s="88" t="s">
        <v>362</v>
      </c>
      <c r="AX27" s="89"/>
    </row>
    <row r="28" spans="1:50" ht="22.5" hidden="1" customHeight="1" x14ac:dyDescent="0.15">
      <c r="A28" s="146"/>
      <c r="B28" s="144"/>
      <c r="C28" s="144"/>
      <c r="D28" s="144"/>
      <c r="E28" s="144"/>
      <c r="F28" s="145"/>
      <c r="G28" s="90"/>
      <c r="H28" s="91"/>
      <c r="I28" s="91"/>
      <c r="J28" s="91"/>
      <c r="K28" s="91"/>
      <c r="L28" s="91"/>
      <c r="M28" s="91"/>
      <c r="N28" s="91"/>
      <c r="O28" s="92"/>
      <c r="P28" s="232"/>
      <c r="Q28" s="247"/>
      <c r="R28" s="247"/>
      <c r="S28" s="247"/>
      <c r="T28" s="247"/>
      <c r="U28" s="247"/>
      <c r="V28" s="247"/>
      <c r="W28" s="247"/>
      <c r="X28" s="248"/>
      <c r="Y28" s="241" t="s">
        <v>14</v>
      </c>
      <c r="Z28" s="242"/>
      <c r="AA28" s="243"/>
      <c r="AB28" s="184"/>
      <c r="AC28" s="184"/>
      <c r="AD28" s="184"/>
      <c r="AE28" s="104"/>
      <c r="AF28" s="105"/>
      <c r="AG28" s="105"/>
      <c r="AH28" s="105"/>
      <c r="AI28" s="106"/>
      <c r="AJ28" s="104"/>
      <c r="AK28" s="105"/>
      <c r="AL28" s="105"/>
      <c r="AM28" s="105"/>
      <c r="AN28" s="106"/>
      <c r="AO28" s="104"/>
      <c r="AP28" s="105"/>
      <c r="AQ28" s="105"/>
      <c r="AR28" s="105"/>
      <c r="AS28" s="106"/>
      <c r="AT28" s="208"/>
      <c r="AU28" s="208"/>
      <c r="AV28" s="208"/>
      <c r="AW28" s="208"/>
      <c r="AX28" s="209"/>
    </row>
    <row r="29" spans="1:50" ht="22.5" hidden="1" customHeight="1" x14ac:dyDescent="0.15">
      <c r="A29" s="147"/>
      <c r="B29" s="148"/>
      <c r="C29" s="148"/>
      <c r="D29" s="148"/>
      <c r="E29" s="148"/>
      <c r="F29" s="149"/>
      <c r="G29" s="93"/>
      <c r="H29" s="94"/>
      <c r="I29" s="94"/>
      <c r="J29" s="94"/>
      <c r="K29" s="94"/>
      <c r="L29" s="94"/>
      <c r="M29" s="94"/>
      <c r="N29" s="94"/>
      <c r="O29" s="95"/>
      <c r="P29" s="249"/>
      <c r="Q29" s="249"/>
      <c r="R29" s="249"/>
      <c r="S29" s="249"/>
      <c r="T29" s="249"/>
      <c r="U29" s="249"/>
      <c r="V29" s="249"/>
      <c r="W29" s="249"/>
      <c r="X29" s="250"/>
      <c r="Y29" s="155" t="s">
        <v>65</v>
      </c>
      <c r="Z29" s="100"/>
      <c r="AA29" s="101"/>
      <c r="AB29" s="210"/>
      <c r="AC29" s="210"/>
      <c r="AD29" s="210"/>
      <c r="AE29" s="104"/>
      <c r="AF29" s="105"/>
      <c r="AG29" s="105"/>
      <c r="AH29" s="105"/>
      <c r="AI29" s="106"/>
      <c r="AJ29" s="104"/>
      <c r="AK29" s="105"/>
      <c r="AL29" s="105"/>
      <c r="AM29" s="105"/>
      <c r="AN29" s="106"/>
      <c r="AO29" s="104"/>
      <c r="AP29" s="105"/>
      <c r="AQ29" s="105"/>
      <c r="AR29" s="105"/>
      <c r="AS29" s="106"/>
      <c r="AT29" s="104"/>
      <c r="AU29" s="105"/>
      <c r="AV29" s="105"/>
      <c r="AW29" s="105"/>
      <c r="AX29" s="362"/>
    </row>
    <row r="30" spans="1:50" ht="22.5" hidden="1" customHeight="1" x14ac:dyDescent="0.15">
      <c r="A30" s="150"/>
      <c r="B30" s="151"/>
      <c r="C30" s="151"/>
      <c r="D30" s="151"/>
      <c r="E30" s="151"/>
      <c r="F30" s="152"/>
      <c r="G30" s="96"/>
      <c r="H30" s="97"/>
      <c r="I30" s="97"/>
      <c r="J30" s="97"/>
      <c r="K30" s="97"/>
      <c r="L30" s="97"/>
      <c r="M30" s="97"/>
      <c r="N30" s="97"/>
      <c r="O30" s="98"/>
      <c r="P30" s="251"/>
      <c r="Q30" s="251"/>
      <c r="R30" s="251"/>
      <c r="S30" s="251"/>
      <c r="T30" s="251"/>
      <c r="U30" s="251"/>
      <c r="V30" s="251"/>
      <c r="W30" s="251"/>
      <c r="X30" s="252"/>
      <c r="Y30" s="99" t="s">
        <v>15</v>
      </c>
      <c r="Z30" s="100"/>
      <c r="AA30" s="101"/>
      <c r="AB30" s="103" t="s">
        <v>16</v>
      </c>
      <c r="AC30" s="103"/>
      <c r="AD30" s="103"/>
      <c r="AE30" s="104"/>
      <c r="AF30" s="105"/>
      <c r="AG30" s="105"/>
      <c r="AH30" s="105"/>
      <c r="AI30" s="106"/>
      <c r="AJ30" s="104"/>
      <c r="AK30" s="105"/>
      <c r="AL30" s="105"/>
      <c r="AM30" s="105"/>
      <c r="AN30" s="106"/>
      <c r="AO30" s="104"/>
      <c r="AP30" s="105"/>
      <c r="AQ30" s="105"/>
      <c r="AR30" s="105"/>
      <c r="AS30" s="106"/>
      <c r="AT30" s="205"/>
      <c r="AU30" s="206"/>
      <c r="AV30" s="206"/>
      <c r="AW30" s="206"/>
      <c r="AX30" s="207"/>
    </row>
    <row r="31" spans="1:50" ht="18.75" hidden="1" customHeight="1" x14ac:dyDescent="0.15">
      <c r="A31" s="143" t="s">
        <v>13</v>
      </c>
      <c r="B31" s="144"/>
      <c r="C31" s="144"/>
      <c r="D31" s="144"/>
      <c r="E31" s="144"/>
      <c r="F31" s="145"/>
      <c r="G31" s="181" t="s">
        <v>319</v>
      </c>
      <c r="H31" s="157"/>
      <c r="I31" s="157"/>
      <c r="J31" s="157"/>
      <c r="K31" s="157"/>
      <c r="L31" s="157"/>
      <c r="M31" s="157"/>
      <c r="N31" s="157"/>
      <c r="O31" s="158"/>
      <c r="P31" s="156" t="s">
        <v>83</v>
      </c>
      <c r="Q31" s="157"/>
      <c r="R31" s="157"/>
      <c r="S31" s="157"/>
      <c r="T31" s="157"/>
      <c r="U31" s="157"/>
      <c r="V31" s="157"/>
      <c r="W31" s="157"/>
      <c r="X31" s="158"/>
      <c r="Y31" s="161"/>
      <c r="Z31" s="162"/>
      <c r="AA31" s="163"/>
      <c r="AB31" s="167" t="s">
        <v>12</v>
      </c>
      <c r="AC31" s="168"/>
      <c r="AD31" s="169"/>
      <c r="AE31" s="173" t="s">
        <v>69</v>
      </c>
      <c r="AF31" s="174"/>
      <c r="AG31" s="174"/>
      <c r="AH31" s="174"/>
      <c r="AI31" s="175"/>
      <c r="AJ31" s="173" t="s">
        <v>70</v>
      </c>
      <c r="AK31" s="174"/>
      <c r="AL31" s="174"/>
      <c r="AM31" s="174"/>
      <c r="AN31" s="175"/>
      <c r="AO31" s="173" t="s">
        <v>71</v>
      </c>
      <c r="AP31" s="174"/>
      <c r="AQ31" s="174"/>
      <c r="AR31" s="174"/>
      <c r="AS31" s="175"/>
      <c r="AT31" s="188" t="s">
        <v>303</v>
      </c>
      <c r="AU31" s="189"/>
      <c r="AV31" s="189"/>
      <c r="AW31" s="189"/>
      <c r="AX31" s="190"/>
    </row>
    <row r="32" spans="1:50" ht="18.75" hidden="1" customHeight="1" x14ac:dyDescent="0.15">
      <c r="A32" s="143"/>
      <c r="B32" s="144"/>
      <c r="C32" s="144"/>
      <c r="D32" s="144"/>
      <c r="E32" s="144"/>
      <c r="F32" s="145"/>
      <c r="G32" s="182"/>
      <c r="H32" s="88"/>
      <c r="I32" s="88"/>
      <c r="J32" s="88"/>
      <c r="K32" s="88"/>
      <c r="L32" s="88"/>
      <c r="M32" s="88"/>
      <c r="N32" s="88"/>
      <c r="O32" s="160"/>
      <c r="P32" s="159"/>
      <c r="Q32" s="88"/>
      <c r="R32" s="88"/>
      <c r="S32" s="88"/>
      <c r="T32" s="88"/>
      <c r="U32" s="88"/>
      <c r="V32" s="88"/>
      <c r="W32" s="88"/>
      <c r="X32" s="160"/>
      <c r="Y32" s="164"/>
      <c r="Z32" s="165"/>
      <c r="AA32" s="166"/>
      <c r="AB32" s="170"/>
      <c r="AC32" s="171"/>
      <c r="AD32" s="172"/>
      <c r="AE32" s="176"/>
      <c r="AF32" s="177"/>
      <c r="AG32" s="177"/>
      <c r="AH32" s="177"/>
      <c r="AI32" s="178"/>
      <c r="AJ32" s="176"/>
      <c r="AK32" s="177"/>
      <c r="AL32" s="177"/>
      <c r="AM32" s="177"/>
      <c r="AN32" s="178"/>
      <c r="AO32" s="176"/>
      <c r="AP32" s="177"/>
      <c r="AQ32" s="177"/>
      <c r="AR32" s="177"/>
      <c r="AS32" s="178"/>
      <c r="AT32" s="67"/>
      <c r="AU32" s="87"/>
      <c r="AV32" s="87"/>
      <c r="AW32" s="88" t="s">
        <v>362</v>
      </c>
      <c r="AX32" s="89"/>
    </row>
    <row r="33" spans="1:50" ht="22.5" hidden="1" customHeight="1" x14ac:dyDescent="0.15">
      <c r="A33" s="146"/>
      <c r="B33" s="144"/>
      <c r="C33" s="144"/>
      <c r="D33" s="144"/>
      <c r="E33" s="144"/>
      <c r="F33" s="145"/>
      <c r="G33" s="246"/>
      <c r="H33" s="91"/>
      <c r="I33" s="91"/>
      <c r="J33" s="91"/>
      <c r="K33" s="91"/>
      <c r="L33" s="91"/>
      <c r="M33" s="91"/>
      <c r="N33" s="91"/>
      <c r="O33" s="92"/>
      <c r="P33" s="232"/>
      <c r="Q33" s="247"/>
      <c r="R33" s="247"/>
      <c r="S33" s="247"/>
      <c r="T33" s="247"/>
      <c r="U33" s="247"/>
      <c r="V33" s="247"/>
      <c r="W33" s="247"/>
      <c r="X33" s="248"/>
      <c r="Y33" s="241" t="s">
        <v>14</v>
      </c>
      <c r="Z33" s="242"/>
      <c r="AA33" s="243"/>
      <c r="AB33" s="184"/>
      <c r="AC33" s="184"/>
      <c r="AD33" s="184"/>
      <c r="AE33" s="104"/>
      <c r="AF33" s="105"/>
      <c r="AG33" s="105"/>
      <c r="AH33" s="105"/>
      <c r="AI33" s="106"/>
      <c r="AJ33" s="104"/>
      <c r="AK33" s="105"/>
      <c r="AL33" s="105"/>
      <c r="AM33" s="105"/>
      <c r="AN33" s="106"/>
      <c r="AO33" s="104"/>
      <c r="AP33" s="105"/>
      <c r="AQ33" s="105"/>
      <c r="AR33" s="105"/>
      <c r="AS33" s="106"/>
      <c r="AT33" s="208"/>
      <c r="AU33" s="208"/>
      <c r="AV33" s="208"/>
      <c r="AW33" s="208"/>
      <c r="AX33" s="209"/>
    </row>
    <row r="34" spans="1:50" ht="22.5" hidden="1" customHeight="1" x14ac:dyDescent="0.15">
      <c r="A34" s="147"/>
      <c r="B34" s="148"/>
      <c r="C34" s="148"/>
      <c r="D34" s="148"/>
      <c r="E34" s="148"/>
      <c r="F34" s="149"/>
      <c r="G34" s="93"/>
      <c r="H34" s="94"/>
      <c r="I34" s="94"/>
      <c r="J34" s="94"/>
      <c r="K34" s="94"/>
      <c r="L34" s="94"/>
      <c r="M34" s="94"/>
      <c r="N34" s="94"/>
      <c r="O34" s="95"/>
      <c r="P34" s="249"/>
      <c r="Q34" s="249"/>
      <c r="R34" s="249"/>
      <c r="S34" s="249"/>
      <c r="T34" s="249"/>
      <c r="U34" s="249"/>
      <c r="V34" s="249"/>
      <c r="W34" s="249"/>
      <c r="X34" s="250"/>
      <c r="Y34" s="155" t="s">
        <v>65</v>
      </c>
      <c r="Z34" s="100"/>
      <c r="AA34" s="101"/>
      <c r="AB34" s="210"/>
      <c r="AC34" s="210"/>
      <c r="AD34" s="210"/>
      <c r="AE34" s="104"/>
      <c r="AF34" s="105"/>
      <c r="AG34" s="105"/>
      <c r="AH34" s="105"/>
      <c r="AI34" s="106"/>
      <c r="AJ34" s="104"/>
      <c r="AK34" s="105"/>
      <c r="AL34" s="105"/>
      <c r="AM34" s="105"/>
      <c r="AN34" s="106"/>
      <c r="AO34" s="104"/>
      <c r="AP34" s="105"/>
      <c r="AQ34" s="105"/>
      <c r="AR34" s="105"/>
      <c r="AS34" s="106"/>
      <c r="AT34" s="104"/>
      <c r="AU34" s="105"/>
      <c r="AV34" s="105"/>
      <c r="AW34" s="105"/>
      <c r="AX34" s="362"/>
    </row>
    <row r="35" spans="1:50" ht="22.5" hidden="1" customHeight="1" x14ac:dyDescent="0.15">
      <c r="A35" s="150"/>
      <c r="B35" s="151"/>
      <c r="C35" s="151"/>
      <c r="D35" s="151"/>
      <c r="E35" s="151"/>
      <c r="F35" s="152"/>
      <c r="G35" s="96"/>
      <c r="H35" s="97"/>
      <c r="I35" s="97"/>
      <c r="J35" s="97"/>
      <c r="K35" s="97"/>
      <c r="L35" s="97"/>
      <c r="M35" s="97"/>
      <c r="N35" s="97"/>
      <c r="O35" s="98"/>
      <c r="P35" s="251"/>
      <c r="Q35" s="251"/>
      <c r="R35" s="251"/>
      <c r="S35" s="251"/>
      <c r="T35" s="251"/>
      <c r="U35" s="251"/>
      <c r="V35" s="251"/>
      <c r="W35" s="251"/>
      <c r="X35" s="252"/>
      <c r="Y35" s="99" t="s">
        <v>15</v>
      </c>
      <c r="Z35" s="100"/>
      <c r="AA35" s="101"/>
      <c r="AB35" s="103" t="s">
        <v>16</v>
      </c>
      <c r="AC35" s="103"/>
      <c r="AD35" s="103"/>
      <c r="AE35" s="104"/>
      <c r="AF35" s="105"/>
      <c r="AG35" s="105"/>
      <c r="AH35" s="105"/>
      <c r="AI35" s="106"/>
      <c r="AJ35" s="104"/>
      <c r="AK35" s="105"/>
      <c r="AL35" s="105"/>
      <c r="AM35" s="105"/>
      <c r="AN35" s="106"/>
      <c r="AO35" s="104"/>
      <c r="AP35" s="105"/>
      <c r="AQ35" s="105"/>
      <c r="AR35" s="105"/>
      <c r="AS35" s="106"/>
      <c r="AT35" s="205"/>
      <c r="AU35" s="206"/>
      <c r="AV35" s="206"/>
      <c r="AW35" s="206"/>
      <c r="AX35" s="207"/>
    </row>
    <row r="36" spans="1:50" ht="18.75" hidden="1" customHeight="1" x14ac:dyDescent="0.15">
      <c r="A36" s="143" t="s">
        <v>13</v>
      </c>
      <c r="B36" s="144"/>
      <c r="C36" s="144"/>
      <c r="D36" s="144"/>
      <c r="E36" s="144"/>
      <c r="F36" s="145"/>
      <c r="G36" s="181" t="s">
        <v>319</v>
      </c>
      <c r="H36" s="157"/>
      <c r="I36" s="157"/>
      <c r="J36" s="157"/>
      <c r="K36" s="157"/>
      <c r="L36" s="157"/>
      <c r="M36" s="157"/>
      <c r="N36" s="157"/>
      <c r="O36" s="158"/>
      <c r="P36" s="156" t="s">
        <v>83</v>
      </c>
      <c r="Q36" s="157"/>
      <c r="R36" s="157"/>
      <c r="S36" s="157"/>
      <c r="T36" s="157"/>
      <c r="U36" s="157"/>
      <c r="V36" s="157"/>
      <c r="W36" s="157"/>
      <c r="X36" s="158"/>
      <c r="Y36" s="161"/>
      <c r="Z36" s="162"/>
      <c r="AA36" s="163"/>
      <c r="AB36" s="167" t="s">
        <v>12</v>
      </c>
      <c r="AC36" s="168"/>
      <c r="AD36" s="169"/>
      <c r="AE36" s="173" t="s">
        <v>69</v>
      </c>
      <c r="AF36" s="174"/>
      <c r="AG36" s="174"/>
      <c r="AH36" s="174"/>
      <c r="AI36" s="175"/>
      <c r="AJ36" s="173" t="s">
        <v>70</v>
      </c>
      <c r="AK36" s="174"/>
      <c r="AL36" s="174"/>
      <c r="AM36" s="174"/>
      <c r="AN36" s="175"/>
      <c r="AO36" s="173" t="s">
        <v>71</v>
      </c>
      <c r="AP36" s="174"/>
      <c r="AQ36" s="174"/>
      <c r="AR36" s="174"/>
      <c r="AS36" s="175"/>
      <c r="AT36" s="188" t="s">
        <v>303</v>
      </c>
      <c r="AU36" s="189"/>
      <c r="AV36" s="189"/>
      <c r="AW36" s="189"/>
      <c r="AX36" s="190"/>
    </row>
    <row r="37" spans="1:50" ht="18.75" hidden="1" customHeight="1" x14ac:dyDescent="0.15">
      <c r="A37" s="143"/>
      <c r="B37" s="144"/>
      <c r="C37" s="144"/>
      <c r="D37" s="144"/>
      <c r="E37" s="144"/>
      <c r="F37" s="145"/>
      <c r="G37" s="182"/>
      <c r="H37" s="88"/>
      <c r="I37" s="88"/>
      <c r="J37" s="88"/>
      <c r="K37" s="88"/>
      <c r="L37" s="88"/>
      <c r="M37" s="88"/>
      <c r="N37" s="88"/>
      <c r="O37" s="160"/>
      <c r="P37" s="159"/>
      <c r="Q37" s="88"/>
      <c r="R37" s="88"/>
      <c r="S37" s="88"/>
      <c r="T37" s="88"/>
      <c r="U37" s="88"/>
      <c r="V37" s="88"/>
      <c r="W37" s="88"/>
      <c r="X37" s="160"/>
      <c r="Y37" s="164"/>
      <c r="Z37" s="165"/>
      <c r="AA37" s="166"/>
      <c r="AB37" s="170"/>
      <c r="AC37" s="171"/>
      <c r="AD37" s="172"/>
      <c r="AE37" s="176"/>
      <c r="AF37" s="177"/>
      <c r="AG37" s="177"/>
      <c r="AH37" s="177"/>
      <c r="AI37" s="178"/>
      <c r="AJ37" s="176"/>
      <c r="AK37" s="177"/>
      <c r="AL37" s="177"/>
      <c r="AM37" s="177"/>
      <c r="AN37" s="178"/>
      <c r="AO37" s="176"/>
      <c r="AP37" s="177"/>
      <c r="AQ37" s="177"/>
      <c r="AR37" s="177"/>
      <c r="AS37" s="178"/>
      <c r="AT37" s="67"/>
      <c r="AU37" s="87"/>
      <c r="AV37" s="87"/>
      <c r="AW37" s="88" t="s">
        <v>362</v>
      </c>
      <c r="AX37" s="89"/>
    </row>
    <row r="38" spans="1:50" ht="22.5" hidden="1" customHeight="1" x14ac:dyDescent="0.15">
      <c r="A38" s="146"/>
      <c r="B38" s="144"/>
      <c r="C38" s="144"/>
      <c r="D38" s="144"/>
      <c r="E38" s="144"/>
      <c r="F38" s="145"/>
      <c r="G38" s="246"/>
      <c r="H38" s="91"/>
      <c r="I38" s="91"/>
      <c r="J38" s="91"/>
      <c r="K38" s="91"/>
      <c r="L38" s="91"/>
      <c r="M38" s="91"/>
      <c r="N38" s="91"/>
      <c r="O38" s="92"/>
      <c r="P38" s="247"/>
      <c r="Q38" s="247"/>
      <c r="R38" s="247"/>
      <c r="S38" s="247"/>
      <c r="T38" s="247"/>
      <c r="U38" s="247"/>
      <c r="V38" s="247"/>
      <c r="W38" s="247"/>
      <c r="X38" s="248"/>
      <c r="Y38" s="241" t="s">
        <v>14</v>
      </c>
      <c r="Z38" s="242"/>
      <c r="AA38" s="243"/>
      <c r="AB38" s="184"/>
      <c r="AC38" s="184"/>
      <c r="AD38" s="184"/>
      <c r="AE38" s="104"/>
      <c r="AF38" s="105"/>
      <c r="AG38" s="105"/>
      <c r="AH38" s="105"/>
      <c r="AI38" s="106"/>
      <c r="AJ38" s="104"/>
      <c r="AK38" s="105"/>
      <c r="AL38" s="105"/>
      <c r="AM38" s="105"/>
      <c r="AN38" s="106"/>
      <c r="AO38" s="104"/>
      <c r="AP38" s="105"/>
      <c r="AQ38" s="105"/>
      <c r="AR38" s="105"/>
      <c r="AS38" s="106"/>
      <c r="AT38" s="208"/>
      <c r="AU38" s="208"/>
      <c r="AV38" s="208"/>
      <c r="AW38" s="208"/>
      <c r="AX38" s="209"/>
    </row>
    <row r="39" spans="1:50" ht="0.75" hidden="1" customHeight="1" x14ac:dyDescent="0.15">
      <c r="A39" s="147"/>
      <c r="B39" s="148"/>
      <c r="C39" s="148"/>
      <c r="D39" s="148"/>
      <c r="E39" s="148"/>
      <c r="F39" s="149"/>
      <c r="G39" s="93"/>
      <c r="H39" s="94"/>
      <c r="I39" s="94"/>
      <c r="J39" s="94"/>
      <c r="K39" s="94"/>
      <c r="L39" s="94"/>
      <c r="M39" s="94"/>
      <c r="N39" s="94"/>
      <c r="O39" s="95"/>
      <c r="P39" s="249"/>
      <c r="Q39" s="249"/>
      <c r="R39" s="249"/>
      <c r="S39" s="249"/>
      <c r="T39" s="249"/>
      <c r="U39" s="249"/>
      <c r="V39" s="249"/>
      <c r="W39" s="249"/>
      <c r="X39" s="250"/>
      <c r="Y39" s="155" t="s">
        <v>65</v>
      </c>
      <c r="Z39" s="100"/>
      <c r="AA39" s="101"/>
      <c r="AB39" s="210"/>
      <c r="AC39" s="210"/>
      <c r="AD39" s="210"/>
      <c r="AE39" s="104"/>
      <c r="AF39" s="105"/>
      <c r="AG39" s="105"/>
      <c r="AH39" s="105"/>
      <c r="AI39" s="106"/>
      <c r="AJ39" s="104"/>
      <c r="AK39" s="105"/>
      <c r="AL39" s="105"/>
      <c r="AM39" s="105"/>
      <c r="AN39" s="106"/>
      <c r="AO39" s="104"/>
      <c r="AP39" s="105"/>
      <c r="AQ39" s="105"/>
      <c r="AR39" s="105"/>
      <c r="AS39" s="106"/>
      <c r="AT39" s="104"/>
      <c r="AU39" s="105"/>
      <c r="AV39" s="105"/>
      <c r="AW39" s="105"/>
      <c r="AX39" s="362"/>
    </row>
    <row r="40" spans="1:50" ht="22.5" hidden="1" customHeight="1" x14ac:dyDescent="0.15">
      <c r="A40" s="150"/>
      <c r="B40" s="151"/>
      <c r="C40" s="151"/>
      <c r="D40" s="151"/>
      <c r="E40" s="151"/>
      <c r="F40" s="152"/>
      <c r="G40" s="96"/>
      <c r="H40" s="97"/>
      <c r="I40" s="97"/>
      <c r="J40" s="97"/>
      <c r="K40" s="97"/>
      <c r="L40" s="97"/>
      <c r="M40" s="97"/>
      <c r="N40" s="97"/>
      <c r="O40" s="98"/>
      <c r="P40" s="251"/>
      <c r="Q40" s="251"/>
      <c r="R40" s="251"/>
      <c r="S40" s="251"/>
      <c r="T40" s="251"/>
      <c r="U40" s="251"/>
      <c r="V40" s="251"/>
      <c r="W40" s="251"/>
      <c r="X40" s="252"/>
      <c r="Y40" s="99" t="s">
        <v>15</v>
      </c>
      <c r="Z40" s="100"/>
      <c r="AA40" s="101"/>
      <c r="AB40" s="103" t="s">
        <v>16</v>
      </c>
      <c r="AC40" s="103"/>
      <c r="AD40" s="103"/>
      <c r="AE40" s="104"/>
      <c r="AF40" s="105"/>
      <c r="AG40" s="105"/>
      <c r="AH40" s="105"/>
      <c r="AI40" s="106"/>
      <c r="AJ40" s="104"/>
      <c r="AK40" s="105"/>
      <c r="AL40" s="105"/>
      <c r="AM40" s="105"/>
      <c r="AN40" s="106"/>
      <c r="AO40" s="104"/>
      <c r="AP40" s="105"/>
      <c r="AQ40" s="105"/>
      <c r="AR40" s="105"/>
      <c r="AS40" s="106"/>
      <c r="AT40" s="205"/>
      <c r="AU40" s="206"/>
      <c r="AV40" s="206"/>
      <c r="AW40" s="206"/>
      <c r="AX40" s="207"/>
    </row>
    <row r="41" spans="1:50" ht="18.75" hidden="1" customHeight="1" x14ac:dyDescent="0.15">
      <c r="A41" s="143" t="s">
        <v>13</v>
      </c>
      <c r="B41" s="144"/>
      <c r="C41" s="144"/>
      <c r="D41" s="144"/>
      <c r="E41" s="144"/>
      <c r="F41" s="145"/>
      <c r="G41" s="181" t="s">
        <v>319</v>
      </c>
      <c r="H41" s="157"/>
      <c r="I41" s="157"/>
      <c r="J41" s="157"/>
      <c r="K41" s="157"/>
      <c r="L41" s="157"/>
      <c r="M41" s="157"/>
      <c r="N41" s="157"/>
      <c r="O41" s="158"/>
      <c r="P41" s="156" t="s">
        <v>83</v>
      </c>
      <c r="Q41" s="157"/>
      <c r="R41" s="157"/>
      <c r="S41" s="157"/>
      <c r="T41" s="157"/>
      <c r="U41" s="157"/>
      <c r="V41" s="157"/>
      <c r="W41" s="157"/>
      <c r="X41" s="158"/>
      <c r="Y41" s="161"/>
      <c r="Z41" s="162"/>
      <c r="AA41" s="163"/>
      <c r="AB41" s="167" t="s">
        <v>12</v>
      </c>
      <c r="AC41" s="168"/>
      <c r="AD41" s="169"/>
      <c r="AE41" s="173" t="s">
        <v>69</v>
      </c>
      <c r="AF41" s="174"/>
      <c r="AG41" s="174"/>
      <c r="AH41" s="174"/>
      <c r="AI41" s="175"/>
      <c r="AJ41" s="173" t="s">
        <v>70</v>
      </c>
      <c r="AK41" s="174"/>
      <c r="AL41" s="174"/>
      <c r="AM41" s="174"/>
      <c r="AN41" s="175"/>
      <c r="AO41" s="173" t="s">
        <v>71</v>
      </c>
      <c r="AP41" s="174"/>
      <c r="AQ41" s="174"/>
      <c r="AR41" s="174"/>
      <c r="AS41" s="175"/>
      <c r="AT41" s="188" t="s">
        <v>303</v>
      </c>
      <c r="AU41" s="189"/>
      <c r="AV41" s="189"/>
      <c r="AW41" s="189"/>
      <c r="AX41" s="190"/>
    </row>
    <row r="42" spans="1:50" ht="18.75" hidden="1" customHeight="1" x14ac:dyDescent="0.15">
      <c r="A42" s="143"/>
      <c r="B42" s="144"/>
      <c r="C42" s="144"/>
      <c r="D42" s="144"/>
      <c r="E42" s="144"/>
      <c r="F42" s="145"/>
      <c r="G42" s="182"/>
      <c r="H42" s="88"/>
      <c r="I42" s="88"/>
      <c r="J42" s="88"/>
      <c r="K42" s="88"/>
      <c r="L42" s="88"/>
      <c r="M42" s="88"/>
      <c r="N42" s="88"/>
      <c r="O42" s="160"/>
      <c r="P42" s="159"/>
      <c r="Q42" s="88"/>
      <c r="R42" s="88"/>
      <c r="S42" s="88"/>
      <c r="T42" s="88"/>
      <c r="U42" s="88"/>
      <c r="V42" s="88"/>
      <c r="W42" s="88"/>
      <c r="X42" s="160"/>
      <c r="Y42" s="164"/>
      <c r="Z42" s="165"/>
      <c r="AA42" s="166"/>
      <c r="AB42" s="170"/>
      <c r="AC42" s="171"/>
      <c r="AD42" s="172"/>
      <c r="AE42" s="176"/>
      <c r="AF42" s="177"/>
      <c r="AG42" s="177"/>
      <c r="AH42" s="177"/>
      <c r="AI42" s="178"/>
      <c r="AJ42" s="176"/>
      <c r="AK42" s="177"/>
      <c r="AL42" s="177"/>
      <c r="AM42" s="177"/>
      <c r="AN42" s="178"/>
      <c r="AO42" s="176"/>
      <c r="AP42" s="177"/>
      <c r="AQ42" s="177"/>
      <c r="AR42" s="177"/>
      <c r="AS42" s="178"/>
      <c r="AT42" s="67"/>
      <c r="AU42" s="87"/>
      <c r="AV42" s="87"/>
      <c r="AW42" s="88" t="s">
        <v>362</v>
      </c>
      <c r="AX42" s="89"/>
    </row>
    <row r="43" spans="1:50" ht="22.5" hidden="1" customHeight="1" x14ac:dyDescent="0.15">
      <c r="A43" s="146"/>
      <c r="B43" s="144"/>
      <c r="C43" s="144"/>
      <c r="D43" s="144"/>
      <c r="E43" s="144"/>
      <c r="F43" s="145"/>
      <c r="G43" s="246"/>
      <c r="H43" s="91"/>
      <c r="I43" s="91"/>
      <c r="J43" s="91"/>
      <c r="K43" s="91"/>
      <c r="L43" s="91"/>
      <c r="M43" s="91"/>
      <c r="N43" s="91"/>
      <c r="O43" s="92"/>
      <c r="P43" s="247"/>
      <c r="Q43" s="247"/>
      <c r="R43" s="247"/>
      <c r="S43" s="247"/>
      <c r="T43" s="247"/>
      <c r="U43" s="247"/>
      <c r="V43" s="247"/>
      <c r="W43" s="247"/>
      <c r="X43" s="248"/>
      <c r="Y43" s="241" t="s">
        <v>14</v>
      </c>
      <c r="Z43" s="242"/>
      <c r="AA43" s="243"/>
      <c r="AB43" s="184"/>
      <c r="AC43" s="184"/>
      <c r="AD43" s="184"/>
      <c r="AE43" s="104"/>
      <c r="AF43" s="105"/>
      <c r="AG43" s="105"/>
      <c r="AH43" s="105"/>
      <c r="AI43" s="106"/>
      <c r="AJ43" s="104"/>
      <c r="AK43" s="105"/>
      <c r="AL43" s="105"/>
      <c r="AM43" s="105"/>
      <c r="AN43" s="106"/>
      <c r="AO43" s="104"/>
      <c r="AP43" s="105"/>
      <c r="AQ43" s="105"/>
      <c r="AR43" s="105"/>
      <c r="AS43" s="106"/>
      <c r="AT43" s="208"/>
      <c r="AU43" s="208"/>
      <c r="AV43" s="208"/>
      <c r="AW43" s="208"/>
      <c r="AX43" s="209"/>
    </row>
    <row r="44" spans="1:50" ht="22.5" hidden="1" customHeight="1" x14ac:dyDescent="0.15">
      <c r="A44" s="147"/>
      <c r="B44" s="148"/>
      <c r="C44" s="148"/>
      <c r="D44" s="148"/>
      <c r="E44" s="148"/>
      <c r="F44" s="149"/>
      <c r="G44" s="93"/>
      <c r="H44" s="94"/>
      <c r="I44" s="94"/>
      <c r="J44" s="94"/>
      <c r="K44" s="94"/>
      <c r="L44" s="94"/>
      <c r="M44" s="94"/>
      <c r="N44" s="94"/>
      <c r="O44" s="95"/>
      <c r="P44" s="249"/>
      <c r="Q44" s="249"/>
      <c r="R44" s="249"/>
      <c r="S44" s="249"/>
      <c r="T44" s="249"/>
      <c r="U44" s="249"/>
      <c r="V44" s="249"/>
      <c r="W44" s="249"/>
      <c r="X44" s="250"/>
      <c r="Y44" s="155" t="s">
        <v>65</v>
      </c>
      <c r="Z44" s="100"/>
      <c r="AA44" s="101"/>
      <c r="AB44" s="210"/>
      <c r="AC44" s="210"/>
      <c r="AD44" s="210"/>
      <c r="AE44" s="104"/>
      <c r="AF44" s="105"/>
      <c r="AG44" s="105"/>
      <c r="AH44" s="105"/>
      <c r="AI44" s="106"/>
      <c r="AJ44" s="104"/>
      <c r="AK44" s="105"/>
      <c r="AL44" s="105"/>
      <c r="AM44" s="105"/>
      <c r="AN44" s="106"/>
      <c r="AO44" s="104"/>
      <c r="AP44" s="105"/>
      <c r="AQ44" s="105"/>
      <c r="AR44" s="105"/>
      <c r="AS44" s="106"/>
      <c r="AT44" s="104"/>
      <c r="AU44" s="105"/>
      <c r="AV44" s="105"/>
      <c r="AW44" s="105"/>
      <c r="AX44" s="362"/>
    </row>
    <row r="45" spans="1:50" ht="22.5" hidden="1" customHeight="1" x14ac:dyDescent="0.15">
      <c r="A45" s="147"/>
      <c r="B45" s="148"/>
      <c r="C45" s="148"/>
      <c r="D45" s="148"/>
      <c r="E45" s="148"/>
      <c r="F45" s="149"/>
      <c r="G45" s="93"/>
      <c r="H45" s="94"/>
      <c r="I45" s="94"/>
      <c r="J45" s="94"/>
      <c r="K45" s="94"/>
      <c r="L45" s="94"/>
      <c r="M45" s="94"/>
      <c r="N45" s="94"/>
      <c r="O45" s="95"/>
      <c r="P45" s="249"/>
      <c r="Q45" s="249"/>
      <c r="R45" s="249"/>
      <c r="S45" s="249"/>
      <c r="T45" s="249"/>
      <c r="U45" s="249"/>
      <c r="V45" s="249"/>
      <c r="W45" s="249"/>
      <c r="X45" s="250"/>
      <c r="Y45" s="167" t="s">
        <v>15</v>
      </c>
      <c r="Z45" s="168"/>
      <c r="AA45" s="169"/>
      <c r="AB45" s="103" t="s">
        <v>16</v>
      </c>
      <c r="AC45" s="103"/>
      <c r="AD45" s="103"/>
      <c r="AE45" s="104"/>
      <c r="AF45" s="105"/>
      <c r="AG45" s="105"/>
      <c r="AH45" s="105"/>
      <c r="AI45" s="106"/>
      <c r="AJ45" s="104"/>
      <c r="AK45" s="105"/>
      <c r="AL45" s="105"/>
      <c r="AM45" s="105"/>
      <c r="AN45" s="106"/>
      <c r="AO45" s="104"/>
      <c r="AP45" s="105"/>
      <c r="AQ45" s="105"/>
      <c r="AR45" s="105"/>
      <c r="AS45" s="106"/>
      <c r="AT45" s="205"/>
      <c r="AU45" s="206"/>
      <c r="AV45" s="206"/>
      <c r="AW45" s="206"/>
      <c r="AX45" s="207"/>
    </row>
    <row r="46" spans="1:50" ht="22.5" hidden="1" customHeight="1" x14ac:dyDescent="0.15">
      <c r="A46" s="113" t="s">
        <v>322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30"/>
      <c r="AP46" s="30"/>
      <c r="AQ46" s="30"/>
      <c r="AR46" s="30"/>
      <c r="AS46" s="30"/>
      <c r="AT46" s="30"/>
      <c r="AU46" s="30"/>
      <c r="AV46" s="30"/>
      <c r="AW46" s="30"/>
      <c r="AX46" s="32"/>
    </row>
    <row r="47" spans="1:50" ht="18.75" hidden="1" customHeight="1" x14ac:dyDescent="0.15">
      <c r="A47" s="669" t="s">
        <v>320</v>
      </c>
      <c r="B47" s="115" t="s">
        <v>317</v>
      </c>
      <c r="C47" s="116"/>
      <c r="D47" s="116"/>
      <c r="E47" s="116"/>
      <c r="F47" s="117"/>
      <c r="G47" s="179" t="s">
        <v>311</v>
      </c>
      <c r="H47" s="179"/>
      <c r="I47" s="179"/>
      <c r="J47" s="179"/>
      <c r="K47" s="179"/>
      <c r="L47" s="179"/>
      <c r="M47" s="179"/>
      <c r="N47" s="179"/>
      <c r="O47" s="179"/>
      <c r="P47" s="179"/>
      <c r="Q47" s="179"/>
      <c r="R47" s="179"/>
      <c r="S47" s="179"/>
      <c r="T47" s="179"/>
      <c r="U47" s="179"/>
      <c r="V47" s="179"/>
      <c r="W47" s="179"/>
      <c r="X47" s="179"/>
      <c r="Y47" s="179"/>
      <c r="Z47" s="179"/>
      <c r="AA47" s="180"/>
      <c r="AB47" s="319" t="s">
        <v>310</v>
      </c>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320"/>
    </row>
    <row r="48" spans="1:50" ht="18.75" hidden="1" customHeight="1" x14ac:dyDescent="0.15">
      <c r="A48" s="669"/>
      <c r="B48" s="115"/>
      <c r="C48" s="116"/>
      <c r="D48" s="116"/>
      <c r="E48" s="116"/>
      <c r="F48" s="117"/>
      <c r="G48" s="88"/>
      <c r="H48" s="88"/>
      <c r="I48" s="88"/>
      <c r="J48" s="88"/>
      <c r="K48" s="88"/>
      <c r="L48" s="88"/>
      <c r="M48" s="88"/>
      <c r="N48" s="88"/>
      <c r="O48" s="88"/>
      <c r="P48" s="88"/>
      <c r="Q48" s="88"/>
      <c r="R48" s="88"/>
      <c r="S48" s="88"/>
      <c r="T48" s="88"/>
      <c r="U48" s="88"/>
      <c r="V48" s="88"/>
      <c r="W48" s="88"/>
      <c r="X48" s="88"/>
      <c r="Y48" s="88"/>
      <c r="Z48" s="88"/>
      <c r="AA48" s="160"/>
      <c r="AB48" s="159"/>
      <c r="AC48" s="88"/>
      <c r="AD48" s="88"/>
      <c r="AE48" s="88"/>
      <c r="AF48" s="88"/>
      <c r="AG48" s="88"/>
      <c r="AH48" s="88"/>
      <c r="AI48" s="88"/>
      <c r="AJ48" s="88"/>
      <c r="AK48" s="88"/>
      <c r="AL48" s="88"/>
      <c r="AM48" s="88"/>
      <c r="AN48" s="88"/>
      <c r="AO48" s="88"/>
      <c r="AP48" s="88"/>
      <c r="AQ48" s="88"/>
      <c r="AR48" s="88"/>
      <c r="AS48" s="88"/>
      <c r="AT48" s="88"/>
      <c r="AU48" s="88"/>
      <c r="AV48" s="88"/>
      <c r="AW48" s="88"/>
      <c r="AX48" s="89"/>
    </row>
    <row r="49" spans="1:50" ht="22.5" hidden="1" customHeight="1" x14ac:dyDescent="0.15">
      <c r="A49" s="669"/>
      <c r="B49" s="115"/>
      <c r="C49" s="116"/>
      <c r="D49" s="116"/>
      <c r="E49" s="116"/>
      <c r="F49" s="117"/>
      <c r="G49" s="311"/>
      <c r="H49" s="311"/>
      <c r="I49" s="311"/>
      <c r="J49" s="311"/>
      <c r="K49" s="311"/>
      <c r="L49" s="311"/>
      <c r="M49" s="311"/>
      <c r="N49" s="311"/>
      <c r="O49" s="311"/>
      <c r="P49" s="311"/>
      <c r="Q49" s="311"/>
      <c r="R49" s="311"/>
      <c r="S49" s="311"/>
      <c r="T49" s="311"/>
      <c r="U49" s="311"/>
      <c r="V49" s="311"/>
      <c r="W49" s="311"/>
      <c r="X49" s="311"/>
      <c r="Y49" s="311"/>
      <c r="Z49" s="311"/>
      <c r="AA49" s="633"/>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69"/>
      <c r="B50" s="115"/>
      <c r="C50" s="116"/>
      <c r="D50" s="116"/>
      <c r="E50" s="116"/>
      <c r="F50" s="117"/>
      <c r="G50" s="314"/>
      <c r="H50" s="314"/>
      <c r="I50" s="314"/>
      <c r="J50" s="314"/>
      <c r="K50" s="314"/>
      <c r="L50" s="314"/>
      <c r="M50" s="314"/>
      <c r="N50" s="314"/>
      <c r="O50" s="314"/>
      <c r="P50" s="314"/>
      <c r="Q50" s="314"/>
      <c r="R50" s="314"/>
      <c r="S50" s="314"/>
      <c r="T50" s="314"/>
      <c r="U50" s="314"/>
      <c r="V50" s="314"/>
      <c r="W50" s="314"/>
      <c r="X50" s="314"/>
      <c r="Y50" s="314"/>
      <c r="Z50" s="314"/>
      <c r="AA50" s="63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69"/>
      <c r="B51" s="118"/>
      <c r="C51" s="119"/>
      <c r="D51" s="119"/>
      <c r="E51" s="119"/>
      <c r="F51" s="120"/>
      <c r="G51" s="317"/>
      <c r="H51" s="317"/>
      <c r="I51" s="317"/>
      <c r="J51" s="317"/>
      <c r="K51" s="317"/>
      <c r="L51" s="317"/>
      <c r="M51" s="317"/>
      <c r="N51" s="317"/>
      <c r="O51" s="317"/>
      <c r="P51" s="317"/>
      <c r="Q51" s="317"/>
      <c r="R51" s="317"/>
      <c r="S51" s="317"/>
      <c r="T51" s="317"/>
      <c r="U51" s="317"/>
      <c r="V51" s="317"/>
      <c r="W51" s="317"/>
      <c r="X51" s="317"/>
      <c r="Y51" s="317"/>
      <c r="Z51" s="317"/>
      <c r="AA51" s="63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69"/>
      <c r="B52" s="116" t="s">
        <v>318</v>
      </c>
      <c r="C52" s="116"/>
      <c r="D52" s="116"/>
      <c r="E52" s="116"/>
      <c r="F52" s="117"/>
      <c r="G52" s="181" t="s">
        <v>85</v>
      </c>
      <c r="H52" s="157"/>
      <c r="I52" s="157"/>
      <c r="J52" s="157"/>
      <c r="K52" s="157"/>
      <c r="L52" s="157"/>
      <c r="M52" s="157"/>
      <c r="N52" s="157"/>
      <c r="O52" s="158"/>
      <c r="P52" s="156" t="s">
        <v>89</v>
      </c>
      <c r="Q52" s="157"/>
      <c r="R52" s="157"/>
      <c r="S52" s="157"/>
      <c r="T52" s="157"/>
      <c r="U52" s="157"/>
      <c r="V52" s="157"/>
      <c r="W52" s="157"/>
      <c r="X52" s="158"/>
      <c r="Y52" s="220"/>
      <c r="Z52" s="221"/>
      <c r="AA52" s="222"/>
      <c r="AB52" s="226" t="s">
        <v>12</v>
      </c>
      <c r="AC52" s="227"/>
      <c r="AD52" s="228"/>
      <c r="AE52" s="156" t="s">
        <v>69</v>
      </c>
      <c r="AF52" s="157"/>
      <c r="AG52" s="157"/>
      <c r="AH52" s="157"/>
      <c r="AI52" s="158"/>
      <c r="AJ52" s="156" t="s">
        <v>70</v>
      </c>
      <c r="AK52" s="157"/>
      <c r="AL52" s="157"/>
      <c r="AM52" s="157"/>
      <c r="AN52" s="158"/>
      <c r="AO52" s="156" t="s">
        <v>71</v>
      </c>
      <c r="AP52" s="157"/>
      <c r="AQ52" s="157"/>
      <c r="AR52" s="157"/>
      <c r="AS52" s="158"/>
      <c r="AT52" s="188" t="s">
        <v>303</v>
      </c>
      <c r="AU52" s="189"/>
      <c r="AV52" s="189"/>
      <c r="AW52" s="189"/>
      <c r="AX52" s="190"/>
    </row>
    <row r="53" spans="1:50" ht="18.75" hidden="1" customHeight="1" x14ac:dyDescent="0.15">
      <c r="A53" s="669"/>
      <c r="B53" s="116"/>
      <c r="C53" s="116"/>
      <c r="D53" s="116"/>
      <c r="E53" s="116"/>
      <c r="F53" s="117"/>
      <c r="G53" s="182"/>
      <c r="H53" s="88"/>
      <c r="I53" s="88"/>
      <c r="J53" s="88"/>
      <c r="K53" s="88"/>
      <c r="L53" s="88"/>
      <c r="M53" s="88"/>
      <c r="N53" s="88"/>
      <c r="O53" s="160"/>
      <c r="P53" s="159"/>
      <c r="Q53" s="88"/>
      <c r="R53" s="88"/>
      <c r="S53" s="88"/>
      <c r="T53" s="88"/>
      <c r="U53" s="88"/>
      <c r="V53" s="88"/>
      <c r="W53" s="88"/>
      <c r="X53" s="160"/>
      <c r="Y53" s="223"/>
      <c r="Z53" s="224"/>
      <c r="AA53" s="225"/>
      <c r="AB53" s="229"/>
      <c r="AC53" s="230"/>
      <c r="AD53" s="231"/>
      <c r="AE53" s="159"/>
      <c r="AF53" s="88"/>
      <c r="AG53" s="88"/>
      <c r="AH53" s="88"/>
      <c r="AI53" s="160"/>
      <c r="AJ53" s="159"/>
      <c r="AK53" s="88"/>
      <c r="AL53" s="88"/>
      <c r="AM53" s="88"/>
      <c r="AN53" s="160"/>
      <c r="AO53" s="159"/>
      <c r="AP53" s="88"/>
      <c r="AQ53" s="88"/>
      <c r="AR53" s="88"/>
      <c r="AS53" s="160"/>
      <c r="AT53" s="67"/>
      <c r="AU53" s="87"/>
      <c r="AV53" s="87"/>
      <c r="AW53" s="88" t="s">
        <v>362</v>
      </c>
      <c r="AX53" s="89"/>
    </row>
    <row r="54" spans="1:50" ht="22.5" hidden="1" customHeight="1" x14ac:dyDescent="0.15">
      <c r="A54" s="669"/>
      <c r="B54" s="116"/>
      <c r="C54" s="116"/>
      <c r="D54" s="116"/>
      <c r="E54" s="116"/>
      <c r="F54" s="117"/>
      <c r="G54" s="620"/>
      <c r="H54" s="247"/>
      <c r="I54" s="247"/>
      <c r="J54" s="247"/>
      <c r="K54" s="247"/>
      <c r="L54" s="247"/>
      <c r="M54" s="247"/>
      <c r="N54" s="247"/>
      <c r="O54" s="248"/>
      <c r="P54" s="232"/>
      <c r="Q54" s="233"/>
      <c r="R54" s="233"/>
      <c r="S54" s="233"/>
      <c r="T54" s="233"/>
      <c r="U54" s="233"/>
      <c r="V54" s="233"/>
      <c r="W54" s="233"/>
      <c r="X54" s="234"/>
      <c r="Y54" s="597" t="s">
        <v>86</v>
      </c>
      <c r="Z54" s="598"/>
      <c r="AA54" s="599"/>
      <c r="AB54" s="600"/>
      <c r="AC54" s="601"/>
      <c r="AD54" s="601"/>
      <c r="AE54" s="104"/>
      <c r="AF54" s="105"/>
      <c r="AG54" s="105"/>
      <c r="AH54" s="105"/>
      <c r="AI54" s="106"/>
      <c r="AJ54" s="104"/>
      <c r="AK54" s="105"/>
      <c r="AL54" s="105"/>
      <c r="AM54" s="105"/>
      <c r="AN54" s="106"/>
      <c r="AO54" s="104"/>
      <c r="AP54" s="105"/>
      <c r="AQ54" s="105"/>
      <c r="AR54" s="105"/>
      <c r="AS54" s="106"/>
      <c r="AT54" s="208"/>
      <c r="AU54" s="208"/>
      <c r="AV54" s="208"/>
      <c r="AW54" s="208"/>
      <c r="AX54" s="209"/>
    </row>
    <row r="55" spans="1:50" ht="22.5" hidden="1" customHeight="1" x14ac:dyDescent="0.15">
      <c r="A55" s="669"/>
      <c r="B55" s="116"/>
      <c r="C55" s="116"/>
      <c r="D55" s="116"/>
      <c r="E55" s="116"/>
      <c r="F55" s="117"/>
      <c r="G55" s="621"/>
      <c r="H55" s="249"/>
      <c r="I55" s="249"/>
      <c r="J55" s="249"/>
      <c r="K55" s="249"/>
      <c r="L55" s="249"/>
      <c r="M55" s="249"/>
      <c r="N55" s="249"/>
      <c r="O55" s="250"/>
      <c r="P55" s="235"/>
      <c r="Q55" s="235"/>
      <c r="R55" s="235"/>
      <c r="S55" s="235"/>
      <c r="T55" s="235"/>
      <c r="U55" s="235"/>
      <c r="V55" s="235"/>
      <c r="W55" s="235"/>
      <c r="X55" s="236"/>
      <c r="Y55" s="110" t="s">
        <v>65</v>
      </c>
      <c r="Z55" s="111"/>
      <c r="AA55" s="112"/>
      <c r="AB55" s="239"/>
      <c r="AC55" s="240"/>
      <c r="AD55" s="240"/>
      <c r="AE55" s="104"/>
      <c r="AF55" s="105"/>
      <c r="AG55" s="105"/>
      <c r="AH55" s="105"/>
      <c r="AI55" s="106"/>
      <c r="AJ55" s="104"/>
      <c r="AK55" s="105"/>
      <c r="AL55" s="105"/>
      <c r="AM55" s="105"/>
      <c r="AN55" s="106"/>
      <c r="AO55" s="104"/>
      <c r="AP55" s="105"/>
      <c r="AQ55" s="105"/>
      <c r="AR55" s="105"/>
      <c r="AS55" s="106"/>
      <c r="AT55" s="104"/>
      <c r="AU55" s="105"/>
      <c r="AV55" s="105"/>
      <c r="AW55" s="105"/>
      <c r="AX55" s="362"/>
    </row>
    <row r="56" spans="1:50" ht="10.5" hidden="1" customHeight="1" x14ac:dyDescent="0.15">
      <c r="A56" s="669"/>
      <c r="B56" s="119"/>
      <c r="C56" s="119"/>
      <c r="D56" s="119"/>
      <c r="E56" s="119"/>
      <c r="F56" s="120"/>
      <c r="G56" s="622"/>
      <c r="H56" s="251"/>
      <c r="I56" s="251"/>
      <c r="J56" s="251"/>
      <c r="K56" s="251"/>
      <c r="L56" s="251"/>
      <c r="M56" s="251"/>
      <c r="N56" s="251"/>
      <c r="O56" s="252"/>
      <c r="P56" s="237"/>
      <c r="Q56" s="237"/>
      <c r="R56" s="237"/>
      <c r="S56" s="237"/>
      <c r="T56" s="237"/>
      <c r="U56" s="237"/>
      <c r="V56" s="237"/>
      <c r="W56" s="237"/>
      <c r="X56" s="238"/>
      <c r="Y56" s="153" t="s">
        <v>15</v>
      </c>
      <c r="Z56" s="111"/>
      <c r="AA56" s="112"/>
      <c r="AB56" s="154" t="s">
        <v>16</v>
      </c>
      <c r="AC56" s="154"/>
      <c r="AD56" s="154"/>
      <c r="AE56" s="104"/>
      <c r="AF56" s="105"/>
      <c r="AG56" s="105"/>
      <c r="AH56" s="105"/>
      <c r="AI56" s="106"/>
      <c r="AJ56" s="104"/>
      <c r="AK56" s="105"/>
      <c r="AL56" s="105"/>
      <c r="AM56" s="105"/>
      <c r="AN56" s="106"/>
      <c r="AO56" s="104"/>
      <c r="AP56" s="105"/>
      <c r="AQ56" s="105"/>
      <c r="AR56" s="105"/>
      <c r="AS56" s="106"/>
      <c r="AT56" s="205"/>
      <c r="AU56" s="206"/>
      <c r="AV56" s="206"/>
      <c r="AW56" s="206"/>
      <c r="AX56" s="207"/>
    </row>
    <row r="57" spans="1:50" ht="18.75" hidden="1" customHeight="1" x14ac:dyDescent="0.15">
      <c r="A57" s="669"/>
      <c r="B57" s="116" t="s">
        <v>318</v>
      </c>
      <c r="C57" s="116"/>
      <c r="D57" s="116"/>
      <c r="E57" s="116"/>
      <c r="F57" s="117"/>
      <c r="G57" s="181" t="s">
        <v>85</v>
      </c>
      <c r="H57" s="157"/>
      <c r="I57" s="157"/>
      <c r="J57" s="157"/>
      <c r="K57" s="157"/>
      <c r="L57" s="157"/>
      <c r="M57" s="157"/>
      <c r="N57" s="157"/>
      <c r="O57" s="158"/>
      <c r="P57" s="156" t="s">
        <v>89</v>
      </c>
      <c r="Q57" s="157"/>
      <c r="R57" s="157"/>
      <c r="S57" s="157"/>
      <c r="T57" s="157"/>
      <c r="U57" s="157"/>
      <c r="V57" s="157"/>
      <c r="W57" s="157"/>
      <c r="X57" s="158"/>
      <c r="Y57" s="220"/>
      <c r="Z57" s="221"/>
      <c r="AA57" s="222"/>
      <c r="AB57" s="226" t="s">
        <v>12</v>
      </c>
      <c r="AC57" s="227"/>
      <c r="AD57" s="228"/>
      <c r="AE57" s="156" t="s">
        <v>69</v>
      </c>
      <c r="AF57" s="157"/>
      <c r="AG57" s="157"/>
      <c r="AH57" s="157"/>
      <c r="AI57" s="158"/>
      <c r="AJ57" s="156" t="s">
        <v>70</v>
      </c>
      <c r="AK57" s="157"/>
      <c r="AL57" s="157"/>
      <c r="AM57" s="157"/>
      <c r="AN57" s="158"/>
      <c r="AO57" s="156" t="s">
        <v>71</v>
      </c>
      <c r="AP57" s="157"/>
      <c r="AQ57" s="157"/>
      <c r="AR57" s="157"/>
      <c r="AS57" s="158"/>
      <c r="AT57" s="188" t="s">
        <v>303</v>
      </c>
      <c r="AU57" s="189"/>
      <c r="AV57" s="189"/>
      <c r="AW57" s="189"/>
      <c r="AX57" s="190"/>
    </row>
    <row r="58" spans="1:50" ht="18.75" hidden="1" customHeight="1" x14ac:dyDescent="0.15">
      <c r="A58" s="669"/>
      <c r="B58" s="116"/>
      <c r="C58" s="116"/>
      <c r="D58" s="116"/>
      <c r="E58" s="116"/>
      <c r="F58" s="117"/>
      <c r="G58" s="182"/>
      <c r="H58" s="88"/>
      <c r="I58" s="88"/>
      <c r="J58" s="88"/>
      <c r="K58" s="88"/>
      <c r="L58" s="88"/>
      <c r="M58" s="88"/>
      <c r="N58" s="88"/>
      <c r="O58" s="160"/>
      <c r="P58" s="159"/>
      <c r="Q58" s="88"/>
      <c r="R58" s="88"/>
      <c r="S58" s="88"/>
      <c r="T58" s="88"/>
      <c r="U58" s="88"/>
      <c r="V58" s="88"/>
      <c r="W58" s="88"/>
      <c r="X58" s="160"/>
      <c r="Y58" s="223"/>
      <c r="Z58" s="224"/>
      <c r="AA58" s="225"/>
      <c r="AB58" s="229"/>
      <c r="AC58" s="230"/>
      <c r="AD58" s="231"/>
      <c r="AE58" s="159"/>
      <c r="AF58" s="88"/>
      <c r="AG58" s="88"/>
      <c r="AH58" s="88"/>
      <c r="AI58" s="160"/>
      <c r="AJ58" s="159"/>
      <c r="AK58" s="88"/>
      <c r="AL58" s="88"/>
      <c r="AM58" s="88"/>
      <c r="AN58" s="160"/>
      <c r="AO58" s="159"/>
      <c r="AP58" s="88"/>
      <c r="AQ58" s="88"/>
      <c r="AR58" s="88"/>
      <c r="AS58" s="160"/>
      <c r="AT58" s="67"/>
      <c r="AU58" s="87"/>
      <c r="AV58" s="87"/>
      <c r="AW58" s="88" t="s">
        <v>362</v>
      </c>
      <c r="AX58" s="89"/>
    </row>
    <row r="59" spans="1:50" ht="22.5" hidden="1" customHeight="1" x14ac:dyDescent="0.15">
      <c r="A59" s="669"/>
      <c r="B59" s="116"/>
      <c r="C59" s="116"/>
      <c r="D59" s="116"/>
      <c r="E59" s="116"/>
      <c r="F59" s="117"/>
      <c r="G59" s="620"/>
      <c r="H59" s="247"/>
      <c r="I59" s="247"/>
      <c r="J59" s="247"/>
      <c r="K59" s="247"/>
      <c r="L59" s="247"/>
      <c r="M59" s="247"/>
      <c r="N59" s="247"/>
      <c r="O59" s="248"/>
      <c r="P59" s="232"/>
      <c r="Q59" s="233"/>
      <c r="R59" s="233"/>
      <c r="S59" s="233"/>
      <c r="T59" s="233"/>
      <c r="U59" s="233"/>
      <c r="V59" s="233"/>
      <c r="W59" s="233"/>
      <c r="X59" s="234"/>
      <c r="Y59" s="597" t="s">
        <v>86</v>
      </c>
      <c r="Z59" s="598"/>
      <c r="AA59" s="599"/>
      <c r="AB59" s="601"/>
      <c r="AC59" s="601"/>
      <c r="AD59" s="601"/>
      <c r="AE59" s="104"/>
      <c r="AF59" s="105"/>
      <c r="AG59" s="105"/>
      <c r="AH59" s="105"/>
      <c r="AI59" s="106"/>
      <c r="AJ59" s="104"/>
      <c r="AK59" s="105"/>
      <c r="AL59" s="105"/>
      <c r="AM59" s="105"/>
      <c r="AN59" s="106"/>
      <c r="AO59" s="104"/>
      <c r="AP59" s="105"/>
      <c r="AQ59" s="105"/>
      <c r="AR59" s="105"/>
      <c r="AS59" s="106"/>
      <c r="AT59" s="208"/>
      <c r="AU59" s="208"/>
      <c r="AV59" s="208"/>
      <c r="AW59" s="208"/>
      <c r="AX59" s="209"/>
    </row>
    <row r="60" spans="1:50" ht="22.5" hidden="1" customHeight="1" x14ac:dyDescent="0.15">
      <c r="A60" s="669"/>
      <c r="B60" s="116"/>
      <c r="C60" s="116"/>
      <c r="D60" s="116"/>
      <c r="E60" s="116"/>
      <c r="F60" s="117"/>
      <c r="G60" s="621"/>
      <c r="H60" s="249"/>
      <c r="I60" s="249"/>
      <c r="J60" s="249"/>
      <c r="K60" s="249"/>
      <c r="L60" s="249"/>
      <c r="M60" s="249"/>
      <c r="N60" s="249"/>
      <c r="O60" s="250"/>
      <c r="P60" s="235"/>
      <c r="Q60" s="235"/>
      <c r="R60" s="235"/>
      <c r="S60" s="235"/>
      <c r="T60" s="235"/>
      <c r="U60" s="235"/>
      <c r="V60" s="235"/>
      <c r="W60" s="235"/>
      <c r="X60" s="236"/>
      <c r="Y60" s="110" t="s">
        <v>65</v>
      </c>
      <c r="Z60" s="111"/>
      <c r="AA60" s="112"/>
      <c r="AB60" s="240"/>
      <c r="AC60" s="240"/>
      <c r="AD60" s="240"/>
      <c r="AE60" s="104"/>
      <c r="AF60" s="105"/>
      <c r="AG60" s="105"/>
      <c r="AH60" s="105"/>
      <c r="AI60" s="106"/>
      <c r="AJ60" s="104"/>
      <c r="AK60" s="105"/>
      <c r="AL60" s="105"/>
      <c r="AM60" s="105"/>
      <c r="AN60" s="106"/>
      <c r="AO60" s="104"/>
      <c r="AP60" s="105"/>
      <c r="AQ60" s="105"/>
      <c r="AR60" s="105"/>
      <c r="AS60" s="106"/>
      <c r="AT60" s="104"/>
      <c r="AU60" s="105"/>
      <c r="AV60" s="105"/>
      <c r="AW60" s="105"/>
      <c r="AX60" s="362"/>
    </row>
    <row r="61" spans="1:50" ht="22.5" hidden="1" customHeight="1" x14ac:dyDescent="0.15">
      <c r="A61" s="669"/>
      <c r="B61" s="119"/>
      <c r="C61" s="119"/>
      <c r="D61" s="119"/>
      <c r="E61" s="119"/>
      <c r="F61" s="120"/>
      <c r="G61" s="622"/>
      <c r="H61" s="251"/>
      <c r="I61" s="251"/>
      <c r="J61" s="251"/>
      <c r="K61" s="251"/>
      <c r="L61" s="251"/>
      <c r="M61" s="251"/>
      <c r="N61" s="251"/>
      <c r="O61" s="252"/>
      <c r="P61" s="237"/>
      <c r="Q61" s="237"/>
      <c r="R61" s="237"/>
      <c r="S61" s="237"/>
      <c r="T61" s="237"/>
      <c r="U61" s="237"/>
      <c r="V61" s="237"/>
      <c r="W61" s="237"/>
      <c r="X61" s="238"/>
      <c r="Y61" s="153" t="s">
        <v>15</v>
      </c>
      <c r="Z61" s="111"/>
      <c r="AA61" s="112"/>
      <c r="AB61" s="154" t="s">
        <v>16</v>
      </c>
      <c r="AC61" s="154"/>
      <c r="AD61" s="154"/>
      <c r="AE61" s="104"/>
      <c r="AF61" s="105"/>
      <c r="AG61" s="105"/>
      <c r="AH61" s="105"/>
      <c r="AI61" s="106"/>
      <c r="AJ61" s="104"/>
      <c r="AK61" s="105"/>
      <c r="AL61" s="105"/>
      <c r="AM61" s="105"/>
      <c r="AN61" s="106"/>
      <c r="AO61" s="104"/>
      <c r="AP61" s="105"/>
      <c r="AQ61" s="105"/>
      <c r="AR61" s="105"/>
      <c r="AS61" s="106"/>
      <c r="AT61" s="205"/>
      <c r="AU61" s="206"/>
      <c r="AV61" s="206"/>
      <c r="AW61" s="206"/>
      <c r="AX61" s="207"/>
    </row>
    <row r="62" spans="1:50" ht="18.75" hidden="1" customHeight="1" x14ac:dyDescent="0.15">
      <c r="A62" s="669"/>
      <c r="B62" s="116" t="s">
        <v>318</v>
      </c>
      <c r="C62" s="116"/>
      <c r="D62" s="116"/>
      <c r="E62" s="116"/>
      <c r="F62" s="117"/>
      <c r="G62" s="181" t="s">
        <v>85</v>
      </c>
      <c r="H62" s="157"/>
      <c r="I62" s="157"/>
      <c r="J62" s="157"/>
      <c r="K62" s="157"/>
      <c r="L62" s="157"/>
      <c r="M62" s="157"/>
      <c r="N62" s="157"/>
      <c r="O62" s="158"/>
      <c r="P62" s="156" t="s">
        <v>89</v>
      </c>
      <c r="Q62" s="157"/>
      <c r="R62" s="157"/>
      <c r="S62" s="157"/>
      <c r="T62" s="157"/>
      <c r="U62" s="157"/>
      <c r="V62" s="157"/>
      <c r="W62" s="157"/>
      <c r="X62" s="158"/>
      <c r="Y62" s="220"/>
      <c r="Z62" s="221"/>
      <c r="AA62" s="222"/>
      <c r="AB62" s="226" t="s">
        <v>12</v>
      </c>
      <c r="AC62" s="227"/>
      <c r="AD62" s="228"/>
      <c r="AE62" s="156" t="s">
        <v>69</v>
      </c>
      <c r="AF62" s="157"/>
      <c r="AG62" s="157"/>
      <c r="AH62" s="157"/>
      <c r="AI62" s="158"/>
      <c r="AJ62" s="156" t="s">
        <v>70</v>
      </c>
      <c r="AK62" s="157"/>
      <c r="AL62" s="157"/>
      <c r="AM62" s="157"/>
      <c r="AN62" s="158"/>
      <c r="AO62" s="156" t="s">
        <v>71</v>
      </c>
      <c r="AP62" s="157"/>
      <c r="AQ62" s="157"/>
      <c r="AR62" s="157"/>
      <c r="AS62" s="158"/>
      <c r="AT62" s="188" t="s">
        <v>303</v>
      </c>
      <c r="AU62" s="189"/>
      <c r="AV62" s="189"/>
      <c r="AW62" s="189"/>
      <c r="AX62" s="190"/>
    </row>
    <row r="63" spans="1:50" ht="18.75" hidden="1" customHeight="1" x14ac:dyDescent="0.15">
      <c r="A63" s="669"/>
      <c r="B63" s="116"/>
      <c r="C63" s="116"/>
      <c r="D63" s="116"/>
      <c r="E63" s="116"/>
      <c r="F63" s="117"/>
      <c r="G63" s="182"/>
      <c r="H63" s="88"/>
      <c r="I63" s="88"/>
      <c r="J63" s="88"/>
      <c r="K63" s="88"/>
      <c r="L63" s="88"/>
      <c r="M63" s="88"/>
      <c r="N63" s="88"/>
      <c r="O63" s="160"/>
      <c r="P63" s="159"/>
      <c r="Q63" s="88"/>
      <c r="R63" s="88"/>
      <c r="S63" s="88"/>
      <c r="T63" s="88"/>
      <c r="U63" s="88"/>
      <c r="V63" s="88"/>
      <c r="W63" s="88"/>
      <c r="X63" s="160"/>
      <c r="Y63" s="223"/>
      <c r="Z63" s="224"/>
      <c r="AA63" s="225"/>
      <c r="AB63" s="229"/>
      <c r="AC63" s="230"/>
      <c r="AD63" s="231"/>
      <c r="AE63" s="159"/>
      <c r="AF63" s="88"/>
      <c r="AG63" s="88"/>
      <c r="AH63" s="88"/>
      <c r="AI63" s="160"/>
      <c r="AJ63" s="159"/>
      <c r="AK63" s="88"/>
      <c r="AL63" s="88"/>
      <c r="AM63" s="88"/>
      <c r="AN63" s="160"/>
      <c r="AO63" s="159"/>
      <c r="AP63" s="88"/>
      <c r="AQ63" s="88"/>
      <c r="AR63" s="88"/>
      <c r="AS63" s="160"/>
      <c r="AT63" s="67"/>
      <c r="AU63" s="87"/>
      <c r="AV63" s="87"/>
      <c r="AW63" s="88" t="s">
        <v>362</v>
      </c>
      <c r="AX63" s="89"/>
    </row>
    <row r="64" spans="1:50" ht="22.5" hidden="1" customHeight="1" x14ac:dyDescent="0.15">
      <c r="A64" s="669"/>
      <c r="B64" s="116"/>
      <c r="C64" s="116"/>
      <c r="D64" s="116"/>
      <c r="E64" s="116"/>
      <c r="F64" s="117"/>
      <c r="G64" s="620"/>
      <c r="H64" s="247"/>
      <c r="I64" s="247"/>
      <c r="J64" s="247"/>
      <c r="K64" s="247"/>
      <c r="L64" s="247"/>
      <c r="M64" s="247"/>
      <c r="N64" s="247"/>
      <c r="O64" s="248"/>
      <c r="P64" s="232"/>
      <c r="Q64" s="233"/>
      <c r="R64" s="233"/>
      <c r="S64" s="233"/>
      <c r="T64" s="233"/>
      <c r="U64" s="233"/>
      <c r="V64" s="233"/>
      <c r="W64" s="233"/>
      <c r="X64" s="234"/>
      <c r="Y64" s="597" t="s">
        <v>86</v>
      </c>
      <c r="Z64" s="598"/>
      <c r="AA64" s="599"/>
      <c r="AB64" s="601"/>
      <c r="AC64" s="601"/>
      <c r="AD64" s="601"/>
      <c r="AE64" s="104"/>
      <c r="AF64" s="105"/>
      <c r="AG64" s="105"/>
      <c r="AH64" s="105"/>
      <c r="AI64" s="106"/>
      <c r="AJ64" s="104"/>
      <c r="AK64" s="105"/>
      <c r="AL64" s="105"/>
      <c r="AM64" s="105"/>
      <c r="AN64" s="106"/>
      <c r="AO64" s="104"/>
      <c r="AP64" s="105"/>
      <c r="AQ64" s="105"/>
      <c r="AR64" s="105"/>
      <c r="AS64" s="106"/>
      <c r="AT64" s="208"/>
      <c r="AU64" s="208"/>
      <c r="AV64" s="208"/>
      <c r="AW64" s="208"/>
      <c r="AX64" s="209"/>
    </row>
    <row r="65" spans="1:60" ht="22.5" hidden="1" customHeight="1" x14ac:dyDescent="0.15">
      <c r="A65" s="669"/>
      <c r="B65" s="116"/>
      <c r="C65" s="116"/>
      <c r="D65" s="116"/>
      <c r="E65" s="116"/>
      <c r="F65" s="117"/>
      <c r="G65" s="621"/>
      <c r="H65" s="249"/>
      <c r="I65" s="249"/>
      <c r="J65" s="249"/>
      <c r="K65" s="249"/>
      <c r="L65" s="249"/>
      <c r="M65" s="249"/>
      <c r="N65" s="249"/>
      <c r="O65" s="250"/>
      <c r="P65" s="235"/>
      <c r="Q65" s="235"/>
      <c r="R65" s="235"/>
      <c r="S65" s="235"/>
      <c r="T65" s="235"/>
      <c r="U65" s="235"/>
      <c r="V65" s="235"/>
      <c r="W65" s="235"/>
      <c r="X65" s="236"/>
      <c r="Y65" s="110" t="s">
        <v>65</v>
      </c>
      <c r="Z65" s="111"/>
      <c r="AA65" s="112"/>
      <c r="AB65" s="240"/>
      <c r="AC65" s="240"/>
      <c r="AD65" s="240"/>
      <c r="AE65" s="104"/>
      <c r="AF65" s="105"/>
      <c r="AG65" s="105"/>
      <c r="AH65" s="105"/>
      <c r="AI65" s="106"/>
      <c r="AJ65" s="104"/>
      <c r="AK65" s="105"/>
      <c r="AL65" s="105"/>
      <c r="AM65" s="105"/>
      <c r="AN65" s="106"/>
      <c r="AO65" s="104"/>
      <c r="AP65" s="105"/>
      <c r="AQ65" s="105"/>
      <c r="AR65" s="105"/>
      <c r="AS65" s="106"/>
      <c r="AT65" s="104"/>
      <c r="AU65" s="105"/>
      <c r="AV65" s="105"/>
      <c r="AW65" s="105"/>
      <c r="AX65" s="362"/>
    </row>
    <row r="66" spans="1:60" ht="22.5" hidden="1" customHeight="1" x14ac:dyDescent="0.15">
      <c r="A66" s="670"/>
      <c r="B66" s="119"/>
      <c r="C66" s="119"/>
      <c r="D66" s="119"/>
      <c r="E66" s="119"/>
      <c r="F66" s="120"/>
      <c r="G66" s="622"/>
      <c r="H66" s="251"/>
      <c r="I66" s="251"/>
      <c r="J66" s="251"/>
      <c r="K66" s="251"/>
      <c r="L66" s="251"/>
      <c r="M66" s="251"/>
      <c r="N66" s="251"/>
      <c r="O66" s="252"/>
      <c r="P66" s="237"/>
      <c r="Q66" s="237"/>
      <c r="R66" s="237"/>
      <c r="S66" s="237"/>
      <c r="T66" s="237"/>
      <c r="U66" s="237"/>
      <c r="V66" s="237"/>
      <c r="W66" s="237"/>
      <c r="X66" s="238"/>
      <c r="Y66" s="153" t="s">
        <v>15</v>
      </c>
      <c r="Z66" s="111"/>
      <c r="AA66" s="112"/>
      <c r="AB66" s="154" t="s">
        <v>16</v>
      </c>
      <c r="AC66" s="154"/>
      <c r="AD66" s="154"/>
      <c r="AE66" s="104"/>
      <c r="AF66" s="105"/>
      <c r="AG66" s="105"/>
      <c r="AH66" s="105"/>
      <c r="AI66" s="106"/>
      <c r="AJ66" s="104"/>
      <c r="AK66" s="105"/>
      <c r="AL66" s="105"/>
      <c r="AM66" s="105"/>
      <c r="AN66" s="106"/>
      <c r="AO66" s="104"/>
      <c r="AP66" s="105"/>
      <c r="AQ66" s="105"/>
      <c r="AR66" s="105"/>
      <c r="AS66" s="106"/>
      <c r="AT66" s="205"/>
      <c r="AU66" s="206"/>
      <c r="AV66" s="206"/>
      <c r="AW66" s="206"/>
      <c r="AX66" s="207"/>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61"/>
      <c r="Z67" s="162"/>
      <c r="AA67" s="163"/>
      <c r="AB67" s="99" t="s">
        <v>12</v>
      </c>
      <c r="AC67" s="100"/>
      <c r="AD67" s="101"/>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8.5" customHeight="1" x14ac:dyDescent="0.15">
      <c r="A68" s="539"/>
      <c r="B68" s="540"/>
      <c r="C68" s="540"/>
      <c r="D68" s="540"/>
      <c r="E68" s="540"/>
      <c r="F68" s="541"/>
      <c r="G68" s="232" t="s">
        <v>606</v>
      </c>
      <c r="H68" s="247"/>
      <c r="I68" s="247"/>
      <c r="J68" s="247"/>
      <c r="K68" s="247"/>
      <c r="L68" s="247"/>
      <c r="M68" s="247"/>
      <c r="N68" s="247"/>
      <c r="O68" s="247"/>
      <c r="P68" s="247"/>
      <c r="Q68" s="247"/>
      <c r="R68" s="247"/>
      <c r="S68" s="247"/>
      <c r="T68" s="247"/>
      <c r="U68" s="247"/>
      <c r="V68" s="247"/>
      <c r="W68" s="247"/>
      <c r="X68" s="248"/>
      <c r="Y68" s="629" t="s">
        <v>66</v>
      </c>
      <c r="Z68" s="630"/>
      <c r="AA68" s="631"/>
      <c r="AB68" s="127" t="s">
        <v>529</v>
      </c>
      <c r="AC68" s="128"/>
      <c r="AD68" s="129"/>
      <c r="AE68" s="104">
        <v>1</v>
      </c>
      <c r="AF68" s="105"/>
      <c r="AG68" s="105"/>
      <c r="AH68" s="105"/>
      <c r="AI68" s="106"/>
      <c r="AJ68" s="104">
        <v>1</v>
      </c>
      <c r="AK68" s="105"/>
      <c r="AL68" s="105"/>
      <c r="AM68" s="105"/>
      <c r="AN68" s="106"/>
      <c r="AO68" s="104">
        <v>1</v>
      </c>
      <c r="AP68" s="105"/>
      <c r="AQ68" s="105"/>
      <c r="AR68" s="105"/>
      <c r="AS68" s="106"/>
      <c r="AT68" s="551"/>
      <c r="AU68" s="551"/>
      <c r="AV68" s="551"/>
      <c r="AW68" s="551"/>
      <c r="AX68" s="552"/>
      <c r="AY68" s="10"/>
      <c r="AZ68" s="10"/>
      <c r="BA68" s="10"/>
      <c r="BB68" s="10"/>
      <c r="BC68" s="10"/>
    </row>
    <row r="69" spans="1:60" ht="28.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24" t="s">
        <v>67</v>
      </c>
      <c r="Z69" s="125"/>
      <c r="AA69" s="126"/>
      <c r="AB69" s="215" t="s">
        <v>530</v>
      </c>
      <c r="AC69" s="216"/>
      <c r="AD69" s="217"/>
      <c r="AE69" s="104">
        <v>1</v>
      </c>
      <c r="AF69" s="105"/>
      <c r="AG69" s="105"/>
      <c r="AH69" s="105"/>
      <c r="AI69" s="106"/>
      <c r="AJ69" s="104">
        <v>1</v>
      </c>
      <c r="AK69" s="105"/>
      <c r="AL69" s="105"/>
      <c r="AM69" s="105"/>
      <c r="AN69" s="106"/>
      <c r="AO69" s="104">
        <v>1</v>
      </c>
      <c r="AP69" s="105"/>
      <c r="AQ69" s="105"/>
      <c r="AR69" s="105"/>
      <c r="AS69" s="106"/>
      <c r="AT69" s="104">
        <v>1</v>
      </c>
      <c r="AU69" s="105"/>
      <c r="AV69" s="105"/>
      <c r="AW69" s="105"/>
      <c r="AX69" s="362"/>
      <c r="AY69" s="10"/>
      <c r="AZ69" s="10"/>
      <c r="BA69" s="10"/>
      <c r="BB69" s="10"/>
      <c r="BC69" s="10"/>
      <c r="BD69" s="10"/>
      <c r="BE69" s="10"/>
      <c r="BF69" s="10"/>
      <c r="BG69" s="10"/>
      <c r="BH69" s="10"/>
    </row>
    <row r="70" spans="1:60" ht="33" hidden="1"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61"/>
      <c r="Z70" s="162"/>
      <c r="AA70" s="163"/>
      <c r="AB70" s="99" t="s">
        <v>12</v>
      </c>
      <c r="AC70" s="100"/>
      <c r="AD70" s="101"/>
      <c r="AE70" s="155" t="s">
        <v>69</v>
      </c>
      <c r="AF70" s="142"/>
      <c r="AG70" s="142"/>
      <c r="AH70" s="142"/>
      <c r="AI70" s="625"/>
      <c r="AJ70" s="155" t="s">
        <v>70</v>
      </c>
      <c r="AK70" s="142"/>
      <c r="AL70" s="142"/>
      <c r="AM70" s="142"/>
      <c r="AN70" s="625"/>
      <c r="AO70" s="155" t="s">
        <v>71</v>
      </c>
      <c r="AP70" s="142"/>
      <c r="AQ70" s="142"/>
      <c r="AR70" s="142"/>
      <c r="AS70" s="625"/>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1" t="s">
        <v>66</v>
      </c>
      <c r="Z71" s="672"/>
      <c r="AA71" s="673"/>
      <c r="AB71" s="674"/>
      <c r="AC71" s="128"/>
      <c r="AD71" s="129"/>
      <c r="AE71" s="104"/>
      <c r="AF71" s="105"/>
      <c r="AG71" s="105"/>
      <c r="AH71" s="105"/>
      <c r="AI71" s="106"/>
      <c r="AJ71" s="104"/>
      <c r="AK71" s="105"/>
      <c r="AL71" s="105"/>
      <c r="AM71" s="105"/>
      <c r="AN71" s="106"/>
      <c r="AO71" s="104"/>
      <c r="AP71" s="105"/>
      <c r="AQ71" s="105"/>
      <c r="AR71" s="105"/>
      <c r="AS71" s="106"/>
      <c r="AT71" s="551"/>
      <c r="AU71" s="551"/>
      <c r="AV71" s="551"/>
      <c r="AW71" s="551"/>
      <c r="AX71" s="552"/>
      <c r="AY71" s="10"/>
      <c r="AZ71" s="10"/>
      <c r="BA71" s="10"/>
      <c r="BB71" s="10"/>
      <c r="BC71" s="10"/>
    </row>
    <row r="72" spans="1:60" ht="3"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24" t="s">
        <v>67</v>
      </c>
      <c r="Z72" s="675"/>
      <c r="AA72" s="676"/>
      <c r="AB72" s="215"/>
      <c r="AC72" s="216"/>
      <c r="AD72" s="217"/>
      <c r="AE72" s="104"/>
      <c r="AF72" s="105"/>
      <c r="AG72" s="105"/>
      <c r="AH72" s="105"/>
      <c r="AI72" s="106"/>
      <c r="AJ72" s="104"/>
      <c r="AK72" s="105"/>
      <c r="AL72" s="105"/>
      <c r="AM72" s="105"/>
      <c r="AN72" s="106"/>
      <c r="AO72" s="104"/>
      <c r="AP72" s="105"/>
      <c r="AQ72" s="105"/>
      <c r="AR72" s="105"/>
      <c r="AS72" s="106"/>
      <c r="AT72" s="104"/>
      <c r="AU72" s="105"/>
      <c r="AV72" s="105"/>
      <c r="AW72" s="105"/>
      <c r="AX72" s="362"/>
      <c r="AY72" s="10"/>
      <c r="AZ72" s="10"/>
      <c r="BA72" s="10"/>
      <c r="BB72" s="10"/>
      <c r="BC72" s="10"/>
      <c r="BD72" s="10"/>
      <c r="BE72" s="10"/>
      <c r="BF72" s="10"/>
      <c r="BG72" s="10"/>
      <c r="BH72" s="10"/>
    </row>
    <row r="73" spans="1:60" ht="31.5"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61"/>
      <c r="Z73" s="162"/>
      <c r="AA73" s="163"/>
      <c r="AB73" s="99" t="s">
        <v>12</v>
      </c>
      <c r="AC73" s="100"/>
      <c r="AD73" s="101"/>
      <c r="AE73" s="155" t="s">
        <v>69</v>
      </c>
      <c r="AF73" s="142"/>
      <c r="AG73" s="142"/>
      <c r="AH73" s="142"/>
      <c r="AI73" s="625"/>
      <c r="AJ73" s="155" t="s">
        <v>70</v>
      </c>
      <c r="AK73" s="142"/>
      <c r="AL73" s="142"/>
      <c r="AM73" s="142"/>
      <c r="AN73" s="625"/>
      <c r="AO73" s="155" t="s">
        <v>71</v>
      </c>
      <c r="AP73" s="142"/>
      <c r="AQ73" s="142"/>
      <c r="AR73" s="142"/>
      <c r="AS73" s="625"/>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1" t="s">
        <v>66</v>
      </c>
      <c r="Z74" s="672"/>
      <c r="AA74" s="673"/>
      <c r="AB74" s="674"/>
      <c r="AC74" s="128"/>
      <c r="AD74" s="129"/>
      <c r="AE74" s="104"/>
      <c r="AF74" s="105"/>
      <c r="AG74" s="105"/>
      <c r="AH74" s="105"/>
      <c r="AI74" s="106"/>
      <c r="AJ74" s="104"/>
      <c r="AK74" s="105"/>
      <c r="AL74" s="105"/>
      <c r="AM74" s="105"/>
      <c r="AN74" s="106"/>
      <c r="AO74" s="104"/>
      <c r="AP74" s="105"/>
      <c r="AQ74" s="105"/>
      <c r="AR74" s="105"/>
      <c r="AS74" s="106"/>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24" t="s">
        <v>67</v>
      </c>
      <c r="Z75" s="675"/>
      <c r="AA75" s="676"/>
      <c r="AB75" s="215"/>
      <c r="AC75" s="216"/>
      <c r="AD75" s="217"/>
      <c r="AE75" s="104"/>
      <c r="AF75" s="105"/>
      <c r="AG75" s="105"/>
      <c r="AH75" s="105"/>
      <c r="AI75" s="106"/>
      <c r="AJ75" s="104"/>
      <c r="AK75" s="105"/>
      <c r="AL75" s="105"/>
      <c r="AM75" s="105"/>
      <c r="AN75" s="106"/>
      <c r="AO75" s="104"/>
      <c r="AP75" s="105"/>
      <c r="AQ75" s="105"/>
      <c r="AR75" s="105"/>
      <c r="AS75" s="106"/>
      <c r="AT75" s="104"/>
      <c r="AU75" s="105"/>
      <c r="AV75" s="105"/>
      <c r="AW75" s="105"/>
      <c r="AX75" s="362"/>
      <c r="AY75" s="10"/>
      <c r="AZ75" s="10"/>
      <c r="BA75" s="10"/>
      <c r="BB75" s="10"/>
      <c r="BC75" s="10"/>
      <c r="BD75" s="10"/>
      <c r="BE75" s="10"/>
      <c r="BF75" s="10"/>
      <c r="BG75" s="10"/>
      <c r="BH75" s="10"/>
    </row>
    <row r="76" spans="1:60" ht="31.5"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61"/>
      <c r="Z76" s="162"/>
      <c r="AA76" s="163"/>
      <c r="AB76" s="99" t="s">
        <v>12</v>
      </c>
      <c r="AC76" s="100"/>
      <c r="AD76" s="101"/>
      <c r="AE76" s="155" t="s">
        <v>69</v>
      </c>
      <c r="AF76" s="142"/>
      <c r="AG76" s="142"/>
      <c r="AH76" s="142"/>
      <c r="AI76" s="625"/>
      <c r="AJ76" s="155" t="s">
        <v>70</v>
      </c>
      <c r="AK76" s="142"/>
      <c r="AL76" s="142"/>
      <c r="AM76" s="142"/>
      <c r="AN76" s="625"/>
      <c r="AO76" s="155" t="s">
        <v>71</v>
      </c>
      <c r="AP76" s="142"/>
      <c r="AQ76" s="142"/>
      <c r="AR76" s="142"/>
      <c r="AS76" s="625"/>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1" t="s">
        <v>66</v>
      </c>
      <c r="Z77" s="672"/>
      <c r="AA77" s="673"/>
      <c r="AB77" s="674"/>
      <c r="AC77" s="128"/>
      <c r="AD77" s="129"/>
      <c r="AE77" s="104"/>
      <c r="AF77" s="105"/>
      <c r="AG77" s="105"/>
      <c r="AH77" s="105"/>
      <c r="AI77" s="106"/>
      <c r="AJ77" s="104"/>
      <c r="AK77" s="105"/>
      <c r="AL77" s="105"/>
      <c r="AM77" s="105"/>
      <c r="AN77" s="106"/>
      <c r="AO77" s="104"/>
      <c r="AP77" s="105"/>
      <c r="AQ77" s="105"/>
      <c r="AR77" s="105"/>
      <c r="AS77" s="106"/>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24" t="s">
        <v>67</v>
      </c>
      <c r="Z78" s="675"/>
      <c r="AA78" s="676"/>
      <c r="AB78" s="215"/>
      <c r="AC78" s="216"/>
      <c r="AD78" s="217"/>
      <c r="AE78" s="104"/>
      <c r="AF78" s="105"/>
      <c r="AG78" s="105"/>
      <c r="AH78" s="105"/>
      <c r="AI78" s="106"/>
      <c r="AJ78" s="104"/>
      <c r="AK78" s="105"/>
      <c r="AL78" s="105"/>
      <c r="AM78" s="105"/>
      <c r="AN78" s="106"/>
      <c r="AO78" s="104"/>
      <c r="AP78" s="105"/>
      <c r="AQ78" s="105"/>
      <c r="AR78" s="105"/>
      <c r="AS78" s="106"/>
      <c r="AT78" s="104"/>
      <c r="AU78" s="105"/>
      <c r="AV78" s="105"/>
      <c r="AW78" s="105"/>
      <c r="AX78" s="362"/>
      <c r="AY78" s="10"/>
      <c r="AZ78" s="10"/>
      <c r="BA78" s="10"/>
      <c r="BB78" s="10"/>
      <c r="BC78" s="10"/>
      <c r="BD78" s="10"/>
      <c r="BE78" s="10"/>
      <c r="BF78" s="10"/>
      <c r="BG78" s="10"/>
      <c r="BH78" s="10"/>
    </row>
    <row r="79" spans="1:60" ht="31.5"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61"/>
      <c r="Z79" s="162"/>
      <c r="AA79" s="163"/>
      <c r="AB79" s="99" t="s">
        <v>12</v>
      </c>
      <c r="AC79" s="100"/>
      <c r="AD79" s="101"/>
      <c r="AE79" s="155" t="s">
        <v>69</v>
      </c>
      <c r="AF79" s="142"/>
      <c r="AG79" s="142"/>
      <c r="AH79" s="142"/>
      <c r="AI79" s="625"/>
      <c r="AJ79" s="155" t="s">
        <v>70</v>
      </c>
      <c r="AK79" s="142"/>
      <c r="AL79" s="142"/>
      <c r="AM79" s="142"/>
      <c r="AN79" s="625"/>
      <c r="AO79" s="155" t="s">
        <v>71</v>
      </c>
      <c r="AP79" s="142"/>
      <c r="AQ79" s="142"/>
      <c r="AR79" s="142"/>
      <c r="AS79" s="625"/>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1" t="s">
        <v>66</v>
      </c>
      <c r="Z80" s="672"/>
      <c r="AA80" s="673"/>
      <c r="AB80" s="674"/>
      <c r="AC80" s="128"/>
      <c r="AD80" s="129"/>
      <c r="AE80" s="104"/>
      <c r="AF80" s="105"/>
      <c r="AG80" s="105"/>
      <c r="AH80" s="105"/>
      <c r="AI80" s="106"/>
      <c r="AJ80" s="104"/>
      <c r="AK80" s="105"/>
      <c r="AL80" s="105"/>
      <c r="AM80" s="105"/>
      <c r="AN80" s="106"/>
      <c r="AO80" s="104"/>
      <c r="AP80" s="105"/>
      <c r="AQ80" s="105"/>
      <c r="AR80" s="105"/>
      <c r="AS80" s="106"/>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24" t="s">
        <v>67</v>
      </c>
      <c r="Z81" s="675"/>
      <c r="AA81" s="676"/>
      <c r="AB81" s="215"/>
      <c r="AC81" s="216"/>
      <c r="AD81" s="217"/>
      <c r="AE81" s="104"/>
      <c r="AF81" s="105"/>
      <c r="AG81" s="105"/>
      <c r="AH81" s="105"/>
      <c r="AI81" s="106"/>
      <c r="AJ81" s="104"/>
      <c r="AK81" s="105"/>
      <c r="AL81" s="105"/>
      <c r="AM81" s="105"/>
      <c r="AN81" s="106"/>
      <c r="AO81" s="104"/>
      <c r="AP81" s="105"/>
      <c r="AQ81" s="105"/>
      <c r="AR81" s="105"/>
      <c r="AS81" s="106"/>
      <c r="AT81" s="104"/>
      <c r="AU81" s="105"/>
      <c r="AV81" s="105"/>
      <c r="AW81" s="105"/>
      <c r="AX81" s="362"/>
      <c r="AY81" s="10"/>
      <c r="AZ81" s="10"/>
      <c r="BA81" s="10"/>
      <c r="BB81" s="10"/>
      <c r="BC81" s="10"/>
      <c r="BD81" s="10"/>
      <c r="BE81" s="10"/>
      <c r="BF81" s="10"/>
      <c r="BG81" s="10"/>
      <c r="BH81" s="10"/>
    </row>
    <row r="82" spans="1:60" ht="32.25" customHeight="1" x14ac:dyDescent="0.15">
      <c r="A82" s="133" t="s">
        <v>17</v>
      </c>
      <c r="B82" s="134"/>
      <c r="C82" s="134"/>
      <c r="D82" s="134"/>
      <c r="E82" s="134"/>
      <c r="F82" s="135"/>
      <c r="G82" s="142" t="s">
        <v>18</v>
      </c>
      <c r="H82" s="100"/>
      <c r="I82" s="100"/>
      <c r="J82" s="100"/>
      <c r="K82" s="100"/>
      <c r="L82" s="100"/>
      <c r="M82" s="100"/>
      <c r="N82" s="100"/>
      <c r="O82" s="100"/>
      <c r="P82" s="100"/>
      <c r="Q82" s="100"/>
      <c r="R82" s="100"/>
      <c r="S82" s="100"/>
      <c r="T82" s="100"/>
      <c r="U82" s="100"/>
      <c r="V82" s="100"/>
      <c r="W82" s="100"/>
      <c r="X82" s="101"/>
      <c r="Y82" s="212"/>
      <c r="Z82" s="213"/>
      <c r="AA82" s="214"/>
      <c r="AB82" s="99" t="s">
        <v>12</v>
      </c>
      <c r="AC82" s="100"/>
      <c r="AD82" s="101"/>
      <c r="AE82" s="155" t="s">
        <v>69</v>
      </c>
      <c r="AF82" s="100"/>
      <c r="AG82" s="100"/>
      <c r="AH82" s="100"/>
      <c r="AI82" s="101"/>
      <c r="AJ82" s="155" t="s">
        <v>70</v>
      </c>
      <c r="AK82" s="100"/>
      <c r="AL82" s="100"/>
      <c r="AM82" s="100"/>
      <c r="AN82" s="101"/>
      <c r="AO82" s="155" t="s">
        <v>71</v>
      </c>
      <c r="AP82" s="100"/>
      <c r="AQ82" s="100"/>
      <c r="AR82" s="100"/>
      <c r="AS82" s="101"/>
      <c r="AT82" s="277" t="s">
        <v>75</v>
      </c>
      <c r="AU82" s="278"/>
      <c r="AV82" s="278"/>
      <c r="AW82" s="278"/>
      <c r="AX82" s="279"/>
    </row>
    <row r="83" spans="1:60" ht="22.5" customHeight="1" x14ac:dyDescent="0.15">
      <c r="A83" s="136"/>
      <c r="B83" s="137"/>
      <c r="C83" s="137"/>
      <c r="D83" s="137"/>
      <c r="E83" s="137"/>
      <c r="F83" s="138"/>
      <c r="G83" s="308" t="s">
        <v>532</v>
      </c>
      <c r="H83" s="308"/>
      <c r="I83" s="308"/>
      <c r="J83" s="308"/>
      <c r="K83" s="308"/>
      <c r="L83" s="308"/>
      <c r="M83" s="308"/>
      <c r="N83" s="308"/>
      <c r="O83" s="308"/>
      <c r="P83" s="308"/>
      <c r="Q83" s="308"/>
      <c r="R83" s="308"/>
      <c r="S83" s="308"/>
      <c r="T83" s="308"/>
      <c r="U83" s="308"/>
      <c r="V83" s="308"/>
      <c r="W83" s="308"/>
      <c r="X83" s="308"/>
      <c r="Y83" s="548" t="s">
        <v>17</v>
      </c>
      <c r="Z83" s="549"/>
      <c r="AA83" s="550"/>
      <c r="AB83" s="677" t="s">
        <v>533</v>
      </c>
      <c r="AC83" s="131"/>
      <c r="AD83" s="132"/>
      <c r="AE83" s="218">
        <v>4785</v>
      </c>
      <c r="AF83" s="219"/>
      <c r="AG83" s="219"/>
      <c r="AH83" s="219"/>
      <c r="AI83" s="219"/>
      <c r="AJ83" s="218">
        <v>4342</v>
      </c>
      <c r="AK83" s="219"/>
      <c r="AL83" s="219"/>
      <c r="AM83" s="219"/>
      <c r="AN83" s="219"/>
      <c r="AO83" s="218">
        <v>4114</v>
      </c>
      <c r="AP83" s="219"/>
      <c r="AQ83" s="219"/>
      <c r="AR83" s="219"/>
      <c r="AS83" s="219"/>
      <c r="AT83" s="104">
        <v>4127</v>
      </c>
      <c r="AU83" s="105"/>
      <c r="AV83" s="105"/>
      <c r="AW83" s="105"/>
      <c r="AX83" s="362"/>
    </row>
    <row r="84" spans="1:60" ht="45.75" customHeight="1" x14ac:dyDescent="0.15">
      <c r="A84" s="139"/>
      <c r="B84" s="140"/>
      <c r="C84" s="140"/>
      <c r="D84" s="140"/>
      <c r="E84" s="140"/>
      <c r="F84" s="141"/>
      <c r="G84" s="309"/>
      <c r="H84" s="309"/>
      <c r="I84" s="309"/>
      <c r="J84" s="309"/>
      <c r="K84" s="309"/>
      <c r="L84" s="309"/>
      <c r="M84" s="309"/>
      <c r="N84" s="309"/>
      <c r="O84" s="309"/>
      <c r="P84" s="309"/>
      <c r="Q84" s="309"/>
      <c r="R84" s="309"/>
      <c r="S84" s="309"/>
      <c r="T84" s="309"/>
      <c r="U84" s="309"/>
      <c r="V84" s="309"/>
      <c r="W84" s="309"/>
      <c r="X84" s="309"/>
      <c r="Y84" s="211" t="s">
        <v>59</v>
      </c>
      <c r="Z84" s="125"/>
      <c r="AA84" s="126"/>
      <c r="AB84" s="107" t="s">
        <v>468</v>
      </c>
      <c r="AC84" s="108"/>
      <c r="AD84" s="109"/>
      <c r="AE84" s="107" t="s">
        <v>534</v>
      </c>
      <c r="AF84" s="108"/>
      <c r="AG84" s="108"/>
      <c r="AH84" s="108"/>
      <c r="AI84" s="109"/>
      <c r="AJ84" s="107" t="s">
        <v>535</v>
      </c>
      <c r="AK84" s="108"/>
      <c r="AL84" s="108"/>
      <c r="AM84" s="108"/>
      <c r="AN84" s="109"/>
      <c r="AO84" s="107" t="s">
        <v>536</v>
      </c>
      <c r="AP84" s="108"/>
      <c r="AQ84" s="108"/>
      <c r="AR84" s="108"/>
      <c r="AS84" s="109"/>
      <c r="AT84" s="107" t="s">
        <v>537</v>
      </c>
      <c r="AU84" s="108"/>
      <c r="AV84" s="108"/>
      <c r="AW84" s="108"/>
      <c r="AX84" s="276"/>
    </row>
    <row r="85" spans="1:60" ht="32.25" hidden="1" customHeight="1" x14ac:dyDescent="0.15">
      <c r="A85" s="133" t="s">
        <v>17</v>
      </c>
      <c r="B85" s="134"/>
      <c r="C85" s="134"/>
      <c r="D85" s="134"/>
      <c r="E85" s="134"/>
      <c r="F85" s="135"/>
      <c r="G85" s="142" t="s">
        <v>18</v>
      </c>
      <c r="H85" s="100"/>
      <c r="I85" s="100"/>
      <c r="J85" s="100"/>
      <c r="K85" s="100"/>
      <c r="L85" s="100"/>
      <c r="M85" s="100"/>
      <c r="N85" s="100"/>
      <c r="O85" s="100"/>
      <c r="P85" s="100"/>
      <c r="Q85" s="100"/>
      <c r="R85" s="100"/>
      <c r="S85" s="100"/>
      <c r="T85" s="100"/>
      <c r="U85" s="100"/>
      <c r="V85" s="100"/>
      <c r="W85" s="100"/>
      <c r="X85" s="101"/>
      <c r="Y85" s="212"/>
      <c r="Z85" s="213"/>
      <c r="AA85" s="214"/>
      <c r="AB85" s="99" t="s">
        <v>12</v>
      </c>
      <c r="AC85" s="100"/>
      <c r="AD85" s="101"/>
      <c r="AE85" s="155" t="s">
        <v>69</v>
      </c>
      <c r="AF85" s="100"/>
      <c r="AG85" s="100"/>
      <c r="AH85" s="100"/>
      <c r="AI85" s="101"/>
      <c r="AJ85" s="155" t="s">
        <v>70</v>
      </c>
      <c r="AK85" s="100"/>
      <c r="AL85" s="100"/>
      <c r="AM85" s="100"/>
      <c r="AN85" s="101"/>
      <c r="AO85" s="155" t="s">
        <v>71</v>
      </c>
      <c r="AP85" s="100"/>
      <c r="AQ85" s="100"/>
      <c r="AR85" s="100"/>
      <c r="AS85" s="101"/>
      <c r="AT85" s="277" t="s">
        <v>75</v>
      </c>
      <c r="AU85" s="278"/>
      <c r="AV85" s="278"/>
      <c r="AW85" s="278"/>
      <c r="AX85" s="279"/>
    </row>
    <row r="86" spans="1:60" ht="15.75" hidden="1" customHeight="1" x14ac:dyDescent="0.15">
      <c r="A86" s="136"/>
      <c r="B86" s="137"/>
      <c r="C86" s="137"/>
      <c r="D86" s="137"/>
      <c r="E86" s="137"/>
      <c r="F86" s="138"/>
      <c r="G86" s="308" t="s">
        <v>365</v>
      </c>
      <c r="H86" s="308"/>
      <c r="I86" s="308"/>
      <c r="J86" s="308"/>
      <c r="K86" s="308"/>
      <c r="L86" s="308"/>
      <c r="M86" s="308"/>
      <c r="N86" s="308"/>
      <c r="O86" s="308"/>
      <c r="P86" s="308"/>
      <c r="Q86" s="308"/>
      <c r="R86" s="308"/>
      <c r="S86" s="308"/>
      <c r="T86" s="308"/>
      <c r="U86" s="308"/>
      <c r="V86" s="308"/>
      <c r="W86" s="308"/>
      <c r="X86" s="308"/>
      <c r="Y86" s="548" t="s">
        <v>17</v>
      </c>
      <c r="Z86" s="549"/>
      <c r="AA86" s="550"/>
      <c r="AB86" s="130"/>
      <c r="AC86" s="131"/>
      <c r="AD86" s="132"/>
      <c r="AE86" s="218"/>
      <c r="AF86" s="219"/>
      <c r="AG86" s="219"/>
      <c r="AH86" s="219"/>
      <c r="AI86" s="219"/>
      <c r="AJ86" s="218"/>
      <c r="AK86" s="219"/>
      <c r="AL86" s="219"/>
      <c r="AM86" s="219"/>
      <c r="AN86" s="219"/>
      <c r="AO86" s="218"/>
      <c r="AP86" s="219"/>
      <c r="AQ86" s="219"/>
      <c r="AR86" s="219"/>
      <c r="AS86" s="219"/>
      <c r="AT86" s="104"/>
      <c r="AU86" s="105"/>
      <c r="AV86" s="105"/>
      <c r="AW86" s="105"/>
      <c r="AX86" s="362"/>
    </row>
    <row r="87" spans="1:60" ht="46.5" hidden="1" customHeight="1" x14ac:dyDescent="0.15">
      <c r="A87" s="139"/>
      <c r="B87" s="140"/>
      <c r="C87" s="140"/>
      <c r="D87" s="140"/>
      <c r="E87" s="140"/>
      <c r="F87" s="141"/>
      <c r="G87" s="309"/>
      <c r="H87" s="309"/>
      <c r="I87" s="309"/>
      <c r="J87" s="309"/>
      <c r="K87" s="309"/>
      <c r="L87" s="309"/>
      <c r="M87" s="309"/>
      <c r="N87" s="309"/>
      <c r="O87" s="309"/>
      <c r="P87" s="309"/>
      <c r="Q87" s="309"/>
      <c r="R87" s="309"/>
      <c r="S87" s="309"/>
      <c r="T87" s="309"/>
      <c r="U87" s="309"/>
      <c r="V87" s="309"/>
      <c r="W87" s="309"/>
      <c r="X87" s="309"/>
      <c r="Y87" s="211" t="s">
        <v>59</v>
      </c>
      <c r="Z87" s="125"/>
      <c r="AA87" s="126"/>
      <c r="AB87" s="107" t="s">
        <v>60</v>
      </c>
      <c r="AC87" s="108"/>
      <c r="AD87" s="109"/>
      <c r="AE87" s="107"/>
      <c r="AF87" s="108"/>
      <c r="AG87" s="108"/>
      <c r="AH87" s="108"/>
      <c r="AI87" s="109"/>
      <c r="AJ87" s="107"/>
      <c r="AK87" s="108"/>
      <c r="AL87" s="108"/>
      <c r="AM87" s="108"/>
      <c r="AN87" s="109"/>
      <c r="AO87" s="107"/>
      <c r="AP87" s="108"/>
      <c r="AQ87" s="108"/>
      <c r="AR87" s="108"/>
      <c r="AS87" s="109"/>
      <c r="AT87" s="107"/>
      <c r="AU87" s="108"/>
      <c r="AV87" s="108"/>
      <c r="AW87" s="108"/>
      <c r="AX87" s="276"/>
    </row>
    <row r="88" spans="1:60" ht="32.25" hidden="1" customHeight="1" x14ac:dyDescent="0.15">
      <c r="A88" s="133" t="s">
        <v>17</v>
      </c>
      <c r="B88" s="134"/>
      <c r="C88" s="134"/>
      <c r="D88" s="134"/>
      <c r="E88" s="134"/>
      <c r="F88" s="135"/>
      <c r="G88" s="142" t="s">
        <v>18</v>
      </c>
      <c r="H88" s="100"/>
      <c r="I88" s="100"/>
      <c r="J88" s="100"/>
      <c r="K88" s="100"/>
      <c r="L88" s="100"/>
      <c r="M88" s="100"/>
      <c r="N88" s="100"/>
      <c r="O88" s="100"/>
      <c r="P88" s="100"/>
      <c r="Q88" s="100"/>
      <c r="R88" s="100"/>
      <c r="S88" s="100"/>
      <c r="T88" s="100"/>
      <c r="U88" s="100"/>
      <c r="V88" s="100"/>
      <c r="W88" s="100"/>
      <c r="X88" s="101"/>
      <c r="Y88" s="212"/>
      <c r="Z88" s="213"/>
      <c r="AA88" s="214"/>
      <c r="AB88" s="99" t="s">
        <v>12</v>
      </c>
      <c r="AC88" s="100"/>
      <c r="AD88" s="101"/>
      <c r="AE88" s="155" t="s">
        <v>69</v>
      </c>
      <c r="AF88" s="100"/>
      <c r="AG88" s="100"/>
      <c r="AH88" s="100"/>
      <c r="AI88" s="101"/>
      <c r="AJ88" s="155" t="s">
        <v>70</v>
      </c>
      <c r="AK88" s="100"/>
      <c r="AL88" s="100"/>
      <c r="AM88" s="100"/>
      <c r="AN88" s="101"/>
      <c r="AO88" s="155" t="s">
        <v>71</v>
      </c>
      <c r="AP88" s="100"/>
      <c r="AQ88" s="100"/>
      <c r="AR88" s="100"/>
      <c r="AS88" s="101"/>
      <c r="AT88" s="277" t="s">
        <v>75</v>
      </c>
      <c r="AU88" s="278"/>
      <c r="AV88" s="278"/>
      <c r="AW88" s="278"/>
      <c r="AX88" s="279"/>
    </row>
    <row r="89" spans="1:60" ht="22.5" hidden="1" customHeight="1" x14ac:dyDescent="0.15">
      <c r="A89" s="136"/>
      <c r="B89" s="137"/>
      <c r="C89" s="137"/>
      <c r="D89" s="137"/>
      <c r="E89" s="137"/>
      <c r="F89" s="138"/>
      <c r="G89" s="308" t="s">
        <v>309</v>
      </c>
      <c r="H89" s="308"/>
      <c r="I89" s="308"/>
      <c r="J89" s="308"/>
      <c r="K89" s="308"/>
      <c r="L89" s="308"/>
      <c r="M89" s="308"/>
      <c r="N89" s="308"/>
      <c r="O89" s="308"/>
      <c r="P89" s="308"/>
      <c r="Q89" s="308"/>
      <c r="R89" s="308"/>
      <c r="S89" s="308"/>
      <c r="T89" s="308"/>
      <c r="U89" s="308"/>
      <c r="V89" s="308"/>
      <c r="W89" s="308"/>
      <c r="X89" s="308"/>
      <c r="Y89" s="548" t="s">
        <v>17</v>
      </c>
      <c r="Z89" s="549"/>
      <c r="AA89" s="550"/>
      <c r="AB89" s="130"/>
      <c r="AC89" s="131"/>
      <c r="AD89" s="132"/>
      <c r="AE89" s="218"/>
      <c r="AF89" s="219"/>
      <c r="AG89" s="219"/>
      <c r="AH89" s="219"/>
      <c r="AI89" s="219"/>
      <c r="AJ89" s="218"/>
      <c r="AK89" s="219"/>
      <c r="AL89" s="219"/>
      <c r="AM89" s="219"/>
      <c r="AN89" s="219"/>
      <c r="AO89" s="218"/>
      <c r="AP89" s="219"/>
      <c r="AQ89" s="219"/>
      <c r="AR89" s="219"/>
      <c r="AS89" s="219"/>
      <c r="AT89" s="104"/>
      <c r="AU89" s="105"/>
      <c r="AV89" s="105"/>
      <c r="AW89" s="105"/>
      <c r="AX89" s="362"/>
    </row>
    <row r="90" spans="1:60" ht="46.5" hidden="1" customHeight="1" x14ac:dyDescent="0.15">
      <c r="A90" s="139"/>
      <c r="B90" s="140"/>
      <c r="C90" s="140"/>
      <c r="D90" s="140"/>
      <c r="E90" s="140"/>
      <c r="F90" s="141"/>
      <c r="G90" s="309"/>
      <c r="H90" s="309"/>
      <c r="I90" s="309"/>
      <c r="J90" s="309"/>
      <c r="K90" s="309"/>
      <c r="L90" s="309"/>
      <c r="M90" s="309"/>
      <c r="N90" s="309"/>
      <c r="O90" s="309"/>
      <c r="P90" s="309"/>
      <c r="Q90" s="309"/>
      <c r="R90" s="309"/>
      <c r="S90" s="309"/>
      <c r="T90" s="309"/>
      <c r="U90" s="309"/>
      <c r="V90" s="309"/>
      <c r="W90" s="309"/>
      <c r="X90" s="309"/>
      <c r="Y90" s="211" t="s">
        <v>59</v>
      </c>
      <c r="Z90" s="125"/>
      <c r="AA90" s="126"/>
      <c r="AB90" s="107" t="s">
        <v>60</v>
      </c>
      <c r="AC90" s="108"/>
      <c r="AD90" s="109"/>
      <c r="AE90" s="107"/>
      <c r="AF90" s="108"/>
      <c r="AG90" s="108"/>
      <c r="AH90" s="108"/>
      <c r="AI90" s="109"/>
      <c r="AJ90" s="107"/>
      <c r="AK90" s="108"/>
      <c r="AL90" s="108"/>
      <c r="AM90" s="108"/>
      <c r="AN90" s="109"/>
      <c r="AO90" s="107"/>
      <c r="AP90" s="108"/>
      <c r="AQ90" s="108"/>
      <c r="AR90" s="108"/>
      <c r="AS90" s="109"/>
      <c r="AT90" s="107"/>
      <c r="AU90" s="108"/>
      <c r="AV90" s="108"/>
      <c r="AW90" s="108"/>
      <c r="AX90" s="276"/>
    </row>
    <row r="91" spans="1:60" ht="32.25" hidden="1" customHeight="1" x14ac:dyDescent="0.15">
      <c r="A91" s="133" t="s">
        <v>17</v>
      </c>
      <c r="B91" s="134"/>
      <c r="C91" s="134"/>
      <c r="D91" s="134"/>
      <c r="E91" s="134"/>
      <c r="F91" s="135"/>
      <c r="G91" s="142" t="s">
        <v>18</v>
      </c>
      <c r="H91" s="100"/>
      <c r="I91" s="100"/>
      <c r="J91" s="100"/>
      <c r="K91" s="100"/>
      <c r="L91" s="100"/>
      <c r="M91" s="100"/>
      <c r="N91" s="100"/>
      <c r="O91" s="100"/>
      <c r="P91" s="100"/>
      <c r="Q91" s="100"/>
      <c r="R91" s="100"/>
      <c r="S91" s="100"/>
      <c r="T91" s="100"/>
      <c r="U91" s="100"/>
      <c r="V91" s="100"/>
      <c r="W91" s="100"/>
      <c r="X91" s="101"/>
      <c r="Y91" s="212"/>
      <c r="Z91" s="213"/>
      <c r="AA91" s="214"/>
      <c r="AB91" s="99" t="s">
        <v>12</v>
      </c>
      <c r="AC91" s="100"/>
      <c r="AD91" s="101"/>
      <c r="AE91" s="155" t="s">
        <v>69</v>
      </c>
      <c r="AF91" s="100"/>
      <c r="AG91" s="100"/>
      <c r="AH91" s="100"/>
      <c r="AI91" s="101"/>
      <c r="AJ91" s="155" t="s">
        <v>70</v>
      </c>
      <c r="AK91" s="100"/>
      <c r="AL91" s="100"/>
      <c r="AM91" s="100"/>
      <c r="AN91" s="101"/>
      <c r="AO91" s="155" t="s">
        <v>71</v>
      </c>
      <c r="AP91" s="100"/>
      <c r="AQ91" s="100"/>
      <c r="AR91" s="100"/>
      <c r="AS91" s="101"/>
      <c r="AT91" s="277" t="s">
        <v>75</v>
      </c>
      <c r="AU91" s="278"/>
      <c r="AV91" s="278"/>
      <c r="AW91" s="278"/>
      <c r="AX91" s="279"/>
    </row>
    <row r="92" spans="1:60" ht="22.5" hidden="1" customHeight="1" x14ac:dyDescent="0.15">
      <c r="A92" s="136"/>
      <c r="B92" s="137"/>
      <c r="C92" s="137"/>
      <c r="D92" s="137"/>
      <c r="E92" s="137"/>
      <c r="F92" s="138"/>
      <c r="G92" s="308" t="s">
        <v>309</v>
      </c>
      <c r="H92" s="308"/>
      <c r="I92" s="308"/>
      <c r="J92" s="308"/>
      <c r="K92" s="308"/>
      <c r="L92" s="308"/>
      <c r="M92" s="308"/>
      <c r="N92" s="308"/>
      <c r="O92" s="308"/>
      <c r="P92" s="308"/>
      <c r="Q92" s="308"/>
      <c r="R92" s="308"/>
      <c r="S92" s="308"/>
      <c r="T92" s="308"/>
      <c r="U92" s="308"/>
      <c r="V92" s="308"/>
      <c r="W92" s="308"/>
      <c r="X92" s="678"/>
      <c r="Y92" s="548" t="s">
        <v>17</v>
      </c>
      <c r="Z92" s="549"/>
      <c r="AA92" s="550"/>
      <c r="AB92" s="130"/>
      <c r="AC92" s="131"/>
      <c r="AD92" s="132"/>
      <c r="AE92" s="218"/>
      <c r="AF92" s="219"/>
      <c r="AG92" s="219"/>
      <c r="AH92" s="219"/>
      <c r="AI92" s="219"/>
      <c r="AJ92" s="218"/>
      <c r="AK92" s="219"/>
      <c r="AL92" s="219"/>
      <c r="AM92" s="219"/>
      <c r="AN92" s="219"/>
      <c r="AO92" s="218"/>
      <c r="AP92" s="219"/>
      <c r="AQ92" s="219"/>
      <c r="AR92" s="219"/>
      <c r="AS92" s="219"/>
      <c r="AT92" s="104"/>
      <c r="AU92" s="105"/>
      <c r="AV92" s="105"/>
      <c r="AW92" s="105"/>
      <c r="AX92" s="362"/>
    </row>
    <row r="93" spans="1:60" ht="46.5" hidden="1" customHeight="1" x14ac:dyDescent="0.15">
      <c r="A93" s="139"/>
      <c r="B93" s="140"/>
      <c r="C93" s="140"/>
      <c r="D93" s="140"/>
      <c r="E93" s="140"/>
      <c r="F93" s="141"/>
      <c r="G93" s="309"/>
      <c r="H93" s="309"/>
      <c r="I93" s="309"/>
      <c r="J93" s="309"/>
      <c r="K93" s="309"/>
      <c r="L93" s="309"/>
      <c r="M93" s="309"/>
      <c r="N93" s="309"/>
      <c r="O93" s="309"/>
      <c r="P93" s="309"/>
      <c r="Q93" s="309"/>
      <c r="R93" s="309"/>
      <c r="S93" s="309"/>
      <c r="T93" s="309"/>
      <c r="U93" s="309"/>
      <c r="V93" s="309"/>
      <c r="W93" s="309"/>
      <c r="X93" s="679"/>
      <c r="Y93" s="211" t="s">
        <v>59</v>
      </c>
      <c r="Z93" s="125"/>
      <c r="AA93" s="126"/>
      <c r="AB93" s="107" t="s">
        <v>60</v>
      </c>
      <c r="AC93" s="108"/>
      <c r="AD93" s="109"/>
      <c r="AE93" s="107"/>
      <c r="AF93" s="108"/>
      <c r="AG93" s="108"/>
      <c r="AH93" s="108"/>
      <c r="AI93" s="109"/>
      <c r="AJ93" s="107"/>
      <c r="AK93" s="108"/>
      <c r="AL93" s="108"/>
      <c r="AM93" s="108"/>
      <c r="AN93" s="109"/>
      <c r="AO93" s="107"/>
      <c r="AP93" s="108"/>
      <c r="AQ93" s="108"/>
      <c r="AR93" s="108"/>
      <c r="AS93" s="109"/>
      <c r="AT93" s="107"/>
      <c r="AU93" s="108"/>
      <c r="AV93" s="108"/>
      <c r="AW93" s="108"/>
      <c r="AX93" s="276"/>
    </row>
    <row r="94" spans="1:60" ht="32.25" hidden="1" customHeight="1" x14ac:dyDescent="0.15">
      <c r="A94" s="375" t="s">
        <v>17</v>
      </c>
      <c r="B94" s="137"/>
      <c r="C94" s="137"/>
      <c r="D94" s="137"/>
      <c r="E94" s="137"/>
      <c r="F94" s="138"/>
      <c r="G94" s="177" t="s">
        <v>18</v>
      </c>
      <c r="H94" s="171"/>
      <c r="I94" s="171"/>
      <c r="J94" s="171"/>
      <c r="K94" s="171"/>
      <c r="L94" s="171"/>
      <c r="M94" s="171"/>
      <c r="N94" s="171"/>
      <c r="O94" s="171"/>
      <c r="P94" s="171"/>
      <c r="Q94" s="171"/>
      <c r="R94" s="171"/>
      <c r="S94" s="171"/>
      <c r="T94" s="171"/>
      <c r="U94" s="171"/>
      <c r="V94" s="171"/>
      <c r="W94" s="171"/>
      <c r="X94" s="172"/>
      <c r="Y94" s="680"/>
      <c r="Z94" s="681"/>
      <c r="AA94" s="682"/>
      <c r="AB94" s="170" t="s">
        <v>12</v>
      </c>
      <c r="AC94" s="171"/>
      <c r="AD94" s="172"/>
      <c r="AE94" s="176" t="s">
        <v>69</v>
      </c>
      <c r="AF94" s="171"/>
      <c r="AG94" s="171"/>
      <c r="AH94" s="171"/>
      <c r="AI94" s="172"/>
      <c r="AJ94" s="176" t="s">
        <v>70</v>
      </c>
      <c r="AK94" s="171"/>
      <c r="AL94" s="171"/>
      <c r="AM94" s="171"/>
      <c r="AN94" s="172"/>
      <c r="AO94" s="176" t="s">
        <v>71</v>
      </c>
      <c r="AP94" s="171"/>
      <c r="AQ94" s="171"/>
      <c r="AR94" s="171"/>
      <c r="AS94" s="172"/>
      <c r="AT94" s="683" t="s">
        <v>75</v>
      </c>
      <c r="AU94" s="684"/>
      <c r="AV94" s="684"/>
      <c r="AW94" s="684"/>
      <c r="AX94" s="685"/>
    </row>
    <row r="95" spans="1:60" ht="22.5" hidden="1" customHeight="1" x14ac:dyDescent="0.15">
      <c r="A95" s="136"/>
      <c r="B95" s="137"/>
      <c r="C95" s="137"/>
      <c r="D95" s="137"/>
      <c r="E95" s="137"/>
      <c r="F95" s="138"/>
      <c r="G95" s="308" t="s">
        <v>309</v>
      </c>
      <c r="H95" s="308"/>
      <c r="I95" s="308"/>
      <c r="J95" s="308"/>
      <c r="K95" s="308"/>
      <c r="L95" s="308"/>
      <c r="M95" s="308"/>
      <c r="N95" s="308"/>
      <c r="O95" s="308"/>
      <c r="P95" s="308"/>
      <c r="Q95" s="308"/>
      <c r="R95" s="308"/>
      <c r="S95" s="308"/>
      <c r="T95" s="308"/>
      <c r="U95" s="308"/>
      <c r="V95" s="308"/>
      <c r="W95" s="308"/>
      <c r="X95" s="678"/>
      <c r="Y95" s="548" t="s">
        <v>17</v>
      </c>
      <c r="Z95" s="549"/>
      <c r="AA95" s="550"/>
      <c r="AB95" s="130"/>
      <c r="AC95" s="131"/>
      <c r="AD95" s="132"/>
      <c r="AE95" s="218"/>
      <c r="AF95" s="219"/>
      <c r="AG95" s="219"/>
      <c r="AH95" s="219"/>
      <c r="AI95" s="219"/>
      <c r="AJ95" s="218"/>
      <c r="AK95" s="219"/>
      <c r="AL95" s="219"/>
      <c r="AM95" s="219"/>
      <c r="AN95" s="219"/>
      <c r="AO95" s="218"/>
      <c r="AP95" s="219"/>
      <c r="AQ95" s="219"/>
      <c r="AR95" s="219"/>
      <c r="AS95" s="219"/>
      <c r="AT95" s="104"/>
      <c r="AU95" s="105"/>
      <c r="AV95" s="105"/>
      <c r="AW95" s="105"/>
      <c r="AX95" s="362"/>
    </row>
    <row r="96" spans="1:60" ht="46.5" hidden="1" customHeight="1" x14ac:dyDescent="0.15">
      <c r="A96" s="139"/>
      <c r="B96" s="140"/>
      <c r="C96" s="140"/>
      <c r="D96" s="140"/>
      <c r="E96" s="140"/>
      <c r="F96" s="141"/>
      <c r="G96" s="309"/>
      <c r="H96" s="309"/>
      <c r="I96" s="309"/>
      <c r="J96" s="309"/>
      <c r="K96" s="309"/>
      <c r="L96" s="309"/>
      <c r="M96" s="309"/>
      <c r="N96" s="309"/>
      <c r="O96" s="309"/>
      <c r="P96" s="309"/>
      <c r="Q96" s="309"/>
      <c r="R96" s="309"/>
      <c r="S96" s="309"/>
      <c r="T96" s="309"/>
      <c r="U96" s="309"/>
      <c r="V96" s="309"/>
      <c r="W96" s="309"/>
      <c r="X96" s="679"/>
      <c r="Y96" s="211" t="s">
        <v>59</v>
      </c>
      <c r="Z96" s="125"/>
      <c r="AA96" s="126"/>
      <c r="AB96" s="107" t="s">
        <v>60</v>
      </c>
      <c r="AC96" s="108"/>
      <c r="AD96" s="109"/>
      <c r="AE96" s="107"/>
      <c r="AF96" s="108"/>
      <c r="AG96" s="108"/>
      <c r="AH96" s="108"/>
      <c r="AI96" s="109"/>
      <c r="AJ96" s="107"/>
      <c r="AK96" s="108"/>
      <c r="AL96" s="108"/>
      <c r="AM96" s="108"/>
      <c r="AN96" s="109"/>
      <c r="AO96" s="107"/>
      <c r="AP96" s="108"/>
      <c r="AQ96" s="108"/>
      <c r="AR96" s="108"/>
      <c r="AS96" s="109"/>
      <c r="AT96" s="107"/>
      <c r="AU96" s="108"/>
      <c r="AV96" s="108"/>
      <c r="AW96" s="108"/>
      <c r="AX96" s="276"/>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3"/>
      <c r="B98" s="614"/>
      <c r="C98" s="545" t="s">
        <v>538</v>
      </c>
      <c r="D98" s="546"/>
      <c r="E98" s="546"/>
      <c r="F98" s="546"/>
      <c r="G98" s="546"/>
      <c r="H98" s="546"/>
      <c r="I98" s="546"/>
      <c r="J98" s="546"/>
      <c r="K98" s="547"/>
      <c r="L98" s="191">
        <f>別紙個別!AK16</f>
        <v>20.635999999999999</v>
      </c>
      <c r="M98" s="192"/>
      <c r="N98" s="192"/>
      <c r="O98" s="192"/>
      <c r="P98" s="192"/>
      <c r="Q98" s="193"/>
      <c r="R98" s="191">
        <f>別紙個別!AR16</f>
        <v>151.613</v>
      </c>
      <c r="S98" s="192"/>
      <c r="T98" s="192"/>
      <c r="U98" s="192"/>
      <c r="V98" s="192"/>
      <c r="W98" s="193"/>
      <c r="X98" s="78" t="s">
        <v>540</v>
      </c>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0" ht="23.1" customHeight="1" x14ac:dyDescent="0.15">
      <c r="A99" s="613"/>
      <c r="B99" s="614"/>
      <c r="C99" s="608" t="s">
        <v>539</v>
      </c>
      <c r="D99" s="609"/>
      <c r="E99" s="609"/>
      <c r="F99" s="609"/>
      <c r="G99" s="609"/>
      <c r="H99" s="609"/>
      <c r="I99" s="609"/>
      <c r="J99" s="609"/>
      <c r="K99" s="610"/>
      <c r="L99" s="191">
        <f>別紙個別!AK41</f>
        <v>13.715</v>
      </c>
      <c r="M99" s="192"/>
      <c r="N99" s="192"/>
      <c r="O99" s="192"/>
      <c r="P99" s="192"/>
      <c r="Q99" s="193"/>
      <c r="R99" s="191">
        <f>別紙個別!AR41</f>
        <v>15.718999999999999</v>
      </c>
      <c r="S99" s="192"/>
      <c r="T99" s="192"/>
      <c r="U99" s="192"/>
      <c r="V99" s="192"/>
      <c r="W99" s="193"/>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3"/>
    </row>
    <row r="100" spans="1:50" ht="23.1" customHeight="1" x14ac:dyDescent="0.15">
      <c r="A100" s="613"/>
      <c r="B100" s="614"/>
      <c r="C100" s="608"/>
      <c r="D100" s="609"/>
      <c r="E100" s="609"/>
      <c r="F100" s="609"/>
      <c r="G100" s="609"/>
      <c r="H100" s="609"/>
      <c r="I100" s="609"/>
      <c r="J100" s="609"/>
      <c r="K100" s="610"/>
      <c r="L100" s="191"/>
      <c r="M100" s="192"/>
      <c r="N100" s="192"/>
      <c r="O100" s="192"/>
      <c r="P100" s="192"/>
      <c r="Q100" s="193"/>
      <c r="R100" s="191"/>
      <c r="S100" s="192"/>
      <c r="T100" s="192"/>
      <c r="U100" s="192"/>
      <c r="V100" s="192"/>
      <c r="W100" s="193"/>
      <c r="X100" s="81"/>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3"/>
    </row>
    <row r="101" spans="1:50" ht="23.1" customHeight="1" x14ac:dyDescent="0.15">
      <c r="A101" s="613"/>
      <c r="B101" s="614"/>
      <c r="C101" s="608"/>
      <c r="D101" s="609"/>
      <c r="E101" s="609"/>
      <c r="F101" s="609"/>
      <c r="G101" s="609"/>
      <c r="H101" s="609"/>
      <c r="I101" s="609"/>
      <c r="J101" s="609"/>
      <c r="K101" s="610"/>
      <c r="L101" s="191"/>
      <c r="M101" s="192"/>
      <c r="N101" s="192"/>
      <c r="O101" s="192"/>
      <c r="P101" s="192"/>
      <c r="Q101" s="193"/>
      <c r="R101" s="191"/>
      <c r="S101" s="192"/>
      <c r="T101" s="192"/>
      <c r="U101" s="192"/>
      <c r="V101" s="192"/>
      <c r="W101" s="193"/>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ht="23.1" customHeight="1" x14ac:dyDescent="0.15">
      <c r="A102" s="613"/>
      <c r="B102" s="614"/>
      <c r="C102" s="608"/>
      <c r="D102" s="609"/>
      <c r="E102" s="609"/>
      <c r="F102" s="609"/>
      <c r="G102" s="609"/>
      <c r="H102" s="609"/>
      <c r="I102" s="609"/>
      <c r="J102" s="609"/>
      <c r="K102" s="610"/>
      <c r="L102" s="191"/>
      <c r="M102" s="192"/>
      <c r="N102" s="192"/>
      <c r="O102" s="192"/>
      <c r="P102" s="192"/>
      <c r="Q102" s="193"/>
      <c r="R102" s="191"/>
      <c r="S102" s="192"/>
      <c r="T102" s="192"/>
      <c r="U102" s="192"/>
      <c r="V102" s="192"/>
      <c r="W102" s="193"/>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3"/>
    </row>
    <row r="103" spans="1:50" ht="23.1" customHeight="1" x14ac:dyDescent="0.15">
      <c r="A103" s="613"/>
      <c r="B103" s="614"/>
      <c r="C103" s="617"/>
      <c r="D103" s="618"/>
      <c r="E103" s="618"/>
      <c r="F103" s="618"/>
      <c r="G103" s="618"/>
      <c r="H103" s="618"/>
      <c r="I103" s="618"/>
      <c r="J103" s="618"/>
      <c r="K103" s="619"/>
      <c r="L103" s="191"/>
      <c r="M103" s="192"/>
      <c r="N103" s="192"/>
      <c r="O103" s="192"/>
      <c r="P103" s="192"/>
      <c r="Q103" s="193"/>
      <c r="R103" s="191"/>
      <c r="S103" s="192"/>
      <c r="T103" s="192"/>
      <c r="U103" s="192"/>
      <c r="V103" s="192"/>
      <c r="W103" s="193"/>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3"/>
    </row>
    <row r="104" spans="1:50" ht="21" customHeight="1" thickBot="1" x14ac:dyDescent="0.2">
      <c r="A104" s="615"/>
      <c r="B104" s="616"/>
      <c r="C104" s="602" t="s">
        <v>22</v>
      </c>
      <c r="D104" s="603"/>
      <c r="E104" s="603"/>
      <c r="F104" s="603"/>
      <c r="G104" s="603"/>
      <c r="H104" s="603"/>
      <c r="I104" s="603"/>
      <c r="J104" s="603"/>
      <c r="K104" s="604"/>
      <c r="L104" s="605">
        <f>SUM(L98:Q103)</f>
        <v>34.350999999999999</v>
      </c>
      <c r="M104" s="606"/>
      <c r="N104" s="606"/>
      <c r="O104" s="606"/>
      <c r="P104" s="606"/>
      <c r="Q104" s="607"/>
      <c r="R104" s="605">
        <f>SUM(R98:W103)</f>
        <v>167.33199999999999</v>
      </c>
      <c r="S104" s="606"/>
      <c r="T104" s="606"/>
      <c r="U104" s="606"/>
      <c r="V104" s="606"/>
      <c r="W104" s="607"/>
      <c r="X104" s="84"/>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0"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478</v>
      </c>
      <c r="AE108" s="356"/>
      <c r="AF108" s="356"/>
      <c r="AG108" s="352" t="s">
        <v>607</v>
      </c>
      <c r="AH108" s="353"/>
      <c r="AI108" s="353"/>
      <c r="AJ108" s="353"/>
      <c r="AK108" s="353"/>
      <c r="AL108" s="353"/>
      <c r="AM108" s="353"/>
      <c r="AN108" s="353"/>
      <c r="AO108" s="353"/>
      <c r="AP108" s="353"/>
      <c r="AQ108" s="353"/>
      <c r="AR108" s="353"/>
      <c r="AS108" s="353"/>
      <c r="AT108" s="353"/>
      <c r="AU108" s="353"/>
      <c r="AV108" s="353"/>
      <c r="AW108" s="353"/>
      <c r="AX108" s="354"/>
    </row>
    <row r="109" spans="1:50" ht="30"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306" t="s">
        <v>478</v>
      </c>
      <c r="AE109" s="307"/>
      <c r="AF109" s="307"/>
      <c r="AG109" s="286" t="s">
        <v>541</v>
      </c>
      <c r="AH109" s="263"/>
      <c r="AI109" s="263"/>
      <c r="AJ109" s="263"/>
      <c r="AK109" s="263"/>
      <c r="AL109" s="263"/>
      <c r="AM109" s="263"/>
      <c r="AN109" s="263"/>
      <c r="AO109" s="263"/>
      <c r="AP109" s="263"/>
      <c r="AQ109" s="263"/>
      <c r="AR109" s="263"/>
      <c r="AS109" s="263"/>
      <c r="AT109" s="263"/>
      <c r="AU109" s="263"/>
      <c r="AV109" s="263"/>
      <c r="AW109" s="263"/>
      <c r="AX109" s="287"/>
    </row>
    <row r="110" spans="1:50" ht="45"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478</v>
      </c>
      <c r="AE110" s="337"/>
      <c r="AF110" s="337"/>
      <c r="AG110" s="347" t="s">
        <v>608</v>
      </c>
      <c r="AH110" s="251"/>
      <c r="AI110" s="251"/>
      <c r="AJ110" s="251"/>
      <c r="AK110" s="251"/>
      <c r="AL110" s="251"/>
      <c r="AM110" s="251"/>
      <c r="AN110" s="251"/>
      <c r="AO110" s="251"/>
      <c r="AP110" s="251"/>
      <c r="AQ110" s="251"/>
      <c r="AR110" s="251"/>
      <c r="AS110" s="251"/>
      <c r="AT110" s="251"/>
      <c r="AU110" s="251"/>
      <c r="AV110" s="251"/>
      <c r="AW110" s="251"/>
      <c r="AX110" s="332"/>
    </row>
    <row r="111" spans="1:50" ht="19.350000000000001" customHeight="1" x14ac:dyDescent="0.15">
      <c r="A111" s="267" t="s">
        <v>46</v>
      </c>
      <c r="B111" s="268"/>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478</v>
      </c>
      <c r="AE111" s="281"/>
      <c r="AF111" s="281"/>
      <c r="AG111" s="283" t="s">
        <v>594</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478</v>
      </c>
      <c r="AE112" s="307"/>
      <c r="AF112" s="307"/>
      <c r="AG112" s="286" t="s">
        <v>543</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5"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478</v>
      </c>
      <c r="AE113" s="307"/>
      <c r="AF113" s="307"/>
      <c r="AG113" s="286" t="s">
        <v>595</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478</v>
      </c>
      <c r="AE114" s="307"/>
      <c r="AF114" s="307"/>
      <c r="AG114" s="286" t="s">
        <v>596</v>
      </c>
      <c r="AH114" s="263"/>
      <c r="AI114" s="263"/>
      <c r="AJ114" s="263"/>
      <c r="AK114" s="263"/>
      <c r="AL114" s="263"/>
      <c r="AM114" s="263"/>
      <c r="AN114" s="263"/>
      <c r="AO114" s="263"/>
      <c r="AP114" s="263"/>
      <c r="AQ114" s="263"/>
      <c r="AR114" s="263"/>
      <c r="AS114" s="263"/>
      <c r="AT114" s="263"/>
      <c r="AU114" s="263"/>
      <c r="AV114" s="263"/>
      <c r="AW114" s="263"/>
      <c r="AX114" s="287"/>
    </row>
    <row r="115" spans="1:64" ht="19.350000000000001"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6" t="s">
        <v>478</v>
      </c>
      <c r="AE115" s="307"/>
      <c r="AF115" s="307"/>
      <c r="AG115" s="286" t="s">
        <v>609</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5" t="s">
        <v>542</v>
      </c>
      <c r="AE116" s="266"/>
      <c r="AF116" s="266"/>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18.7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478</v>
      </c>
      <c r="AE117" s="337"/>
      <c r="AF117" s="341"/>
      <c r="AG117" s="348" t="s">
        <v>597</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30"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478</v>
      </c>
      <c r="AE118" s="281"/>
      <c r="AF118" s="282"/>
      <c r="AG118" s="283" t="s">
        <v>610</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542</v>
      </c>
      <c r="AE119" s="358"/>
      <c r="AF119" s="358"/>
      <c r="AG119" s="346"/>
      <c r="AH119" s="263"/>
      <c r="AI119" s="263"/>
      <c r="AJ119" s="263"/>
      <c r="AK119" s="263"/>
      <c r="AL119" s="263"/>
      <c r="AM119" s="263"/>
      <c r="AN119" s="263"/>
      <c r="AO119" s="263"/>
      <c r="AP119" s="263"/>
      <c r="AQ119" s="263"/>
      <c r="AR119" s="263"/>
      <c r="AS119" s="263"/>
      <c r="AT119" s="263"/>
      <c r="AU119" s="263"/>
      <c r="AV119" s="263"/>
      <c r="AW119" s="263"/>
      <c r="AX119" s="287"/>
    </row>
    <row r="120" spans="1:64" ht="30"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478</v>
      </c>
      <c r="AE120" s="307"/>
      <c r="AF120" s="307"/>
      <c r="AG120" s="286" t="s">
        <v>611</v>
      </c>
      <c r="AH120" s="263"/>
      <c r="AI120" s="263"/>
      <c r="AJ120" s="263"/>
      <c r="AK120" s="263"/>
      <c r="AL120" s="263"/>
      <c r="AM120" s="263"/>
      <c r="AN120" s="263"/>
      <c r="AO120" s="263"/>
      <c r="AP120" s="263"/>
      <c r="AQ120" s="263"/>
      <c r="AR120" s="263"/>
      <c r="AS120" s="263"/>
      <c r="AT120" s="263"/>
      <c r="AU120" s="263"/>
      <c r="AV120" s="263"/>
      <c r="AW120" s="263"/>
      <c r="AX120" s="287"/>
    </row>
    <row r="121" spans="1:64" ht="18.75"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478</v>
      </c>
      <c r="AE121" s="307"/>
      <c r="AF121" s="307"/>
      <c r="AG121" s="347" t="s">
        <v>544</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0" t="s">
        <v>542</v>
      </c>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9"/>
      <c r="V125" s="349"/>
      <c r="W125" s="349"/>
      <c r="X125" s="349"/>
      <c r="Y125" s="349"/>
      <c r="Z125" s="349"/>
      <c r="AA125" s="349"/>
      <c r="AB125" s="349"/>
      <c r="AC125" s="349"/>
      <c r="AD125" s="349"/>
      <c r="AE125" s="349"/>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x14ac:dyDescent="0.15">
      <c r="A126" s="267" t="s">
        <v>58</v>
      </c>
      <c r="B126" s="398"/>
      <c r="C126" s="388" t="s">
        <v>64</v>
      </c>
      <c r="D126" s="436"/>
      <c r="E126" s="436"/>
      <c r="F126" s="437"/>
      <c r="G126" s="392"/>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89" t="s">
        <v>68</v>
      </c>
      <c r="D127" s="590"/>
      <c r="E127" s="590"/>
      <c r="F127" s="591"/>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08"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08" customHeight="1" thickBot="1" x14ac:dyDescent="0.2">
      <c r="A131" s="395" t="s">
        <v>359</v>
      </c>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2" t="s">
        <v>358</v>
      </c>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t="s">
        <v>547</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4"/>
      <c r="C137" s="324"/>
      <c r="D137" s="324"/>
      <c r="E137" s="324"/>
      <c r="F137" s="324"/>
      <c r="G137" s="553" t="s">
        <v>598</v>
      </c>
      <c r="H137" s="554"/>
      <c r="I137" s="554"/>
      <c r="J137" s="554"/>
      <c r="K137" s="554"/>
      <c r="L137" s="554"/>
      <c r="M137" s="554"/>
      <c r="N137" s="554"/>
      <c r="O137" s="554"/>
      <c r="P137" s="555"/>
      <c r="Q137" s="324" t="s">
        <v>225</v>
      </c>
      <c r="R137" s="324"/>
      <c r="S137" s="324"/>
      <c r="T137" s="324"/>
      <c r="U137" s="324"/>
      <c r="V137" s="324"/>
      <c r="W137" s="553" t="s">
        <v>599</v>
      </c>
      <c r="X137" s="554"/>
      <c r="Y137" s="554"/>
      <c r="Z137" s="554"/>
      <c r="AA137" s="554"/>
      <c r="AB137" s="554"/>
      <c r="AC137" s="554"/>
      <c r="AD137" s="554"/>
      <c r="AE137" s="554"/>
      <c r="AF137" s="555"/>
      <c r="AG137" s="324" t="s">
        <v>226</v>
      </c>
      <c r="AH137" s="324"/>
      <c r="AI137" s="324"/>
      <c r="AJ137" s="324"/>
      <c r="AK137" s="324"/>
      <c r="AL137" s="324"/>
      <c r="AM137" s="525">
        <v>255</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21" t="s">
        <v>545</v>
      </c>
      <c r="H138" s="322"/>
      <c r="I138" s="322"/>
      <c r="J138" s="322"/>
      <c r="K138" s="322"/>
      <c r="L138" s="322"/>
      <c r="M138" s="322"/>
      <c r="N138" s="322"/>
      <c r="O138" s="322"/>
      <c r="P138" s="323"/>
      <c r="Q138" s="434" t="s">
        <v>228</v>
      </c>
      <c r="R138" s="434"/>
      <c r="S138" s="434"/>
      <c r="T138" s="434"/>
      <c r="U138" s="434"/>
      <c r="V138" s="434"/>
      <c r="W138" s="321" t="s">
        <v>546</v>
      </c>
      <c r="X138" s="322"/>
      <c r="Y138" s="322"/>
      <c r="Z138" s="322"/>
      <c r="AA138" s="322"/>
      <c r="AB138" s="322"/>
      <c r="AC138" s="322"/>
      <c r="AD138" s="322"/>
      <c r="AE138" s="322"/>
      <c r="AF138" s="323"/>
      <c r="AG138" s="325"/>
      <c r="AH138" s="326"/>
      <c r="AI138" s="326"/>
      <c r="AJ138" s="326"/>
      <c r="AK138" s="326"/>
      <c r="AL138" s="326"/>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t="s">
        <v>492</v>
      </c>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t="s">
        <v>600</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372</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548</v>
      </c>
      <c r="H180" s="367"/>
      <c r="I180" s="367"/>
      <c r="J180" s="367"/>
      <c r="K180" s="368"/>
      <c r="L180" s="369" t="s">
        <v>549</v>
      </c>
      <c r="M180" s="370"/>
      <c r="N180" s="370"/>
      <c r="O180" s="370"/>
      <c r="P180" s="370"/>
      <c r="Q180" s="370"/>
      <c r="R180" s="370"/>
      <c r="S180" s="370"/>
      <c r="T180" s="370"/>
      <c r="U180" s="370"/>
      <c r="V180" s="370"/>
      <c r="W180" s="370"/>
      <c r="X180" s="371"/>
      <c r="Y180" s="401">
        <v>2.3276370000000002</v>
      </c>
      <c r="Z180" s="402"/>
      <c r="AA180" s="402"/>
      <c r="AB180" s="403"/>
      <c r="AC180" s="366" t="s">
        <v>548</v>
      </c>
      <c r="AD180" s="367"/>
      <c r="AE180" s="367"/>
      <c r="AF180" s="367"/>
      <c r="AG180" s="368"/>
      <c r="AH180" s="369" t="s">
        <v>592</v>
      </c>
      <c r="AI180" s="370"/>
      <c r="AJ180" s="370"/>
      <c r="AK180" s="370"/>
      <c r="AL180" s="370"/>
      <c r="AM180" s="370"/>
      <c r="AN180" s="370"/>
      <c r="AO180" s="370"/>
      <c r="AP180" s="370"/>
      <c r="AQ180" s="370"/>
      <c r="AR180" s="370"/>
      <c r="AS180" s="370"/>
      <c r="AT180" s="371"/>
      <c r="AU180" s="401">
        <v>4.8374990000000002</v>
      </c>
      <c r="AV180" s="402"/>
      <c r="AW180" s="402"/>
      <c r="AX180" s="485"/>
    </row>
    <row r="181" spans="1:50" ht="24.75" customHeight="1" x14ac:dyDescent="0.15">
      <c r="A181" s="375"/>
      <c r="B181" s="376"/>
      <c r="C181" s="376"/>
      <c r="D181" s="376"/>
      <c r="E181" s="376"/>
      <c r="F181" s="377"/>
      <c r="G181" s="416" t="s">
        <v>548</v>
      </c>
      <c r="H181" s="417"/>
      <c r="I181" s="417"/>
      <c r="J181" s="417"/>
      <c r="K181" s="418"/>
      <c r="L181" s="419" t="s">
        <v>550</v>
      </c>
      <c r="M181" s="420"/>
      <c r="N181" s="420"/>
      <c r="O181" s="420"/>
      <c r="P181" s="420"/>
      <c r="Q181" s="420"/>
      <c r="R181" s="420"/>
      <c r="S181" s="420"/>
      <c r="T181" s="420"/>
      <c r="U181" s="420"/>
      <c r="V181" s="420"/>
      <c r="W181" s="420"/>
      <c r="X181" s="421"/>
      <c r="Y181" s="422">
        <v>2.4620169999999999</v>
      </c>
      <c r="Z181" s="423"/>
      <c r="AA181" s="423"/>
      <c r="AB181" s="424"/>
      <c r="AC181" s="416" t="s">
        <v>548</v>
      </c>
      <c r="AD181" s="417"/>
      <c r="AE181" s="417"/>
      <c r="AF181" s="417"/>
      <c r="AG181" s="418"/>
      <c r="AH181" s="419" t="s">
        <v>593</v>
      </c>
      <c r="AI181" s="420"/>
      <c r="AJ181" s="420"/>
      <c r="AK181" s="420"/>
      <c r="AL181" s="420"/>
      <c r="AM181" s="420"/>
      <c r="AN181" s="420"/>
      <c r="AO181" s="420"/>
      <c r="AP181" s="420"/>
      <c r="AQ181" s="420"/>
      <c r="AR181" s="420"/>
      <c r="AS181" s="420"/>
      <c r="AT181" s="421"/>
      <c r="AU181" s="422">
        <v>4.7443629999999999</v>
      </c>
      <c r="AV181" s="423"/>
      <c r="AW181" s="423"/>
      <c r="AX181" s="567"/>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14.2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62"/>
      <c r="N190" s="162"/>
      <c r="O190" s="162"/>
      <c r="P190" s="162"/>
      <c r="Q190" s="162"/>
      <c r="R190" s="162"/>
      <c r="S190" s="162"/>
      <c r="T190" s="162"/>
      <c r="U190" s="162"/>
      <c r="V190" s="162"/>
      <c r="W190" s="162"/>
      <c r="X190" s="163"/>
      <c r="Y190" s="571">
        <f>SUM(Y180:AB189)</f>
        <v>4.7896540000000005</v>
      </c>
      <c r="Z190" s="572"/>
      <c r="AA190" s="572"/>
      <c r="AB190" s="573"/>
      <c r="AC190" s="568" t="s">
        <v>22</v>
      </c>
      <c r="AD190" s="569"/>
      <c r="AE190" s="569"/>
      <c r="AF190" s="569"/>
      <c r="AG190" s="569"/>
      <c r="AH190" s="570"/>
      <c r="AI190" s="162"/>
      <c r="AJ190" s="162"/>
      <c r="AK190" s="162"/>
      <c r="AL190" s="162"/>
      <c r="AM190" s="162"/>
      <c r="AN190" s="162"/>
      <c r="AO190" s="162"/>
      <c r="AP190" s="162"/>
      <c r="AQ190" s="162"/>
      <c r="AR190" s="162"/>
      <c r="AS190" s="162"/>
      <c r="AT190" s="163"/>
      <c r="AU190" s="571">
        <f>SUM(AU180:AX189)</f>
        <v>9.581862000000001</v>
      </c>
      <c r="AV190" s="572"/>
      <c r="AW190" s="572"/>
      <c r="AX190" s="574"/>
    </row>
    <row r="191" spans="1:50" ht="30" customHeight="1" x14ac:dyDescent="0.15">
      <c r="A191" s="375"/>
      <c r="B191" s="376"/>
      <c r="C191" s="376"/>
      <c r="D191" s="376"/>
      <c r="E191" s="376"/>
      <c r="F191" s="377"/>
      <c r="G191" s="381" t="s">
        <v>374</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367</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t="s">
        <v>551</v>
      </c>
      <c r="H193" s="367"/>
      <c r="I193" s="367"/>
      <c r="J193" s="367"/>
      <c r="K193" s="368"/>
      <c r="L193" s="369" t="s">
        <v>552</v>
      </c>
      <c r="M193" s="370"/>
      <c r="N193" s="370"/>
      <c r="O193" s="370"/>
      <c r="P193" s="370"/>
      <c r="Q193" s="370"/>
      <c r="R193" s="370"/>
      <c r="S193" s="370"/>
      <c r="T193" s="370"/>
      <c r="U193" s="370"/>
      <c r="V193" s="370"/>
      <c r="W193" s="370"/>
      <c r="X193" s="371"/>
      <c r="Y193" s="401">
        <v>9.3250499999999992</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62"/>
      <c r="N203" s="162"/>
      <c r="O203" s="162"/>
      <c r="P203" s="162"/>
      <c r="Q203" s="162"/>
      <c r="R203" s="162"/>
      <c r="S203" s="162"/>
      <c r="T203" s="162"/>
      <c r="U203" s="162"/>
      <c r="V203" s="162"/>
      <c r="W203" s="162"/>
      <c r="X203" s="163"/>
      <c r="Y203" s="571">
        <f>SUM(Y193:AB202)</f>
        <v>9.3250499999999992</v>
      </c>
      <c r="Z203" s="572"/>
      <c r="AA203" s="572"/>
      <c r="AB203" s="573"/>
      <c r="AC203" s="568" t="s">
        <v>22</v>
      </c>
      <c r="AD203" s="569"/>
      <c r="AE203" s="569"/>
      <c r="AF203" s="569"/>
      <c r="AG203" s="569"/>
      <c r="AH203" s="570"/>
      <c r="AI203" s="162"/>
      <c r="AJ203" s="162"/>
      <c r="AK203" s="162"/>
      <c r="AL203" s="162"/>
      <c r="AM203" s="162"/>
      <c r="AN203" s="162"/>
      <c r="AO203" s="162"/>
      <c r="AP203" s="162"/>
      <c r="AQ203" s="162"/>
      <c r="AR203" s="162"/>
      <c r="AS203" s="162"/>
      <c r="AT203" s="163"/>
      <c r="AU203" s="571">
        <f>SUM(AU193:AX202)</f>
        <v>0</v>
      </c>
      <c r="AV203" s="572"/>
      <c r="AW203" s="572"/>
      <c r="AX203" s="574"/>
    </row>
    <row r="204" spans="1:50" ht="30" customHeight="1" x14ac:dyDescent="0.15">
      <c r="A204" s="375"/>
      <c r="B204" s="376"/>
      <c r="C204" s="376"/>
      <c r="D204" s="376"/>
      <c r="E204" s="376"/>
      <c r="F204" s="377"/>
      <c r="G204" s="381" t="s">
        <v>368</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369</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62"/>
      <c r="N216" s="162"/>
      <c r="O216" s="162"/>
      <c r="P216" s="162"/>
      <c r="Q216" s="162"/>
      <c r="R216" s="162"/>
      <c r="S216" s="162"/>
      <c r="T216" s="162"/>
      <c r="U216" s="162"/>
      <c r="V216" s="162"/>
      <c r="W216" s="162"/>
      <c r="X216" s="163"/>
      <c r="Y216" s="571">
        <f>SUM(Y206:AB215)</f>
        <v>0</v>
      </c>
      <c r="Z216" s="572"/>
      <c r="AA216" s="572"/>
      <c r="AB216" s="573"/>
      <c r="AC216" s="568" t="s">
        <v>22</v>
      </c>
      <c r="AD216" s="569"/>
      <c r="AE216" s="569"/>
      <c r="AF216" s="569"/>
      <c r="AG216" s="569"/>
      <c r="AH216" s="570"/>
      <c r="AI216" s="162"/>
      <c r="AJ216" s="162"/>
      <c r="AK216" s="162"/>
      <c r="AL216" s="162"/>
      <c r="AM216" s="162"/>
      <c r="AN216" s="162"/>
      <c r="AO216" s="162"/>
      <c r="AP216" s="162"/>
      <c r="AQ216" s="162"/>
      <c r="AR216" s="162"/>
      <c r="AS216" s="162"/>
      <c r="AT216" s="163"/>
      <c r="AU216" s="571">
        <f>SUM(AU206:AX215)</f>
        <v>0</v>
      </c>
      <c r="AV216" s="572"/>
      <c r="AW216" s="572"/>
      <c r="AX216" s="574"/>
    </row>
    <row r="217" spans="1:50" ht="30" customHeight="1" x14ac:dyDescent="0.15">
      <c r="A217" s="375"/>
      <c r="B217" s="376"/>
      <c r="C217" s="376"/>
      <c r="D217" s="376"/>
      <c r="E217" s="376"/>
      <c r="F217" s="377"/>
      <c r="G217" s="381" t="s">
        <v>370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371</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t="s">
        <v>590</v>
      </c>
      <c r="H219" s="367"/>
      <c r="I219" s="367"/>
      <c r="J219" s="367"/>
      <c r="K219" s="368"/>
      <c r="L219" s="369" t="s">
        <v>591</v>
      </c>
      <c r="M219" s="370"/>
      <c r="N219" s="370"/>
      <c r="O219" s="370"/>
      <c r="P219" s="370"/>
      <c r="Q219" s="370"/>
      <c r="R219" s="370"/>
      <c r="S219" s="370"/>
      <c r="T219" s="370"/>
      <c r="U219" s="370"/>
      <c r="V219" s="370"/>
      <c r="W219" s="370"/>
      <c r="X219" s="371"/>
      <c r="Y219" s="401">
        <v>13.091462</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62"/>
      <c r="N229" s="162"/>
      <c r="O229" s="162"/>
      <c r="P229" s="162"/>
      <c r="Q229" s="162"/>
      <c r="R229" s="162"/>
      <c r="S229" s="162"/>
      <c r="T229" s="162"/>
      <c r="U229" s="162"/>
      <c r="V229" s="162"/>
      <c r="W229" s="162"/>
      <c r="X229" s="163"/>
      <c r="Y229" s="571">
        <f>SUM(Y219:AB228)</f>
        <v>13.091462</v>
      </c>
      <c r="Z229" s="572"/>
      <c r="AA229" s="572"/>
      <c r="AB229" s="573"/>
      <c r="AC229" s="568" t="s">
        <v>22</v>
      </c>
      <c r="AD229" s="569"/>
      <c r="AE229" s="569"/>
      <c r="AF229" s="569"/>
      <c r="AG229" s="569"/>
      <c r="AH229" s="570"/>
      <c r="AI229" s="162"/>
      <c r="AJ229" s="162"/>
      <c r="AK229" s="162"/>
      <c r="AL229" s="162"/>
      <c r="AM229" s="162"/>
      <c r="AN229" s="162"/>
      <c r="AO229" s="162"/>
      <c r="AP229" s="162"/>
      <c r="AQ229" s="162"/>
      <c r="AR229" s="162"/>
      <c r="AS229" s="162"/>
      <c r="AT229" s="163"/>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4" t="s">
        <v>33</v>
      </c>
      <c r="AL235" s="245"/>
      <c r="AM235" s="245"/>
      <c r="AN235" s="245"/>
      <c r="AO235" s="245"/>
      <c r="AP235" s="245"/>
      <c r="AQ235" s="245" t="s">
        <v>23</v>
      </c>
      <c r="AR235" s="245"/>
      <c r="AS235" s="245"/>
      <c r="AT235" s="245"/>
      <c r="AU235" s="99" t="s">
        <v>24</v>
      </c>
      <c r="AV235" s="100"/>
      <c r="AW235" s="100"/>
      <c r="AX235" s="585"/>
    </row>
    <row r="236" spans="1:50" ht="24" customHeight="1" x14ac:dyDescent="0.15">
      <c r="A236" s="578">
        <v>1</v>
      </c>
      <c r="B236" s="578">
        <v>1</v>
      </c>
      <c r="C236" s="580" t="s">
        <v>553</v>
      </c>
      <c r="D236" s="579"/>
      <c r="E236" s="579"/>
      <c r="F236" s="579"/>
      <c r="G236" s="579"/>
      <c r="H236" s="579"/>
      <c r="I236" s="579"/>
      <c r="J236" s="579"/>
      <c r="K236" s="579"/>
      <c r="L236" s="579"/>
      <c r="M236" s="580" t="s">
        <v>555</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2.3276370000000002</v>
      </c>
      <c r="AL236" s="582"/>
      <c r="AM236" s="582"/>
      <c r="AN236" s="582"/>
      <c r="AO236" s="582"/>
      <c r="AP236" s="583"/>
      <c r="AQ236" s="580"/>
      <c r="AR236" s="579"/>
      <c r="AS236" s="579"/>
      <c r="AT236" s="579"/>
      <c r="AU236" s="581"/>
      <c r="AV236" s="582"/>
      <c r="AW236" s="582"/>
      <c r="AX236" s="583"/>
    </row>
    <row r="237" spans="1:50" ht="24" customHeight="1" x14ac:dyDescent="0.15">
      <c r="A237" s="578">
        <v>2</v>
      </c>
      <c r="B237" s="578">
        <v>1</v>
      </c>
      <c r="C237" s="580" t="s">
        <v>554</v>
      </c>
      <c r="D237" s="579"/>
      <c r="E237" s="579"/>
      <c r="F237" s="579"/>
      <c r="G237" s="579"/>
      <c r="H237" s="579"/>
      <c r="I237" s="579"/>
      <c r="J237" s="579"/>
      <c r="K237" s="579"/>
      <c r="L237" s="579"/>
      <c r="M237" s="580" t="s">
        <v>555</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v>2.4620169999999999</v>
      </c>
      <c r="AL237" s="582"/>
      <c r="AM237" s="582"/>
      <c r="AN237" s="582"/>
      <c r="AO237" s="582"/>
      <c r="AP237" s="583"/>
      <c r="AQ237" s="580"/>
      <c r="AR237" s="579"/>
      <c r="AS237" s="579"/>
      <c r="AT237" s="579"/>
      <c r="AU237" s="581"/>
      <c r="AV237" s="582"/>
      <c r="AW237" s="582"/>
      <c r="AX237" s="583"/>
    </row>
    <row r="238" spans="1:50" ht="1.5" hidden="1" customHeight="1" x14ac:dyDescent="0.15">
      <c r="A238" s="578">
        <v>3</v>
      </c>
      <c r="B238" s="578">
        <v>1</v>
      </c>
      <c r="C238" s="579"/>
      <c r="D238" s="579"/>
      <c r="E238" s="579"/>
      <c r="F238" s="579"/>
      <c r="G238" s="579"/>
      <c r="H238" s="579"/>
      <c r="I238" s="579"/>
      <c r="J238" s="579"/>
      <c r="K238" s="579"/>
      <c r="L238" s="579"/>
      <c r="M238" s="689"/>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0"/>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15"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5" t="s">
        <v>414</v>
      </c>
      <c r="D268" s="245"/>
      <c r="E268" s="245"/>
      <c r="F268" s="245"/>
      <c r="G268" s="245"/>
      <c r="H268" s="245"/>
      <c r="I268" s="245"/>
      <c r="J268" s="245"/>
      <c r="K268" s="245"/>
      <c r="L268" s="245"/>
      <c r="M268" s="245" t="s">
        <v>415</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4" t="s">
        <v>416</v>
      </c>
      <c r="AL268" s="245"/>
      <c r="AM268" s="245"/>
      <c r="AN268" s="245"/>
      <c r="AO268" s="245"/>
      <c r="AP268" s="245"/>
      <c r="AQ268" s="245" t="s">
        <v>23</v>
      </c>
      <c r="AR268" s="245"/>
      <c r="AS268" s="245"/>
      <c r="AT268" s="245"/>
      <c r="AU268" s="99" t="s">
        <v>24</v>
      </c>
      <c r="AV268" s="100"/>
      <c r="AW268" s="100"/>
      <c r="AX268" s="585"/>
    </row>
    <row r="269" spans="1:50" ht="23.25" customHeight="1" x14ac:dyDescent="0.15">
      <c r="A269" s="578">
        <v>1</v>
      </c>
      <c r="B269" s="578">
        <v>1</v>
      </c>
      <c r="C269" s="580" t="s">
        <v>556</v>
      </c>
      <c r="D269" s="579"/>
      <c r="E269" s="579"/>
      <c r="F269" s="579"/>
      <c r="G269" s="579"/>
      <c r="H269" s="579"/>
      <c r="I269" s="579"/>
      <c r="J269" s="579"/>
      <c r="K269" s="579"/>
      <c r="L269" s="579"/>
      <c r="M269" s="580" t="s">
        <v>557</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v>9.3250499999999992</v>
      </c>
      <c r="AL269" s="582"/>
      <c r="AM269" s="582"/>
      <c r="AN269" s="582"/>
      <c r="AO269" s="582"/>
      <c r="AP269" s="583"/>
      <c r="AQ269" s="580"/>
      <c r="AR269" s="579"/>
      <c r="AS269" s="579"/>
      <c r="AT269" s="579"/>
      <c r="AU269" s="581"/>
      <c r="AV269" s="582"/>
      <c r="AW269" s="582"/>
      <c r="AX269" s="583"/>
    </row>
    <row r="270" spans="1:50" ht="2.25"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9"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5" t="s">
        <v>414</v>
      </c>
      <c r="D301" s="245"/>
      <c r="E301" s="245"/>
      <c r="F301" s="245"/>
      <c r="G301" s="245"/>
      <c r="H301" s="245"/>
      <c r="I301" s="245"/>
      <c r="J301" s="245"/>
      <c r="K301" s="245"/>
      <c r="L301" s="245"/>
      <c r="M301" s="245" t="s">
        <v>415</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4" t="s">
        <v>416</v>
      </c>
      <c r="AL301" s="245"/>
      <c r="AM301" s="245"/>
      <c r="AN301" s="245"/>
      <c r="AO301" s="245"/>
      <c r="AP301" s="245"/>
      <c r="AQ301" s="245" t="s">
        <v>23</v>
      </c>
      <c r="AR301" s="245"/>
      <c r="AS301" s="245"/>
      <c r="AT301" s="245"/>
      <c r="AU301" s="99" t="s">
        <v>24</v>
      </c>
      <c r="AV301" s="100"/>
      <c r="AW301" s="100"/>
      <c r="AX301" s="585"/>
    </row>
    <row r="302" spans="1:50" ht="23.25" customHeight="1" x14ac:dyDescent="0.15">
      <c r="A302" s="578">
        <v>1</v>
      </c>
      <c r="B302" s="578">
        <v>1</v>
      </c>
      <c r="C302" s="580" t="s">
        <v>558</v>
      </c>
      <c r="D302" s="579"/>
      <c r="E302" s="579"/>
      <c r="F302" s="579"/>
      <c r="G302" s="579"/>
      <c r="H302" s="579"/>
      <c r="I302" s="579"/>
      <c r="J302" s="579"/>
      <c r="K302" s="579"/>
      <c r="L302" s="579"/>
      <c r="M302" s="580" t="s">
        <v>559</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v>0.22467500000000001</v>
      </c>
      <c r="AL302" s="582"/>
      <c r="AM302" s="582"/>
      <c r="AN302" s="582"/>
      <c r="AO302" s="582"/>
      <c r="AP302" s="583"/>
      <c r="AQ302" s="580"/>
      <c r="AR302" s="579"/>
      <c r="AS302" s="579"/>
      <c r="AT302" s="579"/>
      <c r="AU302" s="581"/>
      <c r="AV302" s="582"/>
      <c r="AW302" s="582"/>
      <c r="AX302" s="583"/>
    </row>
    <row r="303" spans="1:50" ht="2.25"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13.5"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5" t="s">
        <v>414</v>
      </c>
      <c r="D334" s="245"/>
      <c r="E334" s="245"/>
      <c r="F334" s="245"/>
      <c r="G334" s="245"/>
      <c r="H334" s="245"/>
      <c r="I334" s="245"/>
      <c r="J334" s="245"/>
      <c r="K334" s="245"/>
      <c r="L334" s="245"/>
      <c r="M334" s="245" t="s">
        <v>415</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4" t="s">
        <v>416</v>
      </c>
      <c r="AL334" s="245"/>
      <c r="AM334" s="245"/>
      <c r="AN334" s="245"/>
      <c r="AO334" s="245"/>
      <c r="AP334" s="245"/>
      <c r="AQ334" s="245" t="s">
        <v>23</v>
      </c>
      <c r="AR334" s="245"/>
      <c r="AS334" s="245"/>
      <c r="AT334" s="245"/>
      <c r="AU334" s="99" t="s">
        <v>24</v>
      </c>
      <c r="AV334" s="100"/>
      <c r="AW334" s="100"/>
      <c r="AX334" s="585"/>
    </row>
    <row r="335" spans="1:50" ht="23.25" customHeight="1" x14ac:dyDescent="0.15">
      <c r="A335" s="578">
        <v>1</v>
      </c>
      <c r="B335" s="578">
        <v>1</v>
      </c>
      <c r="C335" s="580" t="s">
        <v>560</v>
      </c>
      <c r="D335" s="579"/>
      <c r="E335" s="579"/>
      <c r="F335" s="579"/>
      <c r="G335" s="579"/>
      <c r="H335" s="579"/>
      <c r="I335" s="579"/>
      <c r="J335" s="579"/>
      <c r="K335" s="579"/>
      <c r="L335" s="579"/>
      <c r="M335" s="580" t="s">
        <v>561</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v>13.091462</v>
      </c>
      <c r="AL335" s="582"/>
      <c r="AM335" s="582"/>
      <c r="AN335" s="582"/>
      <c r="AO335" s="582"/>
      <c r="AP335" s="583"/>
      <c r="AQ335" s="580"/>
      <c r="AR335" s="579"/>
      <c r="AS335" s="579"/>
      <c r="AT335" s="579"/>
      <c r="AU335" s="581"/>
      <c r="AV335" s="582"/>
      <c r="AW335" s="582"/>
      <c r="AX335" s="583"/>
    </row>
    <row r="336" spans="1:50" ht="2.25"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5" t="s">
        <v>414</v>
      </c>
      <c r="D367" s="245"/>
      <c r="E367" s="245"/>
      <c r="F367" s="245"/>
      <c r="G367" s="245"/>
      <c r="H367" s="245"/>
      <c r="I367" s="245"/>
      <c r="J367" s="245"/>
      <c r="K367" s="245"/>
      <c r="L367" s="245"/>
      <c r="M367" s="245" t="s">
        <v>415</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4" t="s">
        <v>416</v>
      </c>
      <c r="AL367" s="245"/>
      <c r="AM367" s="245"/>
      <c r="AN367" s="245"/>
      <c r="AO367" s="245"/>
      <c r="AP367" s="245"/>
      <c r="AQ367" s="245" t="s">
        <v>23</v>
      </c>
      <c r="AR367" s="245"/>
      <c r="AS367" s="245"/>
      <c r="AT367" s="245"/>
      <c r="AU367" s="99" t="s">
        <v>24</v>
      </c>
      <c r="AV367" s="100"/>
      <c r="AW367" s="100"/>
      <c r="AX367" s="585"/>
    </row>
    <row r="368" spans="1:50" ht="24" customHeight="1" x14ac:dyDescent="0.15">
      <c r="A368" s="578">
        <v>1</v>
      </c>
      <c r="B368" s="578">
        <v>1</v>
      </c>
      <c r="C368" s="580" t="s">
        <v>562</v>
      </c>
      <c r="D368" s="579"/>
      <c r="E368" s="579"/>
      <c r="F368" s="579"/>
      <c r="G368" s="579"/>
      <c r="H368" s="579"/>
      <c r="I368" s="579"/>
      <c r="J368" s="579"/>
      <c r="K368" s="579"/>
      <c r="L368" s="579"/>
      <c r="M368" s="580" t="s">
        <v>564</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v>4.8374990000000002</v>
      </c>
      <c r="AL368" s="582"/>
      <c r="AM368" s="582"/>
      <c r="AN368" s="582"/>
      <c r="AO368" s="582"/>
      <c r="AP368" s="583"/>
      <c r="AQ368" s="580"/>
      <c r="AR368" s="579"/>
      <c r="AS368" s="579"/>
      <c r="AT368" s="579"/>
      <c r="AU368" s="581"/>
      <c r="AV368" s="582"/>
      <c r="AW368" s="582"/>
      <c r="AX368" s="583"/>
    </row>
    <row r="369" spans="1:50" ht="24" customHeight="1" x14ac:dyDescent="0.15">
      <c r="A369" s="578">
        <v>2</v>
      </c>
      <c r="B369" s="578">
        <v>1</v>
      </c>
      <c r="C369" s="580" t="s">
        <v>563</v>
      </c>
      <c r="D369" s="579"/>
      <c r="E369" s="579"/>
      <c r="F369" s="579"/>
      <c r="G369" s="579"/>
      <c r="H369" s="579"/>
      <c r="I369" s="579"/>
      <c r="J369" s="579"/>
      <c r="K369" s="579"/>
      <c r="L369" s="579"/>
      <c r="M369" s="580" t="s">
        <v>564</v>
      </c>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v>4.7443629999999999</v>
      </c>
      <c r="AL369" s="582"/>
      <c r="AM369" s="582"/>
      <c r="AN369" s="582"/>
      <c r="AO369" s="582"/>
      <c r="AP369" s="583"/>
      <c r="AQ369" s="580"/>
      <c r="AR369" s="579"/>
      <c r="AS369" s="579"/>
      <c r="AT369" s="579"/>
      <c r="AU369" s="581"/>
      <c r="AV369" s="582"/>
      <c r="AW369" s="582"/>
      <c r="AX369" s="583"/>
    </row>
    <row r="370" spans="1:50" ht="0.75"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18.75"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0.75"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5" t="s">
        <v>414</v>
      </c>
      <c r="D400" s="245"/>
      <c r="E400" s="245"/>
      <c r="F400" s="245"/>
      <c r="G400" s="245"/>
      <c r="H400" s="245"/>
      <c r="I400" s="245"/>
      <c r="J400" s="245"/>
      <c r="K400" s="245"/>
      <c r="L400" s="245"/>
      <c r="M400" s="245" t="s">
        <v>415</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4" t="s">
        <v>416</v>
      </c>
      <c r="AL400" s="245"/>
      <c r="AM400" s="245"/>
      <c r="AN400" s="245"/>
      <c r="AO400" s="245"/>
      <c r="AP400" s="245"/>
      <c r="AQ400" s="245" t="s">
        <v>23</v>
      </c>
      <c r="AR400" s="245"/>
      <c r="AS400" s="245"/>
      <c r="AT400" s="245"/>
      <c r="AU400" s="99" t="s">
        <v>24</v>
      </c>
      <c r="AV400" s="100"/>
      <c r="AW400" s="100"/>
      <c r="AX400" s="585"/>
    </row>
    <row r="401" spans="1:50" ht="24" customHeight="1" x14ac:dyDescent="0.15">
      <c r="A401" s="578">
        <v>1</v>
      </c>
      <c r="B401" s="578">
        <v>1</v>
      </c>
      <c r="C401" s="580" t="s">
        <v>565</v>
      </c>
      <c r="D401" s="579"/>
      <c r="E401" s="579"/>
      <c r="F401" s="579"/>
      <c r="G401" s="579"/>
      <c r="H401" s="579"/>
      <c r="I401" s="579"/>
      <c r="J401" s="579"/>
      <c r="K401" s="579"/>
      <c r="L401" s="579"/>
      <c r="M401" s="580" t="s">
        <v>570</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v>5.9849999999999999E-3</v>
      </c>
      <c r="AL401" s="582"/>
      <c r="AM401" s="582"/>
      <c r="AN401" s="582"/>
      <c r="AO401" s="582"/>
      <c r="AP401" s="583"/>
      <c r="AQ401" s="580"/>
      <c r="AR401" s="579"/>
      <c r="AS401" s="579"/>
      <c r="AT401" s="579"/>
      <c r="AU401" s="581"/>
      <c r="AV401" s="582"/>
      <c r="AW401" s="582"/>
      <c r="AX401" s="583"/>
    </row>
    <row r="402" spans="1:50" ht="24" customHeight="1" x14ac:dyDescent="0.15">
      <c r="A402" s="578">
        <v>2</v>
      </c>
      <c r="B402" s="578">
        <v>1</v>
      </c>
      <c r="C402" s="580" t="s">
        <v>566</v>
      </c>
      <c r="D402" s="579"/>
      <c r="E402" s="579"/>
      <c r="F402" s="579"/>
      <c r="G402" s="579"/>
      <c r="H402" s="579"/>
      <c r="I402" s="579"/>
      <c r="J402" s="579"/>
      <c r="K402" s="579"/>
      <c r="L402" s="579"/>
      <c r="M402" s="580" t="s">
        <v>570</v>
      </c>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v>5.9849999999999999E-3</v>
      </c>
      <c r="AL402" s="582"/>
      <c r="AM402" s="582"/>
      <c r="AN402" s="582"/>
      <c r="AO402" s="582"/>
      <c r="AP402" s="583"/>
      <c r="AQ402" s="580"/>
      <c r="AR402" s="579"/>
      <c r="AS402" s="579"/>
      <c r="AT402" s="579"/>
      <c r="AU402" s="581"/>
      <c r="AV402" s="582"/>
      <c r="AW402" s="582"/>
      <c r="AX402" s="583"/>
    </row>
    <row r="403" spans="1:50" ht="24" customHeight="1" x14ac:dyDescent="0.15">
      <c r="A403" s="578">
        <v>3</v>
      </c>
      <c r="B403" s="578">
        <v>1</v>
      </c>
      <c r="C403" s="580" t="s">
        <v>567</v>
      </c>
      <c r="D403" s="579"/>
      <c r="E403" s="579"/>
      <c r="F403" s="579"/>
      <c r="G403" s="579"/>
      <c r="H403" s="579"/>
      <c r="I403" s="579"/>
      <c r="J403" s="579"/>
      <c r="K403" s="579"/>
      <c r="L403" s="579"/>
      <c r="M403" s="580" t="s">
        <v>570</v>
      </c>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v>5.9849999999999999E-3</v>
      </c>
      <c r="AL403" s="582"/>
      <c r="AM403" s="582"/>
      <c r="AN403" s="582"/>
      <c r="AO403" s="582"/>
      <c r="AP403" s="583"/>
      <c r="AQ403" s="580"/>
      <c r="AR403" s="579"/>
      <c r="AS403" s="579"/>
      <c r="AT403" s="579"/>
      <c r="AU403" s="581"/>
      <c r="AV403" s="582"/>
      <c r="AW403" s="582"/>
      <c r="AX403" s="583"/>
    </row>
    <row r="404" spans="1:50" ht="24" customHeight="1" x14ac:dyDescent="0.15">
      <c r="A404" s="578">
        <v>4</v>
      </c>
      <c r="B404" s="578">
        <v>1</v>
      </c>
      <c r="C404" s="580" t="s">
        <v>568</v>
      </c>
      <c r="D404" s="579"/>
      <c r="E404" s="579"/>
      <c r="F404" s="579"/>
      <c r="G404" s="579"/>
      <c r="H404" s="579"/>
      <c r="I404" s="579"/>
      <c r="J404" s="579"/>
      <c r="K404" s="579"/>
      <c r="L404" s="579"/>
      <c r="M404" s="580" t="s">
        <v>570</v>
      </c>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v>5.9849999999999999E-3</v>
      </c>
      <c r="AL404" s="582"/>
      <c r="AM404" s="582"/>
      <c r="AN404" s="582"/>
      <c r="AO404" s="582"/>
      <c r="AP404" s="583"/>
      <c r="AQ404" s="580"/>
      <c r="AR404" s="579"/>
      <c r="AS404" s="579"/>
      <c r="AT404" s="579"/>
      <c r="AU404" s="581"/>
      <c r="AV404" s="582"/>
      <c r="AW404" s="582"/>
      <c r="AX404" s="583"/>
    </row>
    <row r="405" spans="1:50" ht="23.25" customHeight="1" x14ac:dyDescent="0.15">
      <c r="A405" s="578">
        <v>5</v>
      </c>
      <c r="B405" s="578">
        <v>1</v>
      </c>
      <c r="C405" s="580" t="s">
        <v>569</v>
      </c>
      <c r="D405" s="579"/>
      <c r="E405" s="579"/>
      <c r="F405" s="579"/>
      <c r="G405" s="579"/>
      <c r="H405" s="579"/>
      <c r="I405" s="579"/>
      <c r="J405" s="579"/>
      <c r="K405" s="579"/>
      <c r="L405" s="579"/>
      <c r="M405" s="580" t="s">
        <v>571</v>
      </c>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v>4.1223999999999997E-2</v>
      </c>
      <c r="AL405" s="582"/>
      <c r="AM405" s="582"/>
      <c r="AN405" s="582"/>
      <c r="AO405" s="582"/>
      <c r="AP405" s="583"/>
      <c r="AQ405" s="580"/>
      <c r="AR405" s="579"/>
      <c r="AS405" s="579"/>
      <c r="AT405" s="579"/>
      <c r="AU405" s="581"/>
      <c r="AV405" s="582"/>
      <c r="AW405" s="582"/>
      <c r="AX405" s="583"/>
    </row>
    <row r="406" spans="1:50" ht="2.25"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14.25"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5" t="s">
        <v>414</v>
      </c>
      <c r="D433" s="245"/>
      <c r="E433" s="245"/>
      <c r="F433" s="245"/>
      <c r="G433" s="245"/>
      <c r="H433" s="245"/>
      <c r="I433" s="245"/>
      <c r="J433" s="245"/>
      <c r="K433" s="245"/>
      <c r="L433" s="245"/>
      <c r="M433" s="245" t="s">
        <v>415</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4" t="s">
        <v>416</v>
      </c>
      <c r="AL433" s="245"/>
      <c r="AM433" s="245"/>
      <c r="AN433" s="245"/>
      <c r="AO433" s="245"/>
      <c r="AP433" s="245"/>
      <c r="AQ433" s="245" t="s">
        <v>23</v>
      </c>
      <c r="AR433" s="245"/>
      <c r="AS433" s="245"/>
      <c r="AT433" s="245"/>
      <c r="AU433" s="99" t="s">
        <v>24</v>
      </c>
      <c r="AV433" s="100"/>
      <c r="AW433" s="100"/>
      <c r="AX433" s="585"/>
    </row>
    <row r="434" spans="1:50" ht="24" customHeight="1" x14ac:dyDescent="0.15">
      <c r="A434" s="578">
        <v>1</v>
      </c>
      <c r="B434" s="578">
        <v>1</v>
      </c>
      <c r="C434" s="580" t="s">
        <v>572</v>
      </c>
      <c r="D434" s="579"/>
      <c r="E434" s="579"/>
      <c r="F434" s="579"/>
      <c r="G434" s="579"/>
      <c r="H434" s="579"/>
      <c r="I434" s="579"/>
      <c r="J434" s="579"/>
      <c r="K434" s="579"/>
      <c r="L434" s="579"/>
      <c r="M434" s="580" t="s">
        <v>573</v>
      </c>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v>4.2226E-2</v>
      </c>
      <c r="AL434" s="582"/>
      <c r="AM434" s="582"/>
      <c r="AN434" s="582"/>
      <c r="AO434" s="582"/>
      <c r="AP434" s="583"/>
      <c r="AQ434" s="580"/>
      <c r="AR434" s="579"/>
      <c r="AS434" s="579"/>
      <c r="AT434" s="579"/>
      <c r="AU434" s="581"/>
      <c r="AV434" s="582"/>
      <c r="AW434" s="582"/>
      <c r="AX434" s="583"/>
    </row>
    <row r="435" spans="1:50" ht="22.5" customHeight="1" x14ac:dyDescent="0.15">
      <c r="A435" s="578">
        <v>2</v>
      </c>
      <c r="B435" s="578">
        <v>1</v>
      </c>
      <c r="C435" s="580" t="s">
        <v>574</v>
      </c>
      <c r="D435" s="579"/>
      <c r="E435" s="579"/>
      <c r="F435" s="579"/>
      <c r="G435" s="579"/>
      <c r="H435" s="579"/>
      <c r="I435" s="579"/>
      <c r="J435" s="579"/>
      <c r="K435" s="579"/>
      <c r="L435" s="579"/>
      <c r="M435" s="580" t="s">
        <v>575</v>
      </c>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v>1.7000000000000001E-4</v>
      </c>
      <c r="AL435" s="582"/>
      <c r="AM435" s="582"/>
      <c r="AN435" s="582"/>
      <c r="AO435" s="582"/>
      <c r="AP435" s="583"/>
      <c r="AQ435" s="580"/>
      <c r="AR435" s="579"/>
      <c r="AS435" s="579"/>
      <c r="AT435" s="579"/>
      <c r="AU435" s="581"/>
      <c r="AV435" s="582"/>
      <c r="AW435" s="582"/>
      <c r="AX435" s="583"/>
    </row>
    <row r="436" spans="1:50" ht="1.5"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10.5"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5" t="s">
        <v>414</v>
      </c>
      <c r="D466" s="245"/>
      <c r="E466" s="245"/>
      <c r="F466" s="245"/>
      <c r="G466" s="245"/>
      <c r="H466" s="245"/>
      <c r="I466" s="245"/>
      <c r="J466" s="245"/>
      <c r="K466" s="245"/>
      <c r="L466" s="245"/>
      <c r="M466" s="245" t="s">
        <v>415</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4" t="s">
        <v>416</v>
      </c>
      <c r="AL466" s="245"/>
      <c r="AM466" s="245"/>
      <c r="AN466" s="245"/>
      <c r="AO466" s="245"/>
      <c r="AP466" s="245"/>
      <c r="AQ466" s="245" t="s">
        <v>23</v>
      </c>
      <c r="AR466" s="245"/>
      <c r="AS466" s="245"/>
      <c r="AT466" s="245"/>
      <c r="AU466" s="99" t="s">
        <v>24</v>
      </c>
      <c r="AV466" s="100"/>
      <c r="AW466" s="100"/>
      <c r="AX466" s="585"/>
    </row>
    <row r="467" spans="1:50" ht="24" customHeight="1" x14ac:dyDescent="0.15">
      <c r="A467" s="578">
        <v>1</v>
      </c>
      <c r="B467" s="578">
        <v>1</v>
      </c>
      <c r="C467" s="580" t="s">
        <v>576</v>
      </c>
      <c r="D467" s="579"/>
      <c r="E467" s="579"/>
      <c r="F467" s="579"/>
      <c r="G467" s="579"/>
      <c r="H467" s="579"/>
      <c r="I467" s="579"/>
      <c r="J467" s="579"/>
      <c r="K467" s="579"/>
      <c r="L467" s="579"/>
      <c r="M467" s="580" t="s">
        <v>578</v>
      </c>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v>0.23466200000000001</v>
      </c>
      <c r="AL467" s="582"/>
      <c r="AM467" s="582"/>
      <c r="AN467" s="582"/>
      <c r="AO467" s="582"/>
      <c r="AP467" s="583"/>
      <c r="AQ467" s="580"/>
      <c r="AR467" s="579"/>
      <c r="AS467" s="579"/>
      <c r="AT467" s="579"/>
      <c r="AU467" s="581"/>
      <c r="AV467" s="582"/>
      <c r="AW467" s="582"/>
      <c r="AX467" s="583"/>
    </row>
    <row r="468" spans="1:50" ht="23.25" customHeight="1" x14ac:dyDescent="0.15">
      <c r="A468" s="578">
        <v>2</v>
      </c>
      <c r="B468" s="578">
        <v>1</v>
      </c>
      <c r="C468" s="580" t="s">
        <v>577</v>
      </c>
      <c r="D468" s="579"/>
      <c r="E468" s="579"/>
      <c r="F468" s="579"/>
      <c r="G468" s="579"/>
      <c r="H468" s="579"/>
      <c r="I468" s="579"/>
      <c r="J468" s="579"/>
      <c r="K468" s="579"/>
      <c r="L468" s="579"/>
      <c r="M468" s="580" t="s">
        <v>579</v>
      </c>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v>0.34373900000000002</v>
      </c>
      <c r="AL468" s="582"/>
      <c r="AM468" s="582"/>
      <c r="AN468" s="582"/>
      <c r="AO468" s="582"/>
      <c r="AP468" s="583"/>
      <c r="AQ468" s="580"/>
      <c r="AR468" s="579"/>
      <c r="AS468" s="579"/>
      <c r="AT468" s="579"/>
      <c r="AU468" s="581"/>
      <c r="AV468" s="582"/>
      <c r="AW468" s="582"/>
      <c r="AX468" s="583"/>
    </row>
    <row r="469" spans="1:50" ht="2.25"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3.75"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21" t="s">
        <v>323</v>
      </c>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V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R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5:AK430">
    <cfRule type="expression" dxfId="821" priority="89">
      <formula>IF(RIGHT(TEXT(AK405,"0.#"),1)=".",FALSE,TRUE)</formula>
    </cfRule>
    <cfRule type="expression" dxfId="820" priority="90">
      <formula>IF(RIGHT(TEXT(AK405,"0.#"),1)=".",TRUE,FALSE)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P15:V17">
    <cfRule type="expression" dxfId="749" priority="5">
      <formula>IF(RIGHT(TEXT(P15,"0.#"),1)=".",FALSE,TRUE)</formula>
    </cfRule>
    <cfRule type="expression" dxfId="748" priority="6">
      <formula>IF(RIGHT(TEXT(P15,"0.#"),1)=".",TRUE,FALSE)</formula>
    </cfRule>
  </conditionalFormatting>
  <conditionalFormatting sqref="W14:AQ17">
    <cfRule type="expression" dxfId="747" priority="3">
      <formula>IF(RIGHT(TEXT(W14,"0.#"),1)=".",FALSE,TRUE)</formula>
    </cfRule>
    <cfRule type="expression" dxfId="746" priority="4">
      <formula>IF(RIGHT(TEXT(W14,"0.#"),1)=".",TRUE,FALSE)</formula>
    </cfRule>
  </conditionalFormatting>
  <conditionalFormatting sqref="AK402:AK404">
    <cfRule type="expression" dxfId="745" priority="1">
      <formula>IF(RIGHT(TEXT(AK402,"0.#"),1)=".",FALSE,TRUE)</formula>
    </cfRule>
    <cfRule type="expression" dxfId="744"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3" t="s">
        <v>13</v>
      </c>
      <c r="B2" s="144"/>
      <c r="C2" s="144"/>
      <c r="D2" s="144"/>
      <c r="E2" s="144"/>
      <c r="F2" s="145"/>
      <c r="G2" s="181" t="s">
        <v>319</v>
      </c>
      <c r="H2" s="157"/>
      <c r="I2" s="157"/>
      <c r="J2" s="157"/>
      <c r="K2" s="157"/>
      <c r="L2" s="157"/>
      <c r="M2" s="157"/>
      <c r="N2" s="157"/>
      <c r="O2" s="158"/>
      <c r="P2" s="156" t="s">
        <v>83</v>
      </c>
      <c r="Q2" s="157"/>
      <c r="R2" s="157"/>
      <c r="S2" s="157"/>
      <c r="T2" s="157"/>
      <c r="U2" s="157"/>
      <c r="V2" s="157"/>
      <c r="W2" s="157"/>
      <c r="X2" s="158"/>
      <c r="Y2" s="161"/>
      <c r="Z2" s="162"/>
      <c r="AA2" s="163"/>
      <c r="AB2" s="167" t="s">
        <v>12</v>
      </c>
      <c r="AC2" s="168"/>
      <c r="AD2" s="169"/>
      <c r="AE2" s="173" t="s">
        <v>69</v>
      </c>
      <c r="AF2" s="174"/>
      <c r="AG2" s="174"/>
      <c r="AH2" s="174"/>
      <c r="AI2" s="175"/>
      <c r="AJ2" s="173" t="s">
        <v>70</v>
      </c>
      <c r="AK2" s="174"/>
      <c r="AL2" s="174"/>
      <c r="AM2" s="174"/>
      <c r="AN2" s="175"/>
      <c r="AO2" s="173" t="s">
        <v>71</v>
      </c>
      <c r="AP2" s="174"/>
      <c r="AQ2" s="174"/>
      <c r="AR2" s="174"/>
      <c r="AS2" s="175"/>
      <c r="AT2" s="188" t="s">
        <v>303</v>
      </c>
      <c r="AU2" s="189"/>
      <c r="AV2" s="189"/>
      <c r="AW2" s="189"/>
      <c r="AX2" s="190"/>
    </row>
    <row r="3" spans="1:50" ht="18.75" customHeight="1" x14ac:dyDescent="0.15">
      <c r="A3" s="143"/>
      <c r="B3" s="144"/>
      <c r="C3" s="144"/>
      <c r="D3" s="144"/>
      <c r="E3" s="144"/>
      <c r="F3" s="145"/>
      <c r="G3" s="182"/>
      <c r="H3" s="88"/>
      <c r="I3" s="88"/>
      <c r="J3" s="88"/>
      <c r="K3" s="88"/>
      <c r="L3" s="88"/>
      <c r="M3" s="88"/>
      <c r="N3" s="88"/>
      <c r="O3" s="160"/>
      <c r="P3" s="159"/>
      <c r="Q3" s="88"/>
      <c r="R3" s="88"/>
      <c r="S3" s="88"/>
      <c r="T3" s="88"/>
      <c r="U3" s="88"/>
      <c r="V3" s="88"/>
      <c r="W3" s="88"/>
      <c r="X3" s="160"/>
      <c r="Y3" s="164"/>
      <c r="Z3" s="165"/>
      <c r="AA3" s="166"/>
      <c r="AB3" s="170"/>
      <c r="AC3" s="171"/>
      <c r="AD3" s="172"/>
      <c r="AE3" s="176"/>
      <c r="AF3" s="177"/>
      <c r="AG3" s="177"/>
      <c r="AH3" s="177"/>
      <c r="AI3" s="178"/>
      <c r="AJ3" s="176"/>
      <c r="AK3" s="177"/>
      <c r="AL3" s="177"/>
      <c r="AM3" s="177"/>
      <c r="AN3" s="178"/>
      <c r="AO3" s="176"/>
      <c r="AP3" s="177"/>
      <c r="AQ3" s="177"/>
      <c r="AR3" s="177"/>
      <c r="AS3" s="178"/>
      <c r="AT3" s="67"/>
      <c r="AU3" s="87"/>
      <c r="AV3" s="87"/>
      <c r="AW3" s="88" t="s">
        <v>469</v>
      </c>
      <c r="AX3" s="89"/>
    </row>
    <row r="4" spans="1:50" ht="22.5" customHeight="1" x14ac:dyDescent="0.15">
      <c r="A4" s="146"/>
      <c r="B4" s="144"/>
      <c r="C4" s="144"/>
      <c r="D4" s="144"/>
      <c r="E4" s="144"/>
      <c r="F4" s="145"/>
      <c r="G4" s="90"/>
      <c r="H4" s="91"/>
      <c r="I4" s="91"/>
      <c r="J4" s="91"/>
      <c r="K4" s="91"/>
      <c r="L4" s="91"/>
      <c r="M4" s="91"/>
      <c r="N4" s="91"/>
      <c r="O4" s="92"/>
      <c r="P4" s="232"/>
      <c r="Q4" s="247"/>
      <c r="R4" s="247"/>
      <c r="S4" s="247"/>
      <c r="T4" s="247"/>
      <c r="U4" s="247"/>
      <c r="V4" s="247"/>
      <c r="W4" s="247"/>
      <c r="X4" s="248"/>
      <c r="Y4" s="241" t="s">
        <v>14</v>
      </c>
      <c r="Z4" s="242"/>
      <c r="AA4" s="243"/>
      <c r="AB4" s="183"/>
      <c r="AC4" s="184"/>
      <c r="AD4" s="184"/>
      <c r="AE4" s="104"/>
      <c r="AF4" s="105"/>
      <c r="AG4" s="105"/>
      <c r="AH4" s="105"/>
      <c r="AI4" s="106"/>
      <c r="AJ4" s="104"/>
      <c r="AK4" s="105"/>
      <c r="AL4" s="105"/>
      <c r="AM4" s="105"/>
      <c r="AN4" s="106"/>
      <c r="AO4" s="104"/>
      <c r="AP4" s="105"/>
      <c r="AQ4" s="105"/>
      <c r="AR4" s="105"/>
      <c r="AS4" s="106"/>
      <c r="AT4" s="208"/>
      <c r="AU4" s="208"/>
      <c r="AV4" s="208"/>
      <c r="AW4" s="208"/>
      <c r="AX4" s="209"/>
    </row>
    <row r="5" spans="1:50" ht="22.5" customHeight="1" x14ac:dyDescent="0.15">
      <c r="A5" s="147"/>
      <c r="B5" s="148"/>
      <c r="C5" s="148"/>
      <c r="D5" s="148"/>
      <c r="E5" s="148"/>
      <c r="F5" s="149"/>
      <c r="G5" s="93"/>
      <c r="H5" s="94"/>
      <c r="I5" s="94"/>
      <c r="J5" s="94"/>
      <c r="K5" s="94"/>
      <c r="L5" s="94"/>
      <c r="M5" s="94"/>
      <c r="N5" s="94"/>
      <c r="O5" s="95"/>
      <c r="P5" s="249"/>
      <c r="Q5" s="249"/>
      <c r="R5" s="249"/>
      <c r="S5" s="249"/>
      <c r="T5" s="249"/>
      <c r="U5" s="249"/>
      <c r="V5" s="249"/>
      <c r="W5" s="249"/>
      <c r="X5" s="250"/>
      <c r="Y5" s="155" t="s">
        <v>65</v>
      </c>
      <c r="Z5" s="100"/>
      <c r="AA5" s="101"/>
      <c r="AB5" s="632"/>
      <c r="AC5" s="210"/>
      <c r="AD5" s="210"/>
      <c r="AE5" s="104"/>
      <c r="AF5" s="105"/>
      <c r="AG5" s="105"/>
      <c r="AH5" s="105"/>
      <c r="AI5" s="106"/>
      <c r="AJ5" s="104"/>
      <c r="AK5" s="105"/>
      <c r="AL5" s="105"/>
      <c r="AM5" s="105"/>
      <c r="AN5" s="106"/>
      <c r="AO5" s="104"/>
      <c r="AP5" s="105"/>
      <c r="AQ5" s="105"/>
      <c r="AR5" s="105"/>
      <c r="AS5" s="106"/>
      <c r="AT5" s="104"/>
      <c r="AU5" s="105"/>
      <c r="AV5" s="105"/>
      <c r="AW5" s="105"/>
      <c r="AX5" s="362"/>
    </row>
    <row r="6" spans="1:50" ht="22.5" customHeight="1" x14ac:dyDescent="0.15">
      <c r="A6" s="150"/>
      <c r="B6" s="151"/>
      <c r="C6" s="151"/>
      <c r="D6" s="151"/>
      <c r="E6" s="151"/>
      <c r="F6" s="152"/>
      <c r="G6" s="96"/>
      <c r="H6" s="97"/>
      <c r="I6" s="97"/>
      <c r="J6" s="97"/>
      <c r="K6" s="97"/>
      <c r="L6" s="97"/>
      <c r="M6" s="97"/>
      <c r="N6" s="97"/>
      <c r="O6" s="98"/>
      <c r="P6" s="251"/>
      <c r="Q6" s="251"/>
      <c r="R6" s="251"/>
      <c r="S6" s="251"/>
      <c r="T6" s="251"/>
      <c r="U6" s="251"/>
      <c r="V6" s="251"/>
      <c r="W6" s="251"/>
      <c r="X6" s="252"/>
      <c r="Y6" s="99" t="s">
        <v>15</v>
      </c>
      <c r="Z6" s="100"/>
      <c r="AA6" s="101"/>
      <c r="AB6" s="102" t="s">
        <v>470</v>
      </c>
      <c r="AC6" s="103"/>
      <c r="AD6" s="103"/>
      <c r="AE6" s="104"/>
      <c r="AF6" s="105"/>
      <c r="AG6" s="105"/>
      <c r="AH6" s="105"/>
      <c r="AI6" s="106"/>
      <c r="AJ6" s="104"/>
      <c r="AK6" s="105"/>
      <c r="AL6" s="105"/>
      <c r="AM6" s="105"/>
      <c r="AN6" s="106"/>
      <c r="AO6" s="104"/>
      <c r="AP6" s="105"/>
      <c r="AQ6" s="105"/>
      <c r="AR6" s="105"/>
      <c r="AS6" s="106"/>
      <c r="AT6" s="205"/>
      <c r="AU6" s="206"/>
      <c r="AV6" s="206"/>
      <c r="AW6" s="206"/>
      <c r="AX6" s="207"/>
    </row>
    <row r="7" spans="1:50" ht="18.75" customHeight="1" x14ac:dyDescent="0.15">
      <c r="A7" s="143" t="s">
        <v>13</v>
      </c>
      <c r="B7" s="144"/>
      <c r="C7" s="144"/>
      <c r="D7" s="144"/>
      <c r="E7" s="144"/>
      <c r="F7" s="145"/>
      <c r="G7" s="181" t="s">
        <v>319</v>
      </c>
      <c r="H7" s="157"/>
      <c r="I7" s="157"/>
      <c r="J7" s="157"/>
      <c r="K7" s="157"/>
      <c r="L7" s="157"/>
      <c r="M7" s="157"/>
      <c r="N7" s="157"/>
      <c r="O7" s="158"/>
      <c r="P7" s="156" t="s">
        <v>83</v>
      </c>
      <c r="Q7" s="157"/>
      <c r="R7" s="157"/>
      <c r="S7" s="157"/>
      <c r="T7" s="157"/>
      <c r="U7" s="157"/>
      <c r="V7" s="157"/>
      <c r="W7" s="157"/>
      <c r="X7" s="158"/>
      <c r="Y7" s="161"/>
      <c r="Z7" s="162"/>
      <c r="AA7" s="163"/>
      <c r="AB7" s="167" t="s">
        <v>12</v>
      </c>
      <c r="AC7" s="168"/>
      <c r="AD7" s="169"/>
      <c r="AE7" s="173" t="s">
        <v>69</v>
      </c>
      <c r="AF7" s="174"/>
      <c r="AG7" s="174"/>
      <c r="AH7" s="174"/>
      <c r="AI7" s="175"/>
      <c r="AJ7" s="173" t="s">
        <v>70</v>
      </c>
      <c r="AK7" s="174"/>
      <c r="AL7" s="174"/>
      <c r="AM7" s="174"/>
      <c r="AN7" s="175"/>
      <c r="AO7" s="173" t="s">
        <v>71</v>
      </c>
      <c r="AP7" s="174"/>
      <c r="AQ7" s="174"/>
      <c r="AR7" s="174"/>
      <c r="AS7" s="175"/>
      <c r="AT7" s="188" t="s">
        <v>303</v>
      </c>
      <c r="AU7" s="189"/>
      <c r="AV7" s="189"/>
      <c r="AW7" s="189"/>
      <c r="AX7" s="190"/>
    </row>
    <row r="8" spans="1:50" ht="18.75" customHeight="1" x14ac:dyDescent="0.15">
      <c r="A8" s="143"/>
      <c r="B8" s="144"/>
      <c r="C8" s="144"/>
      <c r="D8" s="144"/>
      <c r="E8" s="144"/>
      <c r="F8" s="145"/>
      <c r="G8" s="182"/>
      <c r="H8" s="88"/>
      <c r="I8" s="88"/>
      <c r="J8" s="88"/>
      <c r="K8" s="88"/>
      <c r="L8" s="88"/>
      <c r="M8" s="88"/>
      <c r="N8" s="88"/>
      <c r="O8" s="160"/>
      <c r="P8" s="159"/>
      <c r="Q8" s="88"/>
      <c r="R8" s="88"/>
      <c r="S8" s="88"/>
      <c r="T8" s="88"/>
      <c r="U8" s="88"/>
      <c r="V8" s="88"/>
      <c r="W8" s="88"/>
      <c r="X8" s="160"/>
      <c r="Y8" s="164"/>
      <c r="Z8" s="165"/>
      <c r="AA8" s="166"/>
      <c r="AB8" s="170"/>
      <c r="AC8" s="171"/>
      <c r="AD8" s="172"/>
      <c r="AE8" s="176"/>
      <c r="AF8" s="177"/>
      <c r="AG8" s="177"/>
      <c r="AH8" s="177"/>
      <c r="AI8" s="178"/>
      <c r="AJ8" s="176"/>
      <c r="AK8" s="177"/>
      <c r="AL8" s="177"/>
      <c r="AM8" s="177"/>
      <c r="AN8" s="178"/>
      <c r="AO8" s="176"/>
      <c r="AP8" s="177"/>
      <c r="AQ8" s="177"/>
      <c r="AR8" s="177"/>
      <c r="AS8" s="178"/>
      <c r="AT8" s="67"/>
      <c r="AU8" s="87"/>
      <c r="AV8" s="87"/>
      <c r="AW8" s="88" t="s">
        <v>362</v>
      </c>
      <c r="AX8" s="89"/>
    </row>
    <row r="9" spans="1:50" ht="22.5" customHeight="1" x14ac:dyDescent="0.15">
      <c r="A9" s="146"/>
      <c r="B9" s="144"/>
      <c r="C9" s="144"/>
      <c r="D9" s="144"/>
      <c r="E9" s="144"/>
      <c r="F9" s="145"/>
      <c r="G9" s="90"/>
      <c r="H9" s="91"/>
      <c r="I9" s="91"/>
      <c r="J9" s="91"/>
      <c r="K9" s="91"/>
      <c r="L9" s="91"/>
      <c r="M9" s="91"/>
      <c r="N9" s="91"/>
      <c r="O9" s="92"/>
      <c r="P9" s="232"/>
      <c r="Q9" s="247"/>
      <c r="R9" s="247"/>
      <c r="S9" s="247"/>
      <c r="T9" s="247"/>
      <c r="U9" s="247"/>
      <c r="V9" s="247"/>
      <c r="W9" s="247"/>
      <c r="X9" s="248"/>
      <c r="Y9" s="241" t="s">
        <v>14</v>
      </c>
      <c r="Z9" s="242"/>
      <c r="AA9" s="243"/>
      <c r="AB9" s="183"/>
      <c r="AC9" s="184"/>
      <c r="AD9" s="184"/>
      <c r="AE9" s="104"/>
      <c r="AF9" s="105"/>
      <c r="AG9" s="105"/>
      <c r="AH9" s="105"/>
      <c r="AI9" s="106"/>
      <c r="AJ9" s="104"/>
      <c r="AK9" s="105"/>
      <c r="AL9" s="105"/>
      <c r="AM9" s="105"/>
      <c r="AN9" s="106"/>
      <c r="AO9" s="104"/>
      <c r="AP9" s="105"/>
      <c r="AQ9" s="105"/>
      <c r="AR9" s="105"/>
      <c r="AS9" s="106"/>
      <c r="AT9" s="208"/>
      <c r="AU9" s="208"/>
      <c r="AV9" s="208"/>
      <c r="AW9" s="208"/>
      <c r="AX9" s="209"/>
    </row>
    <row r="10" spans="1:50" ht="22.5" customHeight="1" x14ac:dyDescent="0.15">
      <c r="A10" s="147"/>
      <c r="B10" s="148"/>
      <c r="C10" s="148"/>
      <c r="D10" s="148"/>
      <c r="E10" s="148"/>
      <c r="F10" s="149"/>
      <c r="G10" s="93"/>
      <c r="H10" s="94"/>
      <c r="I10" s="94"/>
      <c r="J10" s="94"/>
      <c r="K10" s="94"/>
      <c r="L10" s="94"/>
      <c r="M10" s="94"/>
      <c r="N10" s="94"/>
      <c r="O10" s="95"/>
      <c r="P10" s="249"/>
      <c r="Q10" s="249"/>
      <c r="R10" s="249"/>
      <c r="S10" s="249"/>
      <c r="T10" s="249"/>
      <c r="U10" s="249"/>
      <c r="V10" s="249"/>
      <c r="W10" s="249"/>
      <c r="X10" s="250"/>
      <c r="Y10" s="155" t="s">
        <v>65</v>
      </c>
      <c r="Z10" s="100"/>
      <c r="AA10" s="101"/>
      <c r="AB10" s="632"/>
      <c r="AC10" s="210"/>
      <c r="AD10" s="210"/>
      <c r="AE10" s="104"/>
      <c r="AF10" s="105"/>
      <c r="AG10" s="105"/>
      <c r="AH10" s="105"/>
      <c r="AI10" s="106"/>
      <c r="AJ10" s="104"/>
      <c r="AK10" s="105"/>
      <c r="AL10" s="105"/>
      <c r="AM10" s="105"/>
      <c r="AN10" s="106"/>
      <c r="AO10" s="104"/>
      <c r="AP10" s="105"/>
      <c r="AQ10" s="105"/>
      <c r="AR10" s="105"/>
      <c r="AS10" s="106"/>
      <c r="AT10" s="104"/>
      <c r="AU10" s="105"/>
      <c r="AV10" s="105"/>
      <c r="AW10" s="105"/>
      <c r="AX10" s="362"/>
    </row>
    <row r="11" spans="1:50" ht="22.5" customHeight="1" x14ac:dyDescent="0.15">
      <c r="A11" s="150"/>
      <c r="B11" s="151"/>
      <c r="C11" s="151"/>
      <c r="D11" s="151"/>
      <c r="E11" s="151"/>
      <c r="F11" s="152"/>
      <c r="G11" s="96"/>
      <c r="H11" s="97"/>
      <c r="I11" s="97"/>
      <c r="J11" s="97"/>
      <c r="K11" s="97"/>
      <c r="L11" s="97"/>
      <c r="M11" s="97"/>
      <c r="N11" s="97"/>
      <c r="O11" s="98"/>
      <c r="P11" s="251"/>
      <c r="Q11" s="251"/>
      <c r="R11" s="251"/>
      <c r="S11" s="251"/>
      <c r="T11" s="251"/>
      <c r="U11" s="251"/>
      <c r="V11" s="251"/>
      <c r="W11" s="251"/>
      <c r="X11" s="252"/>
      <c r="Y11" s="99" t="s">
        <v>15</v>
      </c>
      <c r="Z11" s="100"/>
      <c r="AA11" s="101"/>
      <c r="AB11" s="102" t="s">
        <v>16</v>
      </c>
      <c r="AC11" s="103"/>
      <c r="AD11" s="103"/>
      <c r="AE11" s="104"/>
      <c r="AF11" s="105"/>
      <c r="AG11" s="105"/>
      <c r="AH11" s="105"/>
      <c r="AI11" s="106"/>
      <c r="AJ11" s="104"/>
      <c r="AK11" s="105"/>
      <c r="AL11" s="105"/>
      <c r="AM11" s="105"/>
      <c r="AN11" s="106"/>
      <c r="AO11" s="104"/>
      <c r="AP11" s="105"/>
      <c r="AQ11" s="105"/>
      <c r="AR11" s="105"/>
      <c r="AS11" s="106"/>
      <c r="AT11" s="205"/>
      <c r="AU11" s="206"/>
      <c r="AV11" s="206"/>
      <c r="AW11" s="206"/>
      <c r="AX11" s="207"/>
    </row>
    <row r="12" spans="1:50" ht="18.75" customHeight="1" x14ac:dyDescent="0.15">
      <c r="A12" s="143" t="s">
        <v>13</v>
      </c>
      <c r="B12" s="144"/>
      <c r="C12" s="144"/>
      <c r="D12" s="144"/>
      <c r="E12" s="144"/>
      <c r="F12" s="145"/>
      <c r="G12" s="181" t="s">
        <v>319</v>
      </c>
      <c r="H12" s="157"/>
      <c r="I12" s="157"/>
      <c r="J12" s="157"/>
      <c r="K12" s="157"/>
      <c r="L12" s="157"/>
      <c r="M12" s="157"/>
      <c r="N12" s="157"/>
      <c r="O12" s="158"/>
      <c r="P12" s="156" t="s">
        <v>83</v>
      </c>
      <c r="Q12" s="157"/>
      <c r="R12" s="157"/>
      <c r="S12" s="157"/>
      <c r="T12" s="157"/>
      <c r="U12" s="157"/>
      <c r="V12" s="157"/>
      <c r="W12" s="157"/>
      <c r="X12" s="158"/>
      <c r="Y12" s="161"/>
      <c r="Z12" s="162"/>
      <c r="AA12" s="163"/>
      <c r="AB12" s="167" t="s">
        <v>12</v>
      </c>
      <c r="AC12" s="168"/>
      <c r="AD12" s="169"/>
      <c r="AE12" s="173" t="s">
        <v>69</v>
      </c>
      <c r="AF12" s="174"/>
      <c r="AG12" s="174"/>
      <c r="AH12" s="174"/>
      <c r="AI12" s="175"/>
      <c r="AJ12" s="173" t="s">
        <v>70</v>
      </c>
      <c r="AK12" s="174"/>
      <c r="AL12" s="174"/>
      <c r="AM12" s="174"/>
      <c r="AN12" s="175"/>
      <c r="AO12" s="173" t="s">
        <v>71</v>
      </c>
      <c r="AP12" s="174"/>
      <c r="AQ12" s="174"/>
      <c r="AR12" s="174"/>
      <c r="AS12" s="175"/>
      <c r="AT12" s="188" t="s">
        <v>303</v>
      </c>
      <c r="AU12" s="189"/>
      <c r="AV12" s="189"/>
      <c r="AW12" s="189"/>
      <c r="AX12" s="190"/>
    </row>
    <row r="13" spans="1:50" ht="18.75" customHeight="1" x14ac:dyDescent="0.15">
      <c r="A13" s="143"/>
      <c r="B13" s="144"/>
      <c r="C13" s="144"/>
      <c r="D13" s="144"/>
      <c r="E13" s="144"/>
      <c r="F13" s="145"/>
      <c r="G13" s="182"/>
      <c r="H13" s="88"/>
      <c r="I13" s="88"/>
      <c r="J13" s="88"/>
      <c r="K13" s="88"/>
      <c r="L13" s="88"/>
      <c r="M13" s="88"/>
      <c r="N13" s="88"/>
      <c r="O13" s="160"/>
      <c r="P13" s="159"/>
      <c r="Q13" s="88"/>
      <c r="R13" s="88"/>
      <c r="S13" s="88"/>
      <c r="T13" s="88"/>
      <c r="U13" s="88"/>
      <c r="V13" s="88"/>
      <c r="W13" s="88"/>
      <c r="X13" s="160"/>
      <c r="Y13" s="164"/>
      <c r="Z13" s="165"/>
      <c r="AA13" s="166"/>
      <c r="AB13" s="170"/>
      <c r="AC13" s="171"/>
      <c r="AD13" s="172"/>
      <c r="AE13" s="176"/>
      <c r="AF13" s="177"/>
      <c r="AG13" s="177"/>
      <c r="AH13" s="177"/>
      <c r="AI13" s="178"/>
      <c r="AJ13" s="176"/>
      <c r="AK13" s="177"/>
      <c r="AL13" s="177"/>
      <c r="AM13" s="177"/>
      <c r="AN13" s="178"/>
      <c r="AO13" s="176"/>
      <c r="AP13" s="177"/>
      <c r="AQ13" s="177"/>
      <c r="AR13" s="177"/>
      <c r="AS13" s="178"/>
      <c r="AT13" s="67"/>
      <c r="AU13" s="87"/>
      <c r="AV13" s="87"/>
      <c r="AW13" s="88" t="s">
        <v>362</v>
      </c>
      <c r="AX13" s="89"/>
    </row>
    <row r="14" spans="1:50" ht="22.5" customHeight="1" x14ac:dyDescent="0.15">
      <c r="A14" s="146"/>
      <c r="B14" s="144"/>
      <c r="C14" s="144"/>
      <c r="D14" s="144"/>
      <c r="E14" s="144"/>
      <c r="F14" s="145"/>
      <c r="G14" s="90"/>
      <c r="H14" s="91"/>
      <c r="I14" s="91"/>
      <c r="J14" s="91"/>
      <c r="K14" s="91"/>
      <c r="L14" s="91"/>
      <c r="M14" s="91"/>
      <c r="N14" s="91"/>
      <c r="O14" s="92"/>
      <c r="P14" s="232"/>
      <c r="Q14" s="247"/>
      <c r="R14" s="247"/>
      <c r="S14" s="247"/>
      <c r="T14" s="247"/>
      <c r="U14" s="247"/>
      <c r="V14" s="247"/>
      <c r="W14" s="247"/>
      <c r="X14" s="248"/>
      <c r="Y14" s="241" t="s">
        <v>14</v>
      </c>
      <c r="Z14" s="242"/>
      <c r="AA14" s="243"/>
      <c r="AB14" s="183"/>
      <c r="AC14" s="184"/>
      <c r="AD14" s="184"/>
      <c r="AE14" s="104"/>
      <c r="AF14" s="105"/>
      <c r="AG14" s="105"/>
      <c r="AH14" s="105"/>
      <c r="AI14" s="106"/>
      <c r="AJ14" s="104"/>
      <c r="AK14" s="105"/>
      <c r="AL14" s="105"/>
      <c r="AM14" s="105"/>
      <c r="AN14" s="106"/>
      <c r="AO14" s="104"/>
      <c r="AP14" s="105"/>
      <c r="AQ14" s="105"/>
      <c r="AR14" s="105"/>
      <c r="AS14" s="106"/>
      <c r="AT14" s="208"/>
      <c r="AU14" s="208"/>
      <c r="AV14" s="208"/>
      <c r="AW14" s="208"/>
      <c r="AX14" s="209"/>
    </row>
    <row r="15" spans="1:50" ht="22.5" customHeight="1" x14ac:dyDescent="0.15">
      <c r="A15" s="147"/>
      <c r="B15" s="148"/>
      <c r="C15" s="148"/>
      <c r="D15" s="148"/>
      <c r="E15" s="148"/>
      <c r="F15" s="149"/>
      <c r="G15" s="93"/>
      <c r="H15" s="94"/>
      <c r="I15" s="94"/>
      <c r="J15" s="94"/>
      <c r="K15" s="94"/>
      <c r="L15" s="94"/>
      <c r="M15" s="94"/>
      <c r="N15" s="94"/>
      <c r="O15" s="95"/>
      <c r="P15" s="249"/>
      <c r="Q15" s="249"/>
      <c r="R15" s="249"/>
      <c r="S15" s="249"/>
      <c r="T15" s="249"/>
      <c r="U15" s="249"/>
      <c r="V15" s="249"/>
      <c r="W15" s="249"/>
      <c r="X15" s="250"/>
      <c r="Y15" s="155" t="s">
        <v>65</v>
      </c>
      <c r="Z15" s="100"/>
      <c r="AA15" s="101"/>
      <c r="AB15" s="632"/>
      <c r="AC15" s="210"/>
      <c r="AD15" s="210"/>
      <c r="AE15" s="104"/>
      <c r="AF15" s="105"/>
      <c r="AG15" s="105"/>
      <c r="AH15" s="105"/>
      <c r="AI15" s="106"/>
      <c r="AJ15" s="104"/>
      <c r="AK15" s="105"/>
      <c r="AL15" s="105"/>
      <c r="AM15" s="105"/>
      <c r="AN15" s="106"/>
      <c r="AO15" s="104"/>
      <c r="AP15" s="105"/>
      <c r="AQ15" s="105"/>
      <c r="AR15" s="105"/>
      <c r="AS15" s="106"/>
      <c r="AT15" s="104"/>
      <c r="AU15" s="105"/>
      <c r="AV15" s="105"/>
      <c r="AW15" s="105"/>
      <c r="AX15" s="362"/>
    </row>
    <row r="16" spans="1:50" ht="22.5" customHeight="1" x14ac:dyDescent="0.15">
      <c r="A16" s="150"/>
      <c r="B16" s="151"/>
      <c r="C16" s="151"/>
      <c r="D16" s="151"/>
      <c r="E16" s="151"/>
      <c r="F16" s="152"/>
      <c r="G16" s="96"/>
      <c r="H16" s="97"/>
      <c r="I16" s="97"/>
      <c r="J16" s="97"/>
      <c r="K16" s="97"/>
      <c r="L16" s="97"/>
      <c r="M16" s="97"/>
      <c r="N16" s="97"/>
      <c r="O16" s="98"/>
      <c r="P16" s="251"/>
      <c r="Q16" s="251"/>
      <c r="R16" s="251"/>
      <c r="S16" s="251"/>
      <c r="T16" s="251"/>
      <c r="U16" s="251"/>
      <c r="V16" s="251"/>
      <c r="W16" s="251"/>
      <c r="X16" s="252"/>
      <c r="Y16" s="99" t="s">
        <v>15</v>
      </c>
      <c r="Z16" s="100"/>
      <c r="AA16" s="101"/>
      <c r="AB16" s="102" t="s">
        <v>16</v>
      </c>
      <c r="AC16" s="103"/>
      <c r="AD16" s="103"/>
      <c r="AE16" s="104"/>
      <c r="AF16" s="105"/>
      <c r="AG16" s="105"/>
      <c r="AH16" s="105"/>
      <c r="AI16" s="106"/>
      <c r="AJ16" s="104"/>
      <c r="AK16" s="105"/>
      <c r="AL16" s="105"/>
      <c r="AM16" s="105"/>
      <c r="AN16" s="106"/>
      <c r="AO16" s="104"/>
      <c r="AP16" s="105"/>
      <c r="AQ16" s="105"/>
      <c r="AR16" s="105"/>
      <c r="AS16" s="106"/>
      <c r="AT16" s="205"/>
      <c r="AU16" s="206"/>
      <c r="AV16" s="206"/>
      <c r="AW16" s="206"/>
      <c r="AX16" s="207"/>
    </row>
    <row r="17" spans="1:50" ht="18.75" customHeight="1" x14ac:dyDescent="0.15">
      <c r="A17" s="143" t="s">
        <v>13</v>
      </c>
      <c r="B17" s="144"/>
      <c r="C17" s="144"/>
      <c r="D17" s="144"/>
      <c r="E17" s="144"/>
      <c r="F17" s="145"/>
      <c r="G17" s="181" t="s">
        <v>319</v>
      </c>
      <c r="H17" s="157"/>
      <c r="I17" s="157"/>
      <c r="J17" s="157"/>
      <c r="K17" s="157"/>
      <c r="L17" s="157"/>
      <c r="M17" s="157"/>
      <c r="N17" s="157"/>
      <c r="O17" s="158"/>
      <c r="P17" s="156" t="s">
        <v>83</v>
      </c>
      <c r="Q17" s="157"/>
      <c r="R17" s="157"/>
      <c r="S17" s="157"/>
      <c r="T17" s="157"/>
      <c r="U17" s="157"/>
      <c r="V17" s="157"/>
      <c r="W17" s="157"/>
      <c r="X17" s="158"/>
      <c r="Y17" s="161"/>
      <c r="Z17" s="162"/>
      <c r="AA17" s="163"/>
      <c r="AB17" s="167" t="s">
        <v>12</v>
      </c>
      <c r="AC17" s="168"/>
      <c r="AD17" s="169"/>
      <c r="AE17" s="173" t="s">
        <v>69</v>
      </c>
      <c r="AF17" s="174"/>
      <c r="AG17" s="174"/>
      <c r="AH17" s="174"/>
      <c r="AI17" s="175"/>
      <c r="AJ17" s="173" t="s">
        <v>70</v>
      </c>
      <c r="AK17" s="174"/>
      <c r="AL17" s="174"/>
      <c r="AM17" s="174"/>
      <c r="AN17" s="175"/>
      <c r="AO17" s="173" t="s">
        <v>71</v>
      </c>
      <c r="AP17" s="174"/>
      <c r="AQ17" s="174"/>
      <c r="AR17" s="174"/>
      <c r="AS17" s="175"/>
      <c r="AT17" s="188" t="s">
        <v>303</v>
      </c>
      <c r="AU17" s="189"/>
      <c r="AV17" s="189"/>
      <c r="AW17" s="189"/>
      <c r="AX17" s="190"/>
    </row>
    <row r="18" spans="1:50" ht="18.75" customHeight="1" x14ac:dyDescent="0.15">
      <c r="A18" s="143"/>
      <c r="B18" s="144"/>
      <c r="C18" s="144"/>
      <c r="D18" s="144"/>
      <c r="E18" s="144"/>
      <c r="F18" s="145"/>
      <c r="G18" s="182"/>
      <c r="H18" s="88"/>
      <c r="I18" s="88"/>
      <c r="J18" s="88"/>
      <c r="K18" s="88"/>
      <c r="L18" s="88"/>
      <c r="M18" s="88"/>
      <c r="N18" s="88"/>
      <c r="O18" s="160"/>
      <c r="P18" s="159"/>
      <c r="Q18" s="88"/>
      <c r="R18" s="88"/>
      <c r="S18" s="88"/>
      <c r="T18" s="88"/>
      <c r="U18" s="88"/>
      <c r="V18" s="88"/>
      <c r="W18" s="88"/>
      <c r="X18" s="160"/>
      <c r="Y18" s="164"/>
      <c r="Z18" s="165"/>
      <c r="AA18" s="166"/>
      <c r="AB18" s="170"/>
      <c r="AC18" s="171"/>
      <c r="AD18" s="172"/>
      <c r="AE18" s="176"/>
      <c r="AF18" s="177"/>
      <c r="AG18" s="177"/>
      <c r="AH18" s="177"/>
      <c r="AI18" s="178"/>
      <c r="AJ18" s="176"/>
      <c r="AK18" s="177"/>
      <c r="AL18" s="177"/>
      <c r="AM18" s="177"/>
      <c r="AN18" s="178"/>
      <c r="AO18" s="176"/>
      <c r="AP18" s="177"/>
      <c r="AQ18" s="177"/>
      <c r="AR18" s="177"/>
      <c r="AS18" s="178"/>
      <c r="AT18" s="67"/>
      <c r="AU18" s="87"/>
      <c r="AV18" s="87"/>
      <c r="AW18" s="88" t="s">
        <v>362</v>
      </c>
      <c r="AX18" s="89"/>
    </row>
    <row r="19" spans="1:50" ht="22.5" customHeight="1" x14ac:dyDescent="0.15">
      <c r="A19" s="146"/>
      <c r="B19" s="144"/>
      <c r="C19" s="144"/>
      <c r="D19" s="144"/>
      <c r="E19" s="144"/>
      <c r="F19" s="145"/>
      <c r="G19" s="90"/>
      <c r="H19" s="91"/>
      <c r="I19" s="91"/>
      <c r="J19" s="91"/>
      <c r="K19" s="91"/>
      <c r="L19" s="91"/>
      <c r="M19" s="91"/>
      <c r="N19" s="91"/>
      <c r="O19" s="92"/>
      <c r="P19" s="232"/>
      <c r="Q19" s="247"/>
      <c r="R19" s="247"/>
      <c r="S19" s="247"/>
      <c r="T19" s="247"/>
      <c r="U19" s="247"/>
      <c r="V19" s="247"/>
      <c r="W19" s="247"/>
      <c r="X19" s="248"/>
      <c r="Y19" s="241" t="s">
        <v>14</v>
      </c>
      <c r="Z19" s="242"/>
      <c r="AA19" s="243"/>
      <c r="AB19" s="183"/>
      <c r="AC19" s="184"/>
      <c r="AD19" s="184"/>
      <c r="AE19" s="104"/>
      <c r="AF19" s="105"/>
      <c r="AG19" s="105"/>
      <c r="AH19" s="105"/>
      <c r="AI19" s="106"/>
      <c r="AJ19" s="104"/>
      <c r="AK19" s="105"/>
      <c r="AL19" s="105"/>
      <c r="AM19" s="105"/>
      <c r="AN19" s="106"/>
      <c r="AO19" s="104"/>
      <c r="AP19" s="105"/>
      <c r="AQ19" s="105"/>
      <c r="AR19" s="105"/>
      <c r="AS19" s="106"/>
      <c r="AT19" s="208"/>
      <c r="AU19" s="208"/>
      <c r="AV19" s="208"/>
      <c r="AW19" s="208"/>
      <c r="AX19" s="209"/>
    </row>
    <row r="20" spans="1:50" ht="22.5" customHeight="1" x14ac:dyDescent="0.15">
      <c r="A20" s="147"/>
      <c r="B20" s="148"/>
      <c r="C20" s="148"/>
      <c r="D20" s="148"/>
      <c r="E20" s="148"/>
      <c r="F20" s="149"/>
      <c r="G20" s="93"/>
      <c r="H20" s="94"/>
      <c r="I20" s="94"/>
      <c r="J20" s="94"/>
      <c r="K20" s="94"/>
      <c r="L20" s="94"/>
      <c r="M20" s="94"/>
      <c r="N20" s="94"/>
      <c r="O20" s="95"/>
      <c r="P20" s="249"/>
      <c r="Q20" s="249"/>
      <c r="R20" s="249"/>
      <c r="S20" s="249"/>
      <c r="T20" s="249"/>
      <c r="U20" s="249"/>
      <c r="V20" s="249"/>
      <c r="W20" s="249"/>
      <c r="X20" s="250"/>
      <c r="Y20" s="155" t="s">
        <v>65</v>
      </c>
      <c r="Z20" s="100"/>
      <c r="AA20" s="101"/>
      <c r="AB20" s="632"/>
      <c r="AC20" s="210"/>
      <c r="AD20" s="210"/>
      <c r="AE20" s="104"/>
      <c r="AF20" s="105"/>
      <c r="AG20" s="105"/>
      <c r="AH20" s="105"/>
      <c r="AI20" s="106"/>
      <c r="AJ20" s="104"/>
      <c r="AK20" s="105"/>
      <c r="AL20" s="105"/>
      <c r="AM20" s="105"/>
      <c r="AN20" s="106"/>
      <c r="AO20" s="104"/>
      <c r="AP20" s="105"/>
      <c r="AQ20" s="105"/>
      <c r="AR20" s="105"/>
      <c r="AS20" s="106"/>
      <c r="AT20" s="104"/>
      <c r="AU20" s="105"/>
      <c r="AV20" s="105"/>
      <c r="AW20" s="105"/>
      <c r="AX20" s="362"/>
    </row>
    <row r="21" spans="1:50" ht="22.5" customHeight="1" x14ac:dyDescent="0.15">
      <c r="A21" s="150"/>
      <c r="B21" s="151"/>
      <c r="C21" s="151"/>
      <c r="D21" s="151"/>
      <c r="E21" s="151"/>
      <c r="F21" s="152"/>
      <c r="G21" s="96"/>
      <c r="H21" s="97"/>
      <c r="I21" s="97"/>
      <c r="J21" s="97"/>
      <c r="K21" s="97"/>
      <c r="L21" s="97"/>
      <c r="M21" s="97"/>
      <c r="N21" s="97"/>
      <c r="O21" s="98"/>
      <c r="P21" s="251"/>
      <c r="Q21" s="251"/>
      <c r="R21" s="251"/>
      <c r="S21" s="251"/>
      <c r="T21" s="251"/>
      <c r="U21" s="251"/>
      <c r="V21" s="251"/>
      <c r="W21" s="251"/>
      <c r="X21" s="252"/>
      <c r="Y21" s="99" t="s">
        <v>15</v>
      </c>
      <c r="Z21" s="100"/>
      <c r="AA21" s="101"/>
      <c r="AB21" s="102" t="s">
        <v>471</v>
      </c>
      <c r="AC21" s="103"/>
      <c r="AD21" s="103"/>
      <c r="AE21" s="104"/>
      <c r="AF21" s="105"/>
      <c r="AG21" s="105"/>
      <c r="AH21" s="105"/>
      <c r="AI21" s="106"/>
      <c r="AJ21" s="104"/>
      <c r="AK21" s="105"/>
      <c r="AL21" s="105"/>
      <c r="AM21" s="105"/>
      <c r="AN21" s="106"/>
      <c r="AO21" s="104"/>
      <c r="AP21" s="105"/>
      <c r="AQ21" s="105"/>
      <c r="AR21" s="105"/>
      <c r="AS21" s="106"/>
      <c r="AT21" s="205"/>
      <c r="AU21" s="206"/>
      <c r="AV21" s="206"/>
      <c r="AW21" s="206"/>
      <c r="AX21" s="207"/>
    </row>
    <row r="22" spans="1:50" ht="18.75" customHeight="1" x14ac:dyDescent="0.15">
      <c r="A22" s="143" t="s">
        <v>13</v>
      </c>
      <c r="B22" s="144"/>
      <c r="C22" s="144"/>
      <c r="D22" s="144"/>
      <c r="E22" s="144"/>
      <c r="F22" s="145"/>
      <c r="G22" s="181" t="s">
        <v>319</v>
      </c>
      <c r="H22" s="157"/>
      <c r="I22" s="157"/>
      <c r="J22" s="157"/>
      <c r="K22" s="157"/>
      <c r="L22" s="157"/>
      <c r="M22" s="157"/>
      <c r="N22" s="157"/>
      <c r="O22" s="158"/>
      <c r="P22" s="156" t="s">
        <v>83</v>
      </c>
      <c r="Q22" s="157"/>
      <c r="R22" s="157"/>
      <c r="S22" s="157"/>
      <c r="T22" s="157"/>
      <c r="U22" s="157"/>
      <c r="V22" s="157"/>
      <c r="W22" s="157"/>
      <c r="X22" s="158"/>
      <c r="Y22" s="161"/>
      <c r="Z22" s="162"/>
      <c r="AA22" s="163"/>
      <c r="AB22" s="167" t="s">
        <v>12</v>
      </c>
      <c r="AC22" s="168"/>
      <c r="AD22" s="169"/>
      <c r="AE22" s="173" t="s">
        <v>69</v>
      </c>
      <c r="AF22" s="174"/>
      <c r="AG22" s="174"/>
      <c r="AH22" s="174"/>
      <c r="AI22" s="175"/>
      <c r="AJ22" s="173" t="s">
        <v>70</v>
      </c>
      <c r="AK22" s="174"/>
      <c r="AL22" s="174"/>
      <c r="AM22" s="174"/>
      <c r="AN22" s="175"/>
      <c r="AO22" s="173" t="s">
        <v>71</v>
      </c>
      <c r="AP22" s="174"/>
      <c r="AQ22" s="174"/>
      <c r="AR22" s="174"/>
      <c r="AS22" s="175"/>
      <c r="AT22" s="188" t="s">
        <v>303</v>
      </c>
      <c r="AU22" s="189"/>
      <c r="AV22" s="189"/>
      <c r="AW22" s="189"/>
      <c r="AX22" s="190"/>
    </row>
    <row r="23" spans="1:50" ht="18.75" customHeight="1" x14ac:dyDescent="0.15">
      <c r="A23" s="143"/>
      <c r="B23" s="144"/>
      <c r="C23" s="144"/>
      <c r="D23" s="144"/>
      <c r="E23" s="144"/>
      <c r="F23" s="145"/>
      <c r="G23" s="182"/>
      <c r="H23" s="88"/>
      <c r="I23" s="88"/>
      <c r="J23" s="88"/>
      <c r="K23" s="88"/>
      <c r="L23" s="88"/>
      <c r="M23" s="88"/>
      <c r="N23" s="88"/>
      <c r="O23" s="160"/>
      <c r="P23" s="159"/>
      <c r="Q23" s="88"/>
      <c r="R23" s="88"/>
      <c r="S23" s="88"/>
      <c r="T23" s="88"/>
      <c r="U23" s="88"/>
      <c r="V23" s="88"/>
      <c r="W23" s="88"/>
      <c r="X23" s="160"/>
      <c r="Y23" s="164"/>
      <c r="Z23" s="165"/>
      <c r="AA23" s="166"/>
      <c r="AB23" s="170"/>
      <c r="AC23" s="171"/>
      <c r="AD23" s="172"/>
      <c r="AE23" s="176"/>
      <c r="AF23" s="177"/>
      <c r="AG23" s="177"/>
      <c r="AH23" s="177"/>
      <c r="AI23" s="178"/>
      <c r="AJ23" s="176"/>
      <c r="AK23" s="177"/>
      <c r="AL23" s="177"/>
      <c r="AM23" s="177"/>
      <c r="AN23" s="178"/>
      <c r="AO23" s="176"/>
      <c r="AP23" s="177"/>
      <c r="AQ23" s="177"/>
      <c r="AR23" s="177"/>
      <c r="AS23" s="178"/>
      <c r="AT23" s="67"/>
      <c r="AU23" s="87"/>
      <c r="AV23" s="87"/>
      <c r="AW23" s="88" t="s">
        <v>472</v>
      </c>
      <c r="AX23" s="89"/>
    </row>
    <row r="24" spans="1:50" ht="22.5" customHeight="1" x14ac:dyDescent="0.15">
      <c r="A24" s="146"/>
      <c r="B24" s="144"/>
      <c r="C24" s="144"/>
      <c r="D24" s="144"/>
      <c r="E24" s="144"/>
      <c r="F24" s="145"/>
      <c r="G24" s="90"/>
      <c r="H24" s="91"/>
      <c r="I24" s="91"/>
      <c r="J24" s="91"/>
      <c r="K24" s="91"/>
      <c r="L24" s="91"/>
      <c r="M24" s="91"/>
      <c r="N24" s="91"/>
      <c r="O24" s="92"/>
      <c r="P24" s="232"/>
      <c r="Q24" s="247"/>
      <c r="R24" s="247"/>
      <c r="S24" s="247"/>
      <c r="T24" s="247"/>
      <c r="U24" s="247"/>
      <c r="V24" s="247"/>
      <c r="W24" s="247"/>
      <c r="X24" s="248"/>
      <c r="Y24" s="241" t="s">
        <v>14</v>
      </c>
      <c r="Z24" s="242"/>
      <c r="AA24" s="243"/>
      <c r="AB24" s="183"/>
      <c r="AC24" s="184"/>
      <c r="AD24" s="184"/>
      <c r="AE24" s="104"/>
      <c r="AF24" s="105"/>
      <c r="AG24" s="105"/>
      <c r="AH24" s="105"/>
      <c r="AI24" s="106"/>
      <c r="AJ24" s="104"/>
      <c r="AK24" s="105"/>
      <c r="AL24" s="105"/>
      <c r="AM24" s="105"/>
      <c r="AN24" s="106"/>
      <c r="AO24" s="104"/>
      <c r="AP24" s="105"/>
      <c r="AQ24" s="105"/>
      <c r="AR24" s="105"/>
      <c r="AS24" s="106"/>
      <c r="AT24" s="208"/>
      <c r="AU24" s="208"/>
      <c r="AV24" s="208"/>
      <c r="AW24" s="208"/>
      <c r="AX24" s="209"/>
    </row>
    <row r="25" spans="1:50" ht="22.5" customHeight="1" x14ac:dyDescent="0.15">
      <c r="A25" s="147"/>
      <c r="B25" s="148"/>
      <c r="C25" s="148"/>
      <c r="D25" s="148"/>
      <c r="E25" s="148"/>
      <c r="F25" s="149"/>
      <c r="G25" s="93"/>
      <c r="H25" s="94"/>
      <c r="I25" s="94"/>
      <c r="J25" s="94"/>
      <c r="K25" s="94"/>
      <c r="L25" s="94"/>
      <c r="M25" s="94"/>
      <c r="N25" s="94"/>
      <c r="O25" s="95"/>
      <c r="P25" s="249"/>
      <c r="Q25" s="249"/>
      <c r="R25" s="249"/>
      <c r="S25" s="249"/>
      <c r="T25" s="249"/>
      <c r="U25" s="249"/>
      <c r="V25" s="249"/>
      <c r="W25" s="249"/>
      <c r="X25" s="250"/>
      <c r="Y25" s="155" t="s">
        <v>65</v>
      </c>
      <c r="Z25" s="100"/>
      <c r="AA25" s="101"/>
      <c r="AB25" s="632"/>
      <c r="AC25" s="210"/>
      <c r="AD25" s="210"/>
      <c r="AE25" s="104"/>
      <c r="AF25" s="105"/>
      <c r="AG25" s="105"/>
      <c r="AH25" s="105"/>
      <c r="AI25" s="106"/>
      <c r="AJ25" s="104"/>
      <c r="AK25" s="105"/>
      <c r="AL25" s="105"/>
      <c r="AM25" s="105"/>
      <c r="AN25" s="106"/>
      <c r="AO25" s="104"/>
      <c r="AP25" s="105"/>
      <c r="AQ25" s="105"/>
      <c r="AR25" s="105"/>
      <c r="AS25" s="106"/>
      <c r="AT25" s="104"/>
      <c r="AU25" s="105"/>
      <c r="AV25" s="105"/>
      <c r="AW25" s="105"/>
      <c r="AX25" s="362"/>
    </row>
    <row r="26" spans="1:50" ht="22.5" customHeight="1" x14ac:dyDescent="0.15">
      <c r="A26" s="150"/>
      <c r="B26" s="151"/>
      <c r="C26" s="151"/>
      <c r="D26" s="151"/>
      <c r="E26" s="151"/>
      <c r="F26" s="152"/>
      <c r="G26" s="96"/>
      <c r="H26" s="97"/>
      <c r="I26" s="97"/>
      <c r="J26" s="97"/>
      <c r="K26" s="97"/>
      <c r="L26" s="97"/>
      <c r="M26" s="97"/>
      <c r="N26" s="97"/>
      <c r="O26" s="98"/>
      <c r="P26" s="251"/>
      <c r="Q26" s="251"/>
      <c r="R26" s="251"/>
      <c r="S26" s="251"/>
      <c r="T26" s="251"/>
      <c r="U26" s="251"/>
      <c r="V26" s="251"/>
      <c r="W26" s="251"/>
      <c r="X26" s="252"/>
      <c r="Y26" s="99" t="s">
        <v>15</v>
      </c>
      <c r="Z26" s="100"/>
      <c r="AA26" s="101"/>
      <c r="AB26" s="102" t="s">
        <v>471</v>
      </c>
      <c r="AC26" s="103"/>
      <c r="AD26" s="103"/>
      <c r="AE26" s="104"/>
      <c r="AF26" s="105"/>
      <c r="AG26" s="105"/>
      <c r="AH26" s="105"/>
      <c r="AI26" s="106"/>
      <c r="AJ26" s="104"/>
      <c r="AK26" s="105"/>
      <c r="AL26" s="105"/>
      <c r="AM26" s="105"/>
      <c r="AN26" s="106"/>
      <c r="AO26" s="104"/>
      <c r="AP26" s="105"/>
      <c r="AQ26" s="105"/>
      <c r="AR26" s="105"/>
      <c r="AS26" s="106"/>
      <c r="AT26" s="205"/>
      <c r="AU26" s="206"/>
      <c r="AV26" s="206"/>
      <c r="AW26" s="206"/>
      <c r="AX26" s="207"/>
    </row>
    <row r="27" spans="1:50" ht="18.75" customHeight="1" x14ac:dyDescent="0.15">
      <c r="A27" s="143" t="s">
        <v>13</v>
      </c>
      <c r="B27" s="144"/>
      <c r="C27" s="144"/>
      <c r="D27" s="144"/>
      <c r="E27" s="144"/>
      <c r="F27" s="145"/>
      <c r="G27" s="181" t="s">
        <v>319</v>
      </c>
      <c r="H27" s="157"/>
      <c r="I27" s="157"/>
      <c r="J27" s="157"/>
      <c r="K27" s="157"/>
      <c r="L27" s="157"/>
      <c r="M27" s="157"/>
      <c r="N27" s="157"/>
      <c r="O27" s="158"/>
      <c r="P27" s="156" t="s">
        <v>83</v>
      </c>
      <c r="Q27" s="157"/>
      <c r="R27" s="157"/>
      <c r="S27" s="157"/>
      <c r="T27" s="157"/>
      <c r="U27" s="157"/>
      <c r="V27" s="157"/>
      <c r="W27" s="157"/>
      <c r="X27" s="158"/>
      <c r="Y27" s="161"/>
      <c r="Z27" s="162"/>
      <c r="AA27" s="163"/>
      <c r="AB27" s="167" t="s">
        <v>12</v>
      </c>
      <c r="AC27" s="168"/>
      <c r="AD27" s="169"/>
      <c r="AE27" s="173" t="s">
        <v>69</v>
      </c>
      <c r="AF27" s="174"/>
      <c r="AG27" s="174"/>
      <c r="AH27" s="174"/>
      <c r="AI27" s="175"/>
      <c r="AJ27" s="173" t="s">
        <v>70</v>
      </c>
      <c r="AK27" s="174"/>
      <c r="AL27" s="174"/>
      <c r="AM27" s="174"/>
      <c r="AN27" s="175"/>
      <c r="AO27" s="173" t="s">
        <v>71</v>
      </c>
      <c r="AP27" s="174"/>
      <c r="AQ27" s="174"/>
      <c r="AR27" s="174"/>
      <c r="AS27" s="175"/>
      <c r="AT27" s="188" t="s">
        <v>303</v>
      </c>
      <c r="AU27" s="189"/>
      <c r="AV27" s="189"/>
      <c r="AW27" s="189"/>
      <c r="AX27" s="190"/>
    </row>
    <row r="28" spans="1:50" ht="18.75" customHeight="1" x14ac:dyDescent="0.15">
      <c r="A28" s="143"/>
      <c r="B28" s="144"/>
      <c r="C28" s="144"/>
      <c r="D28" s="144"/>
      <c r="E28" s="144"/>
      <c r="F28" s="145"/>
      <c r="G28" s="182"/>
      <c r="H28" s="88"/>
      <c r="I28" s="88"/>
      <c r="J28" s="88"/>
      <c r="K28" s="88"/>
      <c r="L28" s="88"/>
      <c r="M28" s="88"/>
      <c r="N28" s="88"/>
      <c r="O28" s="160"/>
      <c r="P28" s="159"/>
      <c r="Q28" s="88"/>
      <c r="R28" s="88"/>
      <c r="S28" s="88"/>
      <c r="T28" s="88"/>
      <c r="U28" s="88"/>
      <c r="V28" s="88"/>
      <c r="W28" s="88"/>
      <c r="X28" s="160"/>
      <c r="Y28" s="164"/>
      <c r="Z28" s="165"/>
      <c r="AA28" s="166"/>
      <c r="AB28" s="170"/>
      <c r="AC28" s="171"/>
      <c r="AD28" s="172"/>
      <c r="AE28" s="176"/>
      <c r="AF28" s="177"/>
      <c r="AG28" s="177"/>
      <c r="AH28" s="177"/>
      <c r="AI28" s="178"/>
      <c r="AJ28" s="176"/>
      <c r="AK28" s="177"/>
      <c r="AL28" s="177"/>
      <c r="AM28" s="177"/>
      <c r="AN28" s="178"/>
      <c r="AO28" s="176"/>
      <c r="AP28" s="177"/>
      <c r="AQ28" s="177"/>
      <c r="AR28" s="177"/>
      <c r="AS28" s="178"/>
      <c r="AT28" s="67"/>
      <c r="AU28" s="87"/>
      <c r="AV28" s="87"/>
      <c r="AW28" s="88" t="s">
        <v>469</v>
      </c>
      <c r="AX28" s="89"/>
    </row>
    <row r="29" spans="1:50" ht="22.5" customHeight="1" x14ac:dyDescent="0.15">
      <c r="A29" s="146"/>
      <c r="B29" s="144"/>
      <c r="C29" s="144"/>
      <c r="D29" s="144"/>
      <c r="E29" s="144"/>
      <c r="F29" s="145"/>
      <c r="G29" s="90"/>
      <c r="H29" s="91"/>
      <c r="I29" s="91"/>
      <c r="J29" s="91"/>
      <c r="K29" s="91"/>
      <c r="L29" s="91"/>
      <c r="M29" s="91"/>
      <c r="N29" s="91"/>
      <c r="O29" s="92"/>
      <c r="P29" s="232"/>
      <c r="Q29" s="247"/>
      <c r="R29" s="247"/>
      <c r="S29" s="247"/>
      <c r="T29" s="247"/>
      <c r="U29" s="247"/>
      <c r="V29" s="247"/>
      <c r="W29" s="247"/>
      <c r="X29" s="248"/>
      <c r="Y29" s="241" t="s">
        <v>14</v>
      </c>
      <c r="Z29" s="242"/>
      <c r="AA29" s="243"/>
      <c r="AB29" s="183"/>
      <c r="AC29" s="184"/>
      <c r="AD29" s="184"/>
      <c r="AE29" s="104"/>
      <c r="AF29" s="105"/>
      <c r="AG29" s="105"/>
      <c r="AH29" s="105"/>
      <c r="AI29" s="106"/>
      <c r="AJ29" s="104"/>
      <c r="AK29" s="105"/>
      <c r="AL29" s="105"/>
      <c r="AM29" s="105"/>
      <c r="AN29" s="106"/>
      <c r="AO29" s="104"/>
      <c r="AP29" s="105"/>
      <c r="AQ29" s="105"/>
      <c r="AR29" s="105"/>
      <c r="AS29" s="106"/>
      <c r="AT29" s="208"/>
      <c r="AU29" s="208"/>
      <c r="AV29" s="208"/>
      <c r="AW29" s="208"/>
      <c r="AX29" s="209"/>
    </row>
    <row r="30" spans="1:50" ht="22.5" customHeight="1" x14ac:dyDescent="0.15">
      <c r="A30" s="147"/>
      <c r="B30" s="148"/>
      <c r="C30" s="148"/>
      <c r="D30" s="148"/>
      <c r="E30" s="148"/>
      <c r="F30" s="149"/>
      <c r="G30" s="93"/>
      <c r="H30" s="94"/>
      <c r="I30" s="94"/>
      <c r="J30" s="94"/>
      <c r="K30" s="94"/>
      <c r="L30" s="94"/>
      <c r="M30" s="94"/>
      <c r="N30" s="94"/>
      <c r="O30" s="95"/>
      <c r="P30" s="249"/>
      <c r="Q30" s="249"/>
      <c r="R30" s="249"/>
      <c r="S30" s="249"/>
      <c r="T30" s="249"/>
      <c r="U30" s="249"/>
      <c r="V30" s="249"/>
      <c r="W30" s="249"/>
      <c r="X30" s="250"/>
      <c r="Y30" s="155" t="s">
        <v>65</v>
      </c>
      <c r="Z30" s="100"/>
      <c r="AA30" s="101"/>
      <c r="AB30" s="632"/>
      <c r="AC30" s="210"/>
      <c r="AD30" s="210"/>
      <c r="AE30" s="104"/>
      <c r="AF30" s="105"/>
      <c r="AG30" s="105"/>
      <c r="AH30" s="105"/>
      <c r="AI30" s="106"/>
      <c r="AJ30" s="104"/>
      <c r="AK30" s="105"/>
      <c r="AL30" s="105"/>
      <c r="AM30" s="105"/>
      <c r="AN30" s="106"/>
      <c r="AO30" s="104"/>
      <c r="AP30" s="105"/>
      <c r="AQ30" s="105"/>
      <c r="AR30" s="105"/>
      <c r="AS30" s="106"/>
      <c r="AT30" s="104"/>
      <c r="AU30" s="105"/>
      <c r="AV30" s="105"/>
      <c r="AW30" s="105"/>
      <c r="AX30" s="362"/>
    </row>
    <row r="31" spans="1:50" ht="22.5" customHeight="1" x14ac:dyDescent="0.15">
      <c r="A31" s="150"/>
      <c r="B31" s="151"/>
      <c r="C31" s="151"/>
      <c r="D31" s="151"/>
      <c r="E31" s="151"/>
      <c r="F31" s="152"/>
      <c r="G31" s="96"/>
      <c r="H31" s="97"/>
      <c r="I31" s="97"/>
      <c r="J31" s="97"/>
      <c r="K31" s="97"/>
      <c r="L31" s="97"/>
      <c r="M31" s="97"/>
      <c r="N31" s="97"/>
      <c r="O31" s="98"/>
      <c r="P31" s="251"/>
      <c r="Q31" s="251"/>
      <c r="R31" s="251"/>
      <c r="S31" s="251"/>
      <c r="T31" s="251"/>
      <c r="U31" s="251"/>
      <c r="V31" s="251"/>
      <c r="W31" s="251"/>
      <c r="X31" s="252"/>
      <c r="Y31" s="99" t="s">
        <v>15</v>
      </c>
      <c r="Z31" s="100"/>
      <c r="AA31" s="101"/>
      <c r="AB31" s="102" t="s">
        <v>470</v>
      </c>
      <c r="AC31" s="103"/>
      <c r="AD31" s="103"/>
      <c r="AE31" s="104"/>
      <c r="AF31" s="105"/>
      <c r="AG31" s="105"/>
      <c r="AH31" s="105"/>
      <c r="AI31" s="106"/>
      <c r="AJ31" s="104"/>
      <c r="AK31" s="105"/>
      <c r="AL31" s="105"/>
      <c r="AM31" s="105"/>
      <c r="AN31" s="106"/>
      <c r="AO31" s="104"/>
      <c r="AP31" s="105"/>
      <c r="AQ31" s="105"/>
      <c r="AR31" s="105"/>
      <c r="AS31" s="106"/>
      <c r="AT31" s="205"/>
      <c r="AU31" s="206"/>
      <c r="AV31" s="206"/>
      <c r="AW31" s="206"/>
      <c r="AX31" s="207"/>
    </row>
    <row r="32" spans="1:50" ht="18.75" customHeight="1" x14ac:dyDescent="0.15">
      <c r="A32" s="143" t="s">
        <v>13</v>
      </c>
      <c r="B32" s="144"/>
      <c r="C32" s="144"/>
      <c r="D32" s="144"/>
      <c r="E32" s="144"/>
      <c r="F32" s="145"/>
      <c r="G32" s="181" t="s">
        <v>319</v>
      </c>
      <c r="H32" s="157"/>
      <c r="I32" s="157"/>
      <c r="J32" s="157"/>
      <c r="K32" s="157"/>
      <c r="L32" s="157"/>
      <c r="M32" s="157"/>
      <c r="N32" s="157"/>
      <c r="O32" s="158"/>
      <c r="P32" s="156" t="s">
        <v>83</v>
      </c>
      <c r="Q32" s="157"/>
      <c r="R32" s="157"/>
      <c r="S32" s="157"/>
      <c r="T32" s="157"/>
      <c r="U32" s="157"/>
      <c r="V32" s="157"/>
      <c r="W32" s="157"/>
      <c r="X32" s="158"/>
      <c r="Y32" s="161"/>
      <c r="Z32" s="162"/>
      <c r="AA32" s="163"/>
      <c r="AB32" s="167" t="s">
        <v>12</v>
      </c>
      <c r="AC32" s="168"/>
      <c r="AD32" s="169"/>
      <c r="AE32" s="173" t="s">
        <v>69</v>
      </c>
      <c r="AF32" s="174"/>
      <c r="AG32" s="174"/>
      <c r="AH32" s="174"/>
      <c r="AI32" s="175"/>
      <c r="AJ32" s="173" t="s">
        <v>70</v>
      </c>
      <c r="AK32" s="174"/>
      <c r="AL32" s="174"/>
      <c r="AM32" s="174"/>
      <c r="AN32" s="175"/>
      <c r="AO32" s="173" t="s">
        <v>71</v>
      </c>
      <c r="AP32" s="174"/>
      <c r="AQ32" s="174"/>
      <c r="AR32" s="174"/>
      <c r="AS32" s="175"/>
      <c r="AT32" s="188" t="s">
        <v>303</v>
      </c>
      <c r="AU32" s="189"/>
      <c r="AV32" s="189"/>
      <c r="AW32" s="189"/>
      <c r="AX32" s="190"/>
    </row>
    <row r="33" spans="1:50" ht="18.75" customHeight="1" x14ac:dyDescent="0.15">
      <c r="A33" s="143"/>
      <c r="B33" s="144"/>
      <c r="C33" s="144"/>
      <c r="D33" s="144"/>
      <c r="E33" s="144"/>
      <c r="F33" s="145"/>
      <c r="G33" s="182"/>
      <c r="H33" s="88"/>
      <c r="I33" s="88"/>
      <c r="J33" s="88"/>
      <c r="K33" s="88"/>
      <c r="L33" s="88"/>
      <c r="M33" s="88"/>
      <c r="N33" s="88"/>
      <c r="O33" s="160"/>
      <c r="P33" s="159"/>
      <c r="Q33" s="88"/>
      <c r="R33" s="88"/>
      <c r="S33" s="88"/>
      <c r="T33" s="88"/>
      <c r="U33" s="88"/>
      <c r="V33" s="88"/>
      <c r="W33" s="88"/>
      <c r="X33" s="160"/>
      <c r="Y33" s="164"/>
      <c r="Z33" s="165"/>
      <c r="AA33" s="166"/>
      <c r="AB33" s="170"/>
      <c r="AC33" s="171"/>
      <c r="AD33" s="172"/>
      <c r="AE33" s="176"/>
      <c r="AF33" s="177"/>
      <c r="AG33" s="177"/>
      <c r="AH33" s="177"/>
      <c r="AI33" s="178"/>
      <c r="AJ33" s="176"/>
      <c r="AK33" s="177"/>
      <c r="AL33" s="177"/>
      <c r="AM33" s="177"/>
      <c r="AN33" s="178"/>
      <c r="AO33" s="176"/>
      <c r="AP33" s="177"/>
      <c r="AQ33" s="177"/>
      <c r="AR33" s="177"/>
      <c r="AS33" s="178"/>
      <c r="AT33" s="67"/>
      <c r="AU33" s="87"/>
      <c r="AV33" s="87"/>
      <c r="AW33" s="88" t="s">
        <v>472</v>
      </c>
      <c r="AX33" s="89"/>
    </row>
    <row r="34" spans="1:50" ht="22.5" customHeight="1" x14ac:dyDescent="0.15">
      <c r="A34" s="146"/>
      <c r="B34" s="144"/>
      <c r="C34" s="144"/>
      <c r="D34" s="144"/>
      <c r="E34" s="144"/>
      <c r="F34" s="145"/>
      <c r="G34" s="90"/>
      <c r="H34" s="91"/>
      <c r="I34" s="91"/>
      <c r="J34" s="91"/>
      <c r="K34" s="91"/>
      <c r="L34" s="91"/>
      <c r="M34" s="91"/>
      <c r="N34" s="91"/>
      <c r="O34" s="92"/>
      <c r="P34" s="232"/>
      <c r="Q34" s="247"/>
      <c r="R34" s="247"/>
      <c r="S34" s="247"/>
      <c r="T34" s="247"/>
      <c r="U34" s="247"/>
      <c r="V34" s="247"/>
      <c r="W34" s="247"/>
      <c r="X34" s="248"/>
      <c r="Y34" s="241" t="s">
        <v>14</v>
      </c>
      <c r="Z34" s="242"/>
      <c r="AA34" s="243"/>
      <c r="AB34" s="183"/>
      <c r="AC34" s="184"/>
      <c r="AD34" s="184"/>
      <c r="AE34" s="104"/>
      <c r="AF34" s="105"/>
      <c r="AG34" s="105"/>
      <c r="AH34" s="105"/>
      <c r="AI34" s="106"/>
      <c r="AJ34" s="104"/>
      <c r="AK34" s="105"/>
      <c r="AL34" s="105"/>
      <c r="AM34" s="105"/>
      <c r="AN34" s="106"/>
      <c r="AO34" s="104"/>
      <c r="AP34" s="105"/>
      <c r="AQ34" s="105"/>
      <c r="AR34" s="105"/>
      <c r="AS34" s="106"/>
      <c r="AT34" s="208"/>
      <c r="AU34" s="208"/>
      <c r="AV34" s="208"/>
      <c r="AW34" s="208"/>
      <c r="AX34" s="209"/>
    </row>
    <row r="35" spans="1:50" ht="22.5" customHeight="1" x14ac:dyDescent="0.15">
      <c r="A35" s="147"/>
      <c r="B35" s="148"/>
      <c r="C35" s="148"/>
      <c r="D35" s="148"/>
      <c r="E35" s="148"/>
      <c r="F35" s="149"/>
      <c r="G35" s="93"/>
      <c r="H35" s="94"/>
      <c r="I35" s="94"/>
      <c r="J35" s="94"/>
      <c r="K35" s="94"/>
      <c r="L35" s="94"/>
      <c r="M35" s="94"/>
      <c r="N35" s="94"/>
      <c r="O35" s="95"/>
      <c r="P35" s="249"/>
      <c r="Q35" s="249"/>
      <c r="R35" s="249"/>
      <c r="S35" s="249"/>
      <c r="T35" s="249"/>
      <c r="U35" s="249"/>
      <c r="V35" s="249"/>
      <c r="W35" s="249"/>
      <c r="X35" s="250"/>
      <c r="Y35" s="155" t="s">
        <v>65</v>
      </c>
      <c r="Z35" s="100"/>
      <c r="AA35" s="101"/>
      <c r="AB35" s="632"/>
      <c r="AC35" s="210"/>
      <c r="AD35" s="210"/>
      <c r="AE35" s="104"/>
      <c r="AF35" s="105"/>
      <c r="AG35" s="105"/>
      <c r="AH35" s="105"/>
      <c r="AI35" s="106"/>
      <c r="AJ35" s="104"/>
      <c r="AK35" s="105"/>
      <c r="AL35" s="105"/>
      <c r="AM35" s="105"/>
      <c r="AN35" s="106"/>
      <c r="AO35" s="104"/>
      <c r="AP35" s="105"/>
      <c r="AQ35" s="105"/>
      <c r="AR35" s="105"/>
      <c r="AS35" s="106"/>
      <c r="AT35" s="104"/>
      <c r="AU35" s="105"/>
      <c r="AV35" s="105"/>
      <c r="AW35" s="105"/>
      <c r="AX35" s="362"/>
    </row>
    <row r="36" spans="1:50" ht="22.5" customHeight="1" x14ac:dyDescent="0.15">
      <c r="A36" s="150"/>
      <c r="B36" s="151"/>
      <c r="C36" s="151"/>
      <c r="D36" s="151"/>
      <c r="E36" s="151"/>
      <c r="F36" s="152"/>
      <c r="G36" s="96"/>
      <c r="H36" s="97"/>
      <c r="I36" s="97"/>
      <c r="J36" s="97"/>
      <c r="K36" s="97"/>
      <c r="L36" s="97"/>
      <c r="M36" s="97"/>
      <c r="N36" s="97"/>
      <c r="O36" s="98"/>
      <c r="P36" s="251"/>
      <c r="Q36" s="251"/>
      <c r="R36" s="251"/>
      <c r="S36" s="251"/>
      <c r="T36" s="251"/>
      <c r="U36" s="251"/>
      <c r="V36" s="251"/>
      <c r="W36" s="251"/>
      <c r="X36" s="252"/>
      <c r="Y36" s="99" t="s">
        <v>15</v>
      </c>
      <c r="Z36" s="100"/>
      <c r="AA36" s="101"/>
      <c r="AB36" s="102" t="s">
        <v>471</v>
      </c>
      <c r="AC36" s="103"/>
      <c r="AD36" s="103"/>
      <c r="AE36" s="104"/>
      <c r="AF36" s="105"/>
      <c r="AG36" s="105"/>
      <c r="AH36" s="105"/>
      <c r="AI36" s="106"/>
      <c r="AJ36" s="104"/>
      <c r="AK36" s="105"/>
      <c r="AL36" s="105"/>
      <c r="AM36" s="105"/>
      <c r="AN36" s="106"/>
      <c r="AO36" s="104"/>
      <c r="AP36" s="105"/>
      <c r="AQ36" s="105"/>
      <c r="AR36" s="105"/>
      <c r="AS36" s="106"/>
      <c r="AT36" s="205"/>
      <c r="AU36" s="206"/>
      <c r="AV36" s="206"/>
      <c r="AW36" s="206"/>
      <c r="AX36" s="207"/>
    </row>
    <row r="37" spans="1:50" ht="18.75" customHeight="1" x14ac:dyDescent="0.15">
      <c r="A37" s="143" t="s">
        <v>13</v>
      </c>
      <c r="B37" s="144"/>
      <c r="C37" s="144"/>
      <c r="D37" s="144"/>
      <c r="E37" s="144"/>
      <c r="F37" s="145"/>
      <c r="G37" s="181" t="s">
        <v>319</v>
      </c>
      <c r="H37" s="157"/>
      <c r="I37" s="157"/>
      <c r="J37" s="157"/>
      <c r="K37" s="157"/>
      <c r="L37" s="157"/>
      <c r="M37" s="157"/>
      <c r="N37" s="157"/>
      <c r="O37" s="158"/>
      <c r="P37" s="156" t="s">
        <v>83</v>
      </c>
      <c r="Q37" s="157"/>
      <c r="R37" s="157"/>
      <c r="S37" s="157"/>
      <c r="T37" s="157"/>
      <c r="U37" s="157"/>
      <c r="V37" s="157"/>
      <c r="W37" s="157"/>
      <c r="X37" s="158"/>
      <c r="Y37" s="161"/>
      <c r="Z37" s="162"/>
      <c r="AA37" s="163"/>
      <c r="AB37" s="167" t="s">
        <v>12</v>
      </c>
      <c r="AC37" s="168"/>
      <c r="AD37" s="169"/>
      <c r="AE37" s="173" t="s">
        <v>69</v>
      </c>
      <c r="AF37" s="174"/>
      <c r="AG37" s="174"/>
      <c r="AH37" s="174"/>
      <c r="AI37" s="175"/>
      <c r="AJ37" s="173" t="s">
        <v>70</v>
      </c>
      <c r="AK37" s="174"/>
      <c r="AL37" s="174"/>
      <c r="AM37" s="174"/>
      <c r="AN37" s="175"/>
      <c r="AO37" s="173" t="s">
        <v>71</v>
      </c>
      <c r="AP37" s="174"/>
      <c r="AQ37" s="174"/>
      <c r="AR37" s="174"/>
      <c r="AS37" s="175"/>
      <c r="AT37" s="188" t="s">
        <v>303</v>
      </c>
      <c r="AU37" s="189"/>
      <c r="AV37" s="189"/>
      <c r="AW37" s="189"/>
      <c r="AX37" s="190"/>
    </row>
    <row r="38" spans="1:50" ht="18.75" customHeight="1" x14ac:dyDescent="0.15">
      <c r="A38" s="143"/>
      <c r="B38" s="144"/>
      <c r="C38" s="144"/>
      <c r="D38" s="144"/>
      <c r="E38" s="144"/>
      <c r="F38" s="145"/>
      <c r="G38" s="182"/>
      <c r="H38" s="88"/>
      <c r="I38" s="88"/>
      <c r="J38" s="88"/>
      <c r="K38" s="88"/>
      <c r="L38" s="88"/>
      <c r="M38" s="88"/>
      <c r="N38" s="88"/>
      <c r="O38" s="160"/>
      <c r="P38" s="159"/>
      <c r="Q38" s="88"/>
      <c r="R38" s="88"/>
      <c r="S38" s="88"/>
      <c r="T38" s="88"/>
      <c r="U38" s="88"/>
      <c r="V38" s="88"/>
      <c r="W38" s="88"/>
      <c r="X38" s="160"/>
      <c r="Y38" s="164"/>
      <c r="Z38" s="165"/>
      <c r="AA38" s="166"/>
      <c r="AB38" s="170"/>
      <c r="AC38" s="171"/>
      <c r="AD38" s="172"/>
      <c r="AE38" s="176"/>
      <c r="AF38" s="177"/>
      <c r="AG38" s="177"/>
      <c r="AH38" s="177"/>
      <c r="AI38" s="178"/>
      <c r="AJ38" s="176"/>
      <c r="AK38" s="177"/>
      <c r="AL38" s="177"/>
      <c r="AM38" s="177"/>
      <c r="AN38" s="178"/>
      <c r="AO38" s="176"/>
      <c r="AP38" s="177"/>
      <c r="AQ38" s="177"/>
      <c r="AR38" s="177"/>
      <c r="AS38" s="178"/>
      <c r="AT38" s="67"/>
      <c r="AU38" s="87"/>
      <c r="AV38" s="87"/>
      <c r="AW38" s="88" t="s">
        <v>472</v>
      </c>
      <c r="AX38" s="89"/>
    </row>
    <row r="39" spans="1:50" ht="22.5" customHeight="1" x14ac:dyDescent="0.15">
      <c r="A39" s="146"/>
      <c r="B39" s="144"/>
      <c r="C39" s="144"/>
      <c r="D39" s="144"/>
      <c r="E39" s="144"/>
      <c r="F39" s="145"/>
      <c r="G39" s="90"/>
      <c r="H39" s="91"/>
      <c r="I39" s="91"/>
      <c r="J39" s="91"/>
      <c r="K39" s="91"/>
      <c r="L39" s="91"/>
      <c r="M39" s="91"/>
      <c r="N39" s="91"/>
      <c r="O39" s="92"/>
      <c r="P39" s="232"/>
      <c r="Q39" s="247"/>
      <c r="R39" s="247"/>
      <c r="S39" s="247"/>
      <c r="T39" s="247"/>
      <c r="U39" s="247"/>
      <c r="V39" s="247"/>
      <c r="W39" s="247"/>
      <c r="X39" s="248"/>
      <c r="Y39" s="241" t="s">
        <v>14</v>
      </c>
      <c r="Z39" s="242"/>
      <c r="AA39" s="243"/>
      <c r="AB39" s="183"/>
      <c r="AC39" s="184"/>
      <c r="AD39" s="184"/>
      <c r="AE39" s="104"/>
      <c r="AF39" s="105"/>
      <c r="AG39" s="105"/>
      <c r="AH39" s="105"/>
      <c r="AI39" s="106"/>
      <c r="AJ39" s="104"/>
      <c r="AK39" s="105"/>
      <c r="AL39" s="105"/>
      <c r="AM39" s="105"/>
      <c r="AN39" s="106"/>
      <c r="AO39" s="104"/>
      <c r="AP39" s="105"/>
      <c r="AQ39" s="105"/>
      <c r="AR39" s="105"/>
      <c r="AS39" s="106"/>
      <c r="AT39" s="208"/>
      <c r="AU39" s="208"/>
      <c r="AV39" s="208"/>
      <c r="AW39" s="208"/>
      <c r="AX39" s="209"/>
    </row>
    <row r="40" spans="1:50" ht="22.5" customHeight="1" x14ac:dyDescent="0.15">
      <c r="A40" s="147"/>
      <c r="B40" s="148"/>
      <c r="C40" s="148"/>
      <c r="D40" s="148"/>
      <c r="E40" s="148"/>
      <c r="F40" s="149"/>
      <c r="G40" s="93"/>
      <c r="H40" s="94"/>
      <c r="I40" s="94"/>
      <c r="J40" s="94"/>
      <c r="K40" s="94"/>
      <c r="L40" s="94"/>
      <c r="M40" s="94"/>
      <c r="N40" s="94"/>
      <c r="O40" s="95"/>
      <c r="P40" s="249"/>
      <c r="Q40" s="249"/>
      <c r="R40" s="249"/>
      <c r="S40" s="249"/>
      <c r="T40" s="249"/>
      <c r="U40" s="249"/>
      <c r="V40" s="249"/>
      <c r="W40" s="249"/>
      <c r="X40" s="250"/>
      <c r="Y40" s="155" t="s">
        <v>65</v>
      </c>
      <c r="Z40" s="100"/>
      <c r="AA40" s="101"/>
      <c r="AB40" s="632"/>
      <c r="AC40" s="210"/>
      <c r="AD40" s="210"/>
      <c r="AE40" s="104"/>
      <c r="AF40" s="105"/>
      <c r="AG40" s="105"/>
      <c r="AH40" s="105"/>
      <c r="AI40" s="106"/>
      <c r="AJ40" s="104"/>
      <c r="AK40" s="105"/>
      <c r="AL40" s="105"/>
      <c r="AM40" s="105"/>
      <c r="AN40" s="106"/>
      <c r="AO40" s="104"/>
      <c r="AP40" s="105"/>
      <c r="AQ40" s="105"/>
      <c r="AR40" s="105"/>
      <c r="AS40" s="106"/>
      <c r="AT40" s="104"/>
      <c r="AU40" s="105"/>
      <c r="AV40" s="105"/>
      <c r="AW40" s="105"/>
      <c r="AX40" s="362"/>
    </row>
    <row r="41" spans="1:50" ht="22.5" customHeight="1" x14ac:dyDescent="0.15">
      <c r="A41" s="150"/>
      <c r="B41" s="151"/>
      <c r="C41" s="151"/>
      <c r="D41" s="151"/>
      <c r="E41" s="151"/>
      <c r="F41" s="152"/>
      <c r="G41" s="96"/>
      <c r="H41" s="97"/>
      <c r="I41" s="97"/>
      <c r="J41" s="97"/>
      <c r="K41" s="97"/>
      <c r="L41" s="97"/>
      <c r="M41" s="97"/>
      <c r="N41" s="97"/>
      <c r="O41" s="98"/>
      <c r="P41" s="251"/>
      <c r="Q41" s="251"/>
      <c r="R41" s="251"/>
      <c r="S41" s="251"/>
      <c r="T41" s="251"/>
      <c r="U41" s="251"/>
      <c r="V41" s="251"/>
      <c r="W41" s="251"/>
      <c r="X41" s="252"/>
      <c r="Y41" s="99" t="s">
        <v>15</v>
      </c>
      <c r="Z41" s="100"/>
      <c r="AA41" s="101"/>
      <c r="AB41" s="102" t="s">
        <v>471</v>
      </c>
      <c r="AC41" s="103"/>
      <c r="AD41" s="103"/>
      <c r="AE41" s="104"/>
      <c r="AF41" s="105"/>
      <c r="AG41" s="105"/>
      <c r="AH41" s="105"/>
      <c r="AI41" s="106"/>
      <c r="AJ41" s="104"/>
      <c r="AK41" s="105"/>
      <c r="AL41" s="105"/>
      <c r="AM41" s="105"/>
      <c r="AN41" s="106"/>
      <c r="AO41" s="104"/>
      <c r="AP41" s="105"/>
      <c r="AQ41" s="105"/>
      <c r="AR41" s="105"/>
      <c r="AS41" s="106"/>
      <c r="AT41" s="205"/>
      <c r="AU41" s="206"/>
      <c r="AV41" s="206"/>
      <c r="AW41" s="206"/>
      <c r="AX41" s="207"/>
    </row>
    <row r="42" spans="1:50" ht="18.75" customHeight="1" x14ac:dyDescent="0.15">
      <c r="A42" s="143" t="s">
        <v>13</v>
      </c>
      <c r="B42" s="144"/>
      <c r="C42" s="144"/>
      <c r="D42" s="144"/>
      <c r="E42" s="144"/>
      <c r="F42" s="145"/>
      <c r="G42" s="181" t="s">
        <v>319</v>
      </c>
      <c r="H42" s="157"/>
      <c r="I42" s="157"/>
      <c r="J42" s="157"/>
      <c r="K42" s="157"/>
      <c r="L42" s="157"/>
      <c r="M42" s="157"/>
      <c r="N42" s="157"/>
      <c r="O42" s="158"/>
      <c r="P42" s="156" t="s">
        <v>83</v>
      </c>
      <c r="Q42" s="157"/>
      <c r="R42" s="157"/>
      <c r="S42" s="157"/>
      <c r="T42" s="157"/>
      <c r="U42" s="157"/>
      <c r="V42" s="157"/>
      <c r="W42" s="157"/>
      <c r="X42" s="158"/>
      <c r="Y42" s="161"/>
      <c r="Z42" s="162"/>
      <c r="AA42" s="163"/>
      <c r="AB42" s="167" t="s">
        <v>12</v>
      </c>
      <c r="AC42" s="168"/>
      <c r="AD42" s="169"/>
      <c r="AE42" s="173" t="s">
        <v>69</v>
      </c>
      <c r="AF42" s="174"/>
      <c r="AG42" s="174"/>
      <c r="AH42" s="174"/>
      <c r="AI42" s="175"/>
      <c r="AJ42" s="173" t="s">
        <v>70</v>
      </c>
      <c r="AK42" s="174"/>
      <c r="AL42" s="174"/>
      <c r="AM42" s="174"/>
      <c r="AN42" s="175"/>
      <c r="AO42" s="173" t="s">
        <v>71</v>
      </c>
      <c r="AP42" s="174"/>
      <c r="AQ42" s="174"/>
      <c r="AR42" s="174"/>
      <c r="AS42" s="175"/>
      <c r="AT42" s="188" t="s">
        <v>303</v>
      </c>
      <c r="AU42" s="189"/>
      <c r="AV42" s="189"/>
      <c r="AW42" s="189"/>
      <c r="AX42" s="190"/>
    </row>
    <row r="43" spans="1:50" ht="18.75" customHeight="1" x14ac:dyDescent="0.15">
      <c r="A43" s="143"/>
      <c r="B43" s="144"/>
      <c r="C43" s="144"/>
      <c r="D43" s="144"/>
      <c r="E43" s="144"/>
      <c r="F43" s="145"/>
      <c r="G43" s="182"/>
      <c r="H43" s="88"/>
      <c r="I43" s="88"/>
      <c r="J43" s="88"/>
      <c r="K43" s="88"/>
      <c r="L43" s="88"/>
      <c r="M43" s="88"/>
      <c r="N43" s="88"/>
      <c r="O43" s="160"/>
      <c r="P43" s="159"/>
      <c r="Q43" s="88"/>
      <c r="R43" s="88"/>
      <c r="S43" s="88"/>
      <c r="T43" s="88"/>
      <c r="U43" s="88"/>
      <c r="V43" s="88"/>
      <c r="W43" s="88"/>
      <c r="X43" s="160"/>
      <c r="Y43" s="164"/>
      <c r="Z43" s="165"/>
      <c r="AA43" s="166"/>
      <c r="AB43" s="170"/>
      <c r="AC43" s="171"/>
      <c r="AD43" s="172"/>
      <c r="AE43" s="176"/>
      <c r="AF43" s="177"/>
      <c r="AG43" s="177"/>
      <c r="AH43" s="177"/>
      <c r="AI43" s="178"/>
      <c r="AJ43" s="176"/>
      <c r="AK43" s="177"/>
      <c r="AL43" s="177"/>
      <c r="AM43" s="177"/>
      <c r="AN43" s="178"/>
      <c r="AO43" s="176"/>
      <c r="AP43" s="177"/>
      <c r="AQ43" s="177"/>
      <c r="AR43" s="177"/>
      <c r="AS43" s="178"/>
      <c r="AT43" s="67"/>
      <c r="AU43" s="87"/>
      <c r="AV43" s="87"/>
      <c r="AW43" s="88" t="s">
        <v>472</v>
      </c>
      <c r="AX43" s="89"/>
    </row>
    <row r="44" spans="1:50" ht="22.5" customHeight="1" x14ac:dyDescent="0.15">
      <c r="A44" s="146"/>
      <c r="B44" s="144"/>
      <c r="C44" s="144"/>
      <c r="D44" s="144"/>
      <c r="E44" s="144"/>
      <c r="F44" s="145"/>
      <c r="G44" s="90"/>
      <c r="H44" s="91"/>
      <c r="I44" s="91"/>
      <c r="J44" s="91"/>
      <c r="K44" s="91"/>
      <c r="L44" s="91"/>
      <c r="M44" s="91"/>
      <c r="N44" s="91"/>
      <c r="O44" s="92"/>
      <c r="P44" s="232"/>
      <c r="Q44" s="247"/>
      <c r="R44" s="247"/>
      <c r="S44" s="247"/>
      <c r="T44" s="247"/>
      <c r="U44" s="247"/>
      <c r="V44" s="247"/>
      <c r="W44" s="247"/>
      <c r="X44" s="248"/>
      <c r="Y44" s="241" t="s">
        <v>14</v>
      </c>
      <c r="Z44" s="242"/>
      <c r="AA44" s="243"/>
      <c r="AB44" s="183"/>
      <c r="AC44" s="184"/>
      <c r="AD44" s="184"/>
      <c r="AE44" s="104"/>
      <c r="AF44" s="105"/>
      <c r="AG44" s="105"/>
      <c r="AH44" s="105"/>
      <c r="AI44" s="106"/>
      <c r="AJ44" s="104"/>
      <c r="AK44" s="105"/>
      <c r="AL44" s="105"/>
      <c r="AM44" s="105"/>
      <c r="AN44" s="106"/>
      <c r="AO44" s="104"/>
      <c r="AP44" s="105"/>
      <c r="AQ44" s="105"/>
      <c r="AR44" s="105"/>
      <c r="AS44" s="106"/>
      <c r="AT44" s="208"/>
      <c r="AU44" s="208"/>
      <c r="AV44" s="208"/>
      <c r="AW44" s="208"/>
      <c r="AX44" s="209"/>
    </row>
    <row r="45" spans="1:50" ht="22.5" customHeight="1" x14ac:dyDescent="0.15">
      <c r="A45" s="147"/>
      <c r="B45" s="148"/>
      <c r="C45" s="148"/>
      <c r="D45" s="148"/>
      <c r="E45" s="148"/>
      <c r="F45" s="149"/>
      <c r="G45" s="93"/>
      <c r="H45" s="94"/>
      <c r="I45" s="94"/>
      <c r="J45" s="94"/>
      <c r="K45" s="94"/>
      <c r="L45" s="94"/>
      <c r="M45" s="94"/>
      <c r="N45" s="94"/>
      <c r="O45" s="95"/>
      <c r="P45" s="249"/>
      <c r="Q45" s="249"/>
      <c r="R45" s="249"/>
      <c r="S45" s="249"/>
      <c r="T45" s="249"/>
      <c r="U45" s="249"/>
      <c r="V45" s="249"/>
      <c r="W45" s="249"/>
      <c r="X45" s="250"/>
      <c r="Y45" s="155" t="s">
        <v>65</v>
      </c>
      <c r="Z45" s="100"/>
      <c r="AA45" s="101"/>
      <c r="AB45" s="632"/>
      <c r="AC45" s="210"/>
      <c r="AD45" s="210"/>
      <c r="AE45" s="104"/>
      <c r="AF45" s="105"/>
      <c r="AG45" s="105"/>
      <c r="AH45" s="105"/>
      <c r="AI45" s="106"/>
      <c r="AJ45" s="104"/>
      <c r="AK45" s="105"/>
      <c r="AL45" s="105"/>
      <c r="AM45" s="105"/>
      <c r="AN45" s="106"/>
      <c r="AO45" s="104"/>
      <c r="AP45" s="105"/>
      <c r="AQ45" s="105"/>
      <c r="AR45" s="105"/>
      <c r="AS45" s="106"/>
      <c r="AT45" s="104"/>
      <c r="AU45" s="105"/>
      <c r="AV45" s="105"/>
      <c r="AW45" s="105"/>
      <c r="AX45" s="362"/>
    </row>
    <row r="46" spans="1:50" ht="22.5" customHeight="1" x14ac:dyDescent="0.15">
      <c r="A46" s="150"/>
      <c r="B46" s="151"/>
      <c r="C46" s="151"/>
      <c r="D46" s="151"/>
      <c r="E46" s="151"/>
      <c r="F46" s="152"/>
      <c r="G46" s="96"/>
      <c r="H46" s="97"/>
      <c r="I46" s="97"/>
      <c r="J46" s="97"/>
      <c r="K46" s="97"/>
      <c r="L46" s="97"/>
      <c r="M46" s="97"/>
      <c r="N46" s="97"/>
      <c r="O46" s="98"/>
      <c r="P46" s="251"/>
      <c r="Q46" s="251"/>
      <c r="R46" s="251"/>
      <c r="S46" s="251"/>
      <c r="T46" s="251"/>
      <c r="U46" s="251"/>
      <c r="V46" s="251"/>
      <c r="W46" s="251"/>
      <c r="X46" s="252"/>
      <c r="Y46" s="99" t="s">
        <v>15</v>
      </c>
      <c r="Z46" s="100"/>
      <c r="AA46" s="101"/>
      <c r="AB46" s="102" t="s">
        <v>471</v>
      </c>
      <c r="AC46" s="103"/>
      <c r="AD46" s="103"/>
      <c r="AE46" s="104"/>
      <c r="AF46" s="105"/>
      <c r="AG46" s="105"/>
      <c r="AH46" s="105"/>
      <c r="AI46" s="106"/>
      <c r="AJ46" s="104"/>
      <c r="AK46" s="105"/>
      <c r="AL46" s="105"/>
      <c r="AM46" s="105"/>
      <c r="AN46" s="106"/>
      <c r="AO46" s="104"/>
      <c r="AP46" s="105"/>
      <c r="AQ46" s="105"/>
      <c r="AR46" s="105"/>
      <c r="AS46" s="106"/>
      <c r="AT46" s="205"/>
      <c r="AU46" s="206"/>
      <c r="AV46" s="206"/>
      <c r="AW46" s="206"/>
      <c r="AX46" s="207"/>
    </row>
    <row r="47" spans="1:50" ht="18.75" customHeight="1" x14ac:dyDescent="0.15">
      <c r="A47" s="143" t="s">
        <v>13</v>
      </c>
      <c r="B47" s="144"/>
      <c r="C47" s="144"/>
      <c r="D47" s="144"/>
      <c r="E47" s="144"/>
      <c r="F47" s="145"/>
      <c r="G47" s="181" t="s">
        <v>319</v>
      </c>
      <c r="H47" s="157"/>
      <c r="I47" s="157"/>
      <c r="J47" s="157"/>
      <c r="K47" s="157"/>
      <c r="L47" s="157"/>
      <c r="M47" s="157"/>
      <c r="N47" s="157"/>
      <c r="O47" s="158"/>
      <c r="P47" s="156" t="s">
        <v>83</v>
      </c>
      <c r="Q47" s="157"/>
      <c r="R47" s="157"/>
      <c r="S47" s="157"/>
      <c r="T47" s="157"/>
      <c r="U47" s="157"/>
      <c r="V47" s="157"/>
      <c r="W47" s="157"/>
      <c r="X47" s="158"/>
      <c r="Y47" s="161"/>
      <c r="Z47" s="162"/>
      <c r="AA47" s="163"/>
      <c r="AB47" s="167" t="s">
        <v>12</v>
      </c>
      <c r="AC47" s="168"/>
      <c r="AD47" s="169"/>
      <c r="AE47" s="173" t="s">
        <v>69</v>
      </c>
      <c r="AF47" s="174"/>
      <c r="AG47" s="174"/>
      <c r="AH47" s="174"/>
      <c r="AI47" s="175"/>
      <c r="AJ47" s="173" t="s">
        <v>70</v>
      </c>
      <c r="AK47" s="174"/>
      <c r="AL47" s="174"/>
      <c r="AM47" s="174"/>
      <c r="AN47" s="175"/>
      <c r="AO47" s="173" t="s">
        <v>71</v>
      </c>
      <c r="AP47" s="174"/>
      <c r="AQ47" s="174"/>
      <c r="AR47" s="174"/>
      <c r="AS47" s="175"/>
      <c r="AT47" s="188" t="s">
        <v>303</v>
      </c>
      <c r="AU47" s="189"/>
      <c r="AV47" s="189"/>
      <c r="AW47" s="189"/>
      <c r="AX47" s="190"/>
    </row>
    <row r="48" spans="1:50" ht="18.75" customHeight="1" x14ac:dyDescent="0.15">
      <c r="A48" s="143"/>
      <c r="B48" s="144"/>
      <c r="C48" s="144"/>
      <c r="D48" s="144"/>
      <c r="E48" s="144"/>
      <c r="F48" s="145"/>
      <c r="G48" s="182"/>
      <c r="H48" s="88"/>
      <c r="I48" s="88"/>
      <c r="J48" s="88"/>
      <c r="K48" s="88"/>
      <c r="L48" s="88"/>
      <c r="M48" s="88"/>
      <c r="N48" s="88"/>
      <c r="O48" s="160"/>
      <c r="P48" s="159"/>
      <c r="Q48" s="88"/>
      <c r="R48" s="88"/>
      <c r="S48" s="88"/>
      <c r="T48" s="88"/>
      <c r="U48" s="88"/>
      <c r="V48" s="88"/>
      <c r="W48" s="88"/>
      <c r="X48" s="160"/>
      <c r="Y48" s="164"/>
      <c r="Z48" s="165"/>
      <c r="AA48" s="166"/>
      <c r="AB48" s="170"/>
      <c r="AC48" s="171"/>
      <c r="AD48" s="172"/>
      <c r="AE48" s="176"/>
      <c r="AF48" s="177"/>
      <c r="AG48" s="177"/>
      <c r="AH48" s="177"/>
      <c r="AI48" s="178"/>
      <c r="AJ48" s="176"/>
      <c r="AK48" s="177"/>
      <c r="AL48" s="177"/>
      <c r="AM48" s="177"/>
      <c r="AN48" s="178"/>
      <c r="AO48" s="176"/>
      <c r="AP48" s="177"/>
      <c r="AQ48" s="177"/>
      <c r="AR48" s="177"/>
      <c r="AS48" s="178"/>
      <c r="AT48" s="67"/>
      <c r="AU48" s="87"/>
      <c r="AV48" s="87"/>
      <c r="AW48" s="88" t="s">
        <v>469</v>
      </c>
      <c r="AX48" s="89"/>
    </row>
    <row r="49" spans="1:50" ht="22.5" customHeight="1" x14ac:dyDescent="0.15">
      <c r="A49" s="146"/>
      <c r="B49" s="144"/>
      <c r="C49" s="144"/>
      <c r="D49" s="144"/>
      <c r="E49" s="144"/>
      <c r="F49" s="145"/>
      <c r="G49" s="90"/>
      <c r="H49" s="91"/>
      <c r="I49" s="91"/>
      <c r="J49" s="91"/>
      <c r="K49" s="91"/>
      <c r="L49" s="91"/>
      <c r="M49" s="91"/>
      <c r="N49" s="91"/>
      <c r="O49" s="92"/>
      <c r="P49" s="232"/>
      <c r="Q49" s="247"/>
      <c r="R49" s="247"/>
      <c r="S49" s="247"/>
      <c r="T49" s="247"/>
      <c r="U49" s="247"/>
      <c r="V49" s="247"/>
      <c r="W49" s="247"/>
      <c r="X49" s="248"/>
      <c r="Y49" s="241" t="s">
        <v>14</v>
      </c>
      <c r="Z49" s="242"/>
      <c r="AA49" s="243"/>
      <c r="AB49" s="183"/>
      <c r="AC49" s="184"/>
      <c r="AD49" s="184"/>
      <c r="AE49" s="104"/>
      <c r="AF49" s="105"/>
      <c r="AG49" s="105"/>
      <c r="AH49" s="105"/>
      <c r="AI49" s="106"/>
      <c r="AJ49" s="104"/>
      <c r="AK49" s="105"/>
      <c r="AL49" s="105"/>
      <c r="AM49" s="105"/>
      <c r="AN49" s="106"/>
      <c r="AO49" s="104"/>
      <c r="AP49" s="105"/>
      <c r="AQ49" s="105"/>
      <c r="AR49" s="105"/>
      <c r="AS49" s="106"/>
      <c r="AT49" s="208"/>
      <c r="AU49" s="208"/>
      <c r="AV49" s="208"/>
      <c r="AW49" s="208"/>
      <c r="AX49" s="209"/>
    </row>
    <row r="50" spans="1:50" ht="22.5" customHeight="1" x14ac:dyDescent="0.15">
      <c r="A50" s="147"/>
      <c r="B50" s="148"/>
      <c r="C50" s="148"/>
      <c r="D50" s="148"/>
      <c r="E50" s="148"/>
      <c r="F50" s="149"/>
      <c r="G50" s="93"/>
      <c r="H50" s="94"/>
      <c r="I50" s="94"/>
      <c r="J50" s="94"/>
      <c r="K50" s="94"/>
      <c r="L50" s="94"/>
      <c r="M50" s="94"/>
      <c r="N50" s="94"/>
      <c r="O50" s="95"/>
      <c r="P50" s="249"/>
      <c r="Q50" s="249"/>
      <c r="R50" s="249"/>
      <c r="S50" s="249"/>
      <c r="T50" s="249"/>
      <c r="U50" s="249"/>
      <c r="V50" s="249"/>
      <c r="W50" s="249"/>
      <c r="X50" s="250"/>
      <c r="Y50" s="155" t="s">
        <v>65</v>
      </c>
      <c r="Z50" s="100"/>
      <c r="AA50" s="101"/>
      <c r="AB50" s="632"/>
      <c r="AC50" s="210"/>
      <c r="AD50" s="210"/>
      <c r="AE50" s="104"/>
      <c r="AF50" s="105"/>
      <c r="AG50" s="105"/>
      <c r="AH50" s="105"/>
      <c r="AI50" s="106"/>
      <c r="AJ50" s="104"/>
      <c r="AK50" s="105"/>
      <c r="AL50" s="105"/>
      <c r="AM50" s="105"/>
      <c r="AN50" s="106"/>
      <c r="AO50" s="104"/>
      <c r="AP50" s="105"/>
      <c r="AQ50" s="105"/>
      <c r="AR50" s="105"/>
      <c r="AS50" s="106"/>
      <c r="AT50" s="104"/>
      <c r="AU50" s="105"/>
      <c r="AV50" s="105"/>
      <c r="AW50" s="105"/>
      <c r="AX50" s="362"/>
    </row>
    <row r="51" spans="1:50" ht="22.5" customHeight="1" x14ac:dyDescent="0.15">
      <c r="A51" s="150"/>
      <c r="B51" s="151"/>
      <c r="C51" s="151"/>
      <c r="D51" s="151"/>
      <c r="E51" s="151"/>
      <c r="F51" s="152"/>
      <c r="G51" s="96"/>
      <c r="H51" s="97"/>
      <c r="I51" s="97"/>
      <c r="J51" s="97"/>
      <c r="K51" s="97"/>
      <c r="L51" s="97"/>
      <c r="M51" s="97"/>
      <c r="N51" s="97"/>
      <c r="O51" s="98"/>
      <c r="P51" s="251"/>
      <c r="Q51" s="251"/>
      <c r="R51" s="251"/>
      <c r="S51" s="251"/>
      <c r="T51" s="251"/>
      <c r="U51" s="251"/>
      <c r="V51" s="251"/>
      <c r="W51" s="251"/>
      <c r="X51" s="252"/>
      <c r="Y51" s="99" t="s">
        <v>15</v>
      </c>
      <c r="Z51" s="100"/>
      <c r="AA51" s="101"/>
      <c r="AB51" s="694" t="s">
        <v>470</v>
      </c>
      <c r="AC51" s="695"/>
      <c r="AD51" s="695"/>
      <c r="AE51" s="104"/>
      <c r="AF51" s="105"/>
      <c r="AG51" s="105"/>
      <c r="AH51" s="105"/>
      <c r="AI51" s="106"/>
      <c r="AJ51" s="104"/>
      <c r="AK51" s="105"/>
      <c r="AL51" s="105"/>
      <c r="AM51" s="105"/>
      <c r="AN51" s="106"/>
      <c r="AO51" s="104"/>
      <c r="AP51" s="105"/>
      <c r="AQ51" s="105"/>
      <c r="AR51" s="105"/>
      <c r="AS51" s="106"/>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85"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1" t="s">
        <v>375</v>
      </c>
      <c r="H2" s="382"/>
      <c r="I2" s="382"/>
      <c r="J2" s="382"/>
      <c r="K2" s="382"/>
      <c r="L2" s="382"/>
      <c r="M2" s="382"/>
      <c r="N2" s="382"/>
      <c r="O2" s="382"/>
      <c r="P2" s="382"/>
      <c r="Q2" s="382"/>
      <c r="R2" s="382"/>
      <c r="S2" s="382"/>
      <c r="T2" s="382"/>
      <c r="U2" s="382"/>
      <c r="V2" s="382"/>
      <c r="W2" s="382"/>
      <c r="X2" s="382"/>
      <c r="Y2" s="382"/>
      <c r="Z2" s="382"/>
      <c r="AA2" s="382"/>
      <c r="AB2" s="383"/>
      <c r="AC2" s="381" t="s">
        <v>465</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8"/>
      <c r="B3" s="709"/>
      <c r="C3" s="709"/>
      <c r="D3" s="709"/>
      <c r="E3" s="709"/>
      <c r="F3" s="710"/>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8"/>
      <c r="B4" s="709"/>
      <c r="C4" s="709"/>
      <c r="D4" s="709"/>
      <c r="E4" s="709"/>
      <c r="F4" s="710"/>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08"/>
      <c r="B5" s="709"/>
      <c r="C5" s="709"/>
      <c r="D5" s="709"/>
      <c r="E5" s="709"/>
      <c r="F5" s="710"/>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08"/>
      <c r="B6" s="709"/>
      <c r="C6" s="709"/>
      <c r="D6" s="709"/>
      <c r="E6" s="709"/>
      <c r="F6" s="710"/>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08"/>
      <c r="B7" s="709"/>
      <c r="C7" s="709"/>
      <c r="D7" s="709"/>
      <c r="E7" s="709"/>
      <c r="F7" s="710"/>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customHeight="1" x14ac:dyDescent="0.15">
      <c r="A8" s="708"/>
      <c r="B8" s="709"/>
      <c r="C8" s="709"/>
      <c r="D8" s="709"/>
      <c r="E8" s="709"/>
      <c r="F8" s="710"/>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customHeight="1" x14ac:dyDescent="0.15">
      <c r="A9" s="708"/>
      <c r="B9" s="709"/>
      <c r="C9" s="709"/>
      <c r="D9" s="709"/>
      <c r="E9" s="709"/>
      <c r="F9" s="710"/>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08"/>
      <c r="B10" s="709"/>
      <c r="C10" s="709"/>
      <c r="D10" s="709"/>
      <c r="E10" s="709"/>
      <c r="F10" s="710"/>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08"/>
      <c r="B11" s="709"/>
      <c r="C11" s="709"/>
      <c r="D11" s="709"/>
      <c r="E11" s="709"/>
      <c r="F11" s="710"/>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08"/>
      <c r="B12" s="709"/>
      <c r="C12" s="709"/>
      <c r="D12" s="709"/>
      <c r="E12" s="709"/>
      <c r="F12" s="710"/>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08"/>
      <c r="B13" s="709"/>
      <c r="C13" s="709"/>
      <c r="D13" s="709"/>
      <c r="E13" s="709"/>
      <c r="F13" s="710"/>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08"/>
      <c r="B14" s="709"/>
      <c r="C14" s="709"/>
      <c r="D14" s="709"/>
      <c r="E14" s="709"/>
      <c r="F14" s="710"/>
      <c r="G14" s="568" t="s">
        <v>22</v>
      </c>
      <c r="H14" s="569"/>
      <c r="I14" s="569"/>
      <c r="J14" s="569"/>
      <c r="K14" s="569"/>
      <c r="L14" s="570"/>
      <c r="M14" s="162"/>
      <c r="N14" s="162"/>
      <c r="O14" s="162"/>
      <c r="P14" s="162"/>
      <c r="Q14" s="162"/>
      <c r="R14" s="162"/>
      <c r="S14" s="162"/>
      <c r="T14" s="162"/>
      <c r="U14" s="162"/>
      <c r="V14" s="162"/>
      <c r="W14" s="162"/>
      <c r="X14" s="163"/>
      <c r="Y14" s="571">
        <f>SUM(Y4:AB13)</f>
        <v>0</v>
      </c>
      <c r="Z14" s="572"/>
      <c r="AA14" s="572"/>
      <c r="AB14" s="573"/>
      <c r="AC14" s="568" t="s">
        <v>22</v>
      </c>
      <c r="AD14" s="569"/>
      <c r="AE14" s="569"/>
      <c r="AF14" s="569"/>
      <c r="AG14" s="569"/>
      <c r="AH14" s="570"/>
      <c r="AI14" s="162"/>
      <c r="AJ14" s="162"/>
      <c r="AK14" s="162"/>
      <c r="AL14" s="162"/>
      <c r="AM14" s="162"/>
      <c r="AN14" s="162"/>
      <c r="AO14" s="162"/>
      <c r="AP14" s="162"/>
      <c r="AQ14" s="162"/>
      <c r="AR14" s="162"/>
      <c r="AS14" s="162"/>
      <c r="AT14" s="163"/>
      <c r="AU14" s="571">
        <f>SUM(AU4:AX13)</f>
        <v>0</v>
      </c>
      <c r="AV14" s="572"/>
      <c r="AW14" s="572"/>
      <c r="AX14" s="574"/>
    </row>
    <row r="15" spans="1:50" ht="30" customHeight="1" x14ac:dyDescent="0.15">
      <c r="A15" s="708"/>
      <c r="B15" s="709"/>
      <c r="C15" s="709"/>
      <c r="D15" s="709"/>
      <c r="E15" s="709"/>
      <c r="F15" s="710"/>
      <c r="G15" s="381" t="s">
        <v>376</v>
      </c>
      <c r="H15" s="382"/>
      <c r="I15" s="382"/>
      <c r="J15" s="382"/>
      <c r="K15" s="382"/>
      <c r="L15" s="382"/>
      <c r="M15" s="382"/>
      <c r="N15" s="382"/>
      <c r="O15" s="382"/>
      <c r="P15" s="382"/>
      <c r="Q15" s="382"/>
      <c r="R15" s="382"/>
      <c r="S15" s="382"/>
      <c r="T15" s="382"/>
      <c r="U15" s="382"/>
      <c r="V15" s="382"/>
      <c r="W15" s="382"/>
      <c r="X15" s="382"/>
      <c r="Y15" s="382"/>
      <c r="Z15" s="382"/>
      <c r="AA15" s="382"/>
      <c r="AB15" s="383"/>
      <c r="AC15" s="381" t="s">
        <v>377</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8"/>
      <c r="B16" s="709"/>
      <c r="C16" s="709"/>
      <c r="D16" s="709"/>
      <c r="E16" s="709"/>
      <c r="F16" s="710"/>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8"/>
      <c r="B17" s="709"/>
      <c r="C17" s="709"/>
      <c r="D17" s="709"/>
      <c r="E17" s="709"/>
      <c r="F17" s="710"/>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08"/>
      <c r="B18" s="709"/>
      <c r="C18" s="709"/>
      <c r="D18" s="709"/>
      <c r="E18" s="709"/>
      <c r="F18" s="710"/>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08"/>
      <c r="B19" s="709"/>
      <c r="C19" s="709"/>
      <c r="D19" s="709"/>
      <c r="E19" s="709"/>
      <c r="F19" s="710"/>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customHeight="1" x14ac:dyDescent="0.15">
      <c r="A20" s="708"/>
      <c r="B20" s="709"/>
      <c r="C20" s="709"/>
      <c r="D20" s="709"/>
      <c r="E20" s="709"/>
      <c r="F20" s="710"/>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08"/>
      <c r="B21" s="709"/>
      <c r="C21" s="709"/>
      <c r="D21" s="709"/>
      <c r="E21" s="709"/>
      <c r="F21" s="710"/>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08"/>
      <c r="B22" s="709"/>
      <c r="C22" s="709"/>
      <c r="D22" s="709"/>
      <c r="E22" s="709"/>
      <c r="F22" s="710"/>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08"/>
      <c r="B23" s="709"/>
      <c r="C23" s="709"/>
      <c r="D23" s="709"/>
      <c r="E23" s="709"/>
      <c r="F23" s="710"/>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08"/>
      <c r="B24" s="709"/>
      <c r="C24" s="709"/>
      <c r="D24" s="709"/>
      <c r="E24" s="709"/>
      <c r="F24" s="710"/>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08"/>
      <c r="B25" s="709"/>
      <c r="C25" s="709"/>
      <c r="D25" s="709"/>
      <c r="E25" s="709"/>
      <c r="F25" s="710"/>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08"/>
      <c r="B26" s="709"/>
      <c r="C26" s="709"/>
      <c r="D26" s="709"/>
      <c r="E26" s="709"/>
      <c r="F26" s="710"/>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08"/>
      <c r="B27" s="709"/>
      <c r="C27" s="709"/>
      <c r="D27" s="709"/>
      <c r="E27" s="709"/>
      <c r="F27" s="710"/>
      <c r="G27" s="568" t="s">
        <v>22</v>
      </c>
      <c r="H27" s="569"/>
      <c r="I27" s="569"/>
      <c r="J27" s="569"/>
      <c r="K27" s="569"/>
      <c r="L27" s="570"/>
      <c r="M27" s="162"/>
      <c r="N27" s="162"/>
      <c r="O27" s="162"/>
      <c r="P27" s="162"/>
      <c r="Q27" s="162"/>
      <c r="R27" s="162"/>
      <c r="S27" s="162"/>
      <c r="T27" s="162"/>
      <c r="U27" s="162"/>
      <c r="V27" s="162"/>
      <c r="W27" s="162"/>
      <c r="X27" s="163"/>
      <c r="Y27" s="571">
        <f>SUM(Y17:AB26)</f>
        <v>0</v>
      </c>
      <c r="Z27" s="572"/>
      <c r="AA27" s="572"/>
      <c r="AB27" s="573"/>
      <c r="AC27" s="568" t="s">
        <v>22</v>
      </c>
      <c r="AD27" s="569"/>
      <c r="AE27" s="569"/>
      <c r="AF27" s="569"/>
      <c r="AG27" s="569"/>
      <c r="AH27" s="570"/>
      <c r="AI27" s="162"/>
      <c r="AJ27" s="162"/>
      <c r="AK27" s="162"/>
      <c r="AL27" s="162"/>
      <c r="AM27" s="162"/>
      <c r="AN27" s="162"/>
      <c r="AO27" s="162"/>
      <c r="AP27" s="162"/>
      <c r="AQ27" s="162"/>
      <c r="AR27" s="162"/>
      <c r="AS27" s="162"/>
      <c r="AT27" s="163"/>
      <c r="AU27" s="571">
        <f>SUM(AU17:AX26)</f>
        <v>0</v>
      </c>
      <c r="AV27" s="572"/>
      <c r="AW27" s="572"/>
      <c r="AX27" s="574"/>
    </row>
    <row r="28" spans="1:50" ht="30" customHeight="1" x14ac:dyDescent="0.15">
      <c r="A28" s="708"/>
      <c r="B28" s="709"/>
      <c r="C28" s="709"/>
      <c r="D28" s="709"/>
      <c r="E28" s="709"/>
      <c r="F28" s="710"/>
      <c r="G28" s="381" t="s">
        <v>378</v>
      </c>
      <c r="H28" s="382"/>
      <c r="I28" s="382"/>
      <c r="J28" s="382"/>
      <c r="K28" s="382"/>
      <c r="L28" s="382"/>
      <c r="M28" s="382"/>
      <c r="N28" s="382"/>
      <c r="O28" s="382"/>
      <c r="P28" s="382"/>
      <c r="Q28" s="382"/>
      <c r="R28" s="382"/>
      <c r="S28" s="382"/>
      <c r="T28" s="382"/>
      <c r="U28" s="382"/>
      <c r="V28" s="382"/>
      <c r="W28" s="382"/>
      <c r="X28" s="382"/>
      <c r="Y28" s="382"/>
      <c r="Z28" s="382"/>
      <c r="AA28" s="382"/>
      <c r="AB28" s="383"/>
      <c r="AC28" s="381" t="s">
        <v>379</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8"/>
      <c r="B29" s="709"/>
      <c r="C29" s="709"/>
      <c r="D29" s="709"/>
      <c r="E29" s="709"/>
      <c r="F29" s="710"/>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8"/>
      <c r="B30" s="709"/>
      <c r="C30" s="709"/>
      <c r="D30" s="709"/>
      <c r="E30" s="709"/>
      <c r="F30" s="710"/>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08"/>
      <c r="B31" s="709"/>
      <c r="C31" s="709"/>
      <c r="D31" s="709"/>
      <c r="E31" s="709"/>
      <c r="F31" s="710"/>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08"/>
      <c r="B32" s="709"/>
      <c r="C32" s="709"/>
      <c r="D32" s="709"/>
      <c r="E32" s="709"/>
      <c r="F32" s="710"/>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customHeight="1" x14ac:dyDescent="0.15">
      <c r="A33" s="708"/>
      <c r="B33" s="709"/>
      <c r="C33" s="709"/>
      <c r="D33" s="709"/>
      <c r="E33" s="709"/>
      <c r="F33" s="710"/>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08"/>
      <c r="B34" s="709"/>
      <c r="C34" s="709"/>
      <c r="D34" s="709"/>
      <c r="E34" s="709"/>
      <c r="F34" s="710"/>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08"/>
      <c r="B35" s="709"/>
      <c r="C35" s="709"/>
      <c r="D35" s="709"/>
      <c r="E35" s="709"/>
      <c r="F35" s="710"/>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08"/>
      <c r="B36" s="709"/>
      <c r="C36" s="709"/>
      <c r="D36" s="709"/>
      <c r="E36" s="709"/>
      <c r="F36" s="710"/>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08"/>
      <c r="B37" s="709"/>
      <c r="C37" s="709"/>
      <c r="D37" s="709"/>
      <c r="E37" s="709"/>
      <c r="F37" s="710"/>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08"/>
      <c r="B38" s="709"/>
      <c r="C38" s="709"/>
      <c r="D38" s="709"/>
      <c r="E38" s="709"/>
      <c r="F38" s="710"/>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08"/>
      <c r="B39" s="709"/>
      <c r="C39" s="709"/>
      <c r="D39" s="709"/>
      <c r="E39" s="709"/>
      <c r="F39" s="710"/>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08"/>
      <c r="B40" s="709"/>
      <c r="C40" s="709"/>
      <c r="D40" s="709"/>
      <c r="E40" s="709"/>
      <c r="F40" s="710"/>
      <c r="G40" s="568" t="s">
        <v>22</v>
      </c>
      <c r="H40" s="569"/>
      <c r="I40" s="569"/>
      <c r="J40" s="569"/>
      <c r="K40" s="569"/>
      <c r="L40" s="570"/>
      <c r="M40" s="162"/>
      <c r="N40" s="162"/>
      <c r="O40" s="162"/>
      <c r="P40" s="162"/>
      <c r="Q40" s="162"/>
      <c r="R40" s="162"/>
      <c r="S40" s="162"/>
      <c r="T40" s="162"/>
      <c r="U40" s="162"/>
      <c r="V40" s="162"/>
      <c r="W40" s="162"/>
      <c r="X40" s="163"/>
      <c r="Y40" s="571">
        <f>SUM(Y30:AB39)</f>
        <v>0</v>
      </c>
      <c r="Z40" s="572"/>
      <c r="AA40" s="572"/>
      <c r="AB40" s="573"/>
      <c r="AC40" s="568" t="s">
        <v>22</v>
      </c>
      <c r="AD40" s="569"/>
      <c r="AE40" s="569"/>
      <c r="AF40" s="569"/>
      <c r="AG40" s="569"/>
      <c r="AH40" s="570"/>
      <c r="AI40" s="162"/>
      <c r="AJ40" s="162"/>
      <c r="AK40" s="162"/>
      <c r="AL40" s="162"/>
      <c r="AM40" s="162"/>
      <c r="AN40" s="162"/>
      <c r="AO40" s="162"/>
      <c r="AP40" s="162"/>
      <c r="AQ40" s="162"/>
      <c r="AR40" s="162"/>
      <c r="AS40" s="162"/>
      <c r="AT40" s="163"/>
      <c r="AU40" s="571">
        <f>SUM(AU30:AX39)</f>
        <v>0</v>
      </c>
      <c r="AV40" s="572"/>
      <c r="AW40" s="572"/>
      <c r="AX40" s="574"/>
    </row>
    <row r="41" spans="1:50" ht="30" customHeight="1" x14ac:dyDescent="0.15">
      <c r="A41" s="708"/>
      <c r="B41" s="709"/>
      <c r="C41" s="709"/>
      <c r="D41" s="709"/>
      <c r="E41" s="709"/>
      <c r="F41" s="710"/>
      <c r="G41" s="381" t="s">
        <v>380</v>
      </c>
      <c r="H41" s="382"/>
      <c r="I41" s="382"/>
      <c r="J41" s="382"/>
      <c r="K41" s="382"/>
      <c r="L41" s="382"/>
      <c r="M41" s="382"/>
      <c r="N41" s="382"/>
      <c r="O41" s="382"/>
      <c r="P41" s="382"/>
      <c r="Q41" s="382"/>
      <c r="R41" s="382"/>
      <c r="S41" s="382"/>
      <c r="T41" s="382"/>
      <c r="U41" s="382"/>
      <c r="V41" s="382"/>
      <c r="W41" s="382"/>
      <c r="X41" s="382"/>
      <c r="Y41" s="382"/>
      <c r="Z41" s="382"/>
      <c r="AA41" s="382"/>
      <c r="AB41" s="383"/>
      <c r="AC41" s="381" t="s">
        <v>381</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8"/>
      <c r="B42" s="709"/>
      <c r="C42" s="709"/>
      <c r="D42" s="709"/>
      <c r="E42" s="709"/>
      <c r="F42" s="710"/>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8"/>
      <c r="B43" s="709"/>
      <c r="C43" s="709"/>
      <c r="D43" s="709"/>
      <c r="E43" s="709"/>
      <c r="F43" s="710"/>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08"/>
      <c r="B44" s="709"/>
      <c r="C44" s="709"/>
      <c r="D44" s="709"/>
      <c r="E44" s="709"/>
      <c r="F44" s="710"/>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7"/>
    </row>
    <row r="45" spans="1:50" ht="24.75" customHeight="1" x14ac:dyDescent="0.15">
      <c r="A45" s="708"/>
      <c r="B45" s="709"/>
      <c r="C45" s="709"/>
      <c r="D45" s="709"/>
      <c r="E45" s="709"/>
      <c r="F45" s="710"/>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7"/>
    </row>
    <row r="46" spans="1:50" ht="24.75" customHeight="1" x14ac:dyDescent="0.15">
      <c r="A46" s="708"/>
      <c r="B46" s="709"/>
      <c r="C46" s="709"/>
      <c r="D46" s="709"/>
      <c r="E46" s="709"/>
      <c r="F46" s="710"/>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7"/>
    </row>
    <row r="47" spans="1:50" ht="24.75" customHeight="1" x14ac:dyDescent="0.15">
      <c r="A47" s="708"/>
      <c r="B47" s="709"/>
      <c r="C47" s="709"/>
      <c r="D47" s="709"/>
      <c r="E47" s="709"/>
      <c r="F47" s="710"/>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7"/>
    </row>
    <row r="48" spans="1:50" ht="24.75" customHeight="1" x14ac:dyDescent="0.15">
      <c r="A48" s="708"/>
      <c r="B48" s="709"/>
      <c r="C48" s="709"/>
      <c r="D48" s="709"/>
      <c r="E48" s="709"/>
      <c r="F48" s="710"/>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08"/>
      <c r="B49" s="709"/>
      <c r="C49" s="709"/>
      <c r="D49" s="709"/>
      <c r="E49" s="709"/>
      <c r="F49" s="710"/>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08"/>
      <c r="B50" s="709"/>
      <c r="C50" s="709"/>
      <c r="D50" s="709"/>
      <c r="E50" s="709"/>
      <c r="F50" s="710"/>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08"/>
      <c r="B51" s="709"/>
      <c r="C51" s="709"/>
      <c r="D51" s="709"/>
      <c r="E51" s="709"/>
      <c r="F51" s="710"/>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08"/>
      <c r="B52" s="709"/>
      <c r="C52" s="709"/>
      <c r="D52" s="709"/>
      <c r="E52" s="709"/>
      <c r="F52" s="710"/>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81" t="s">
        <v>382</v>
      </c>
      <c r="H55" s="382"/>
      <c r="I55" s="382"/>
      <c r="J55" s="382"/>
      <c r="K55" s="382"/>
      <c r="L55" s="382"/>
      <c r="M55" s="382"/>
      <c r="N55" s="382"/>
      <c r="O55" s="382"/>
      <c r="P55" s="382"/>
      <c r="Q55" s="382"/>
      <c r="R55" s="382"/>
      <c r="S55" s="382"/>
      <c r="T55" s="382"/>
      <c r="U55" s="382"/>
      <c r="V55" s="382"/>
      <c r="W55" s="382"/>
      <c r="X55" s="382"/>
      <c r="Y55" s="382"/>
      <c r="Z55" s="382"/>
      <c r="AA55" s="382"/>
      <c r="AB55" s="383"/>
      <c r="AC55" s="381" t="s">
        <v>383</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08"/>
      <c r="B56" s="709"/>
      <c r="C56" s="709"/>
      <c r="D56" s="709"/>
      <c r="E56" s="709"/>
      <c r="F56" s="710"/>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08"/>
      <c r="B57" s="709"/>
      <c r="C57" s="709"/>
      <c r="D57" s="709"/>
      <c r="E57" s="709"/>
      <c r="F57" s="710"/>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08"/>
      <c r="B58" s="709"/>
      <c r="C58" s="709"/>
      <c r="D58" s="709"/>
      <c r="E58" s="709"/>
      <c r="F58" s="710"/>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customHeight="1" x14ac:dyDescent="0.15">
      <c r="A59" s="708"/>
      <c r="B59" s="709"/>
      <c r="C59" s="709"/>
      <c r="D59" s="709"/>
      <c r="E59" s="709"/>
      <c r="F59" s="710"/>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customHeight="1" x14ac:dyDescent="0.15">
      <c r="A60" s="708"/>
      <c r="B60" s="709"/>
      <c r="C60" s="709"/>
      <c r="D60" s="709"/>
      <c r="E60" s="709"/>
      <c r="F60" s="710"/>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customHeight="1" x14ac:dyDescent="0.15">
      <c r="A61" s="708"/>
      <c r="B61" s="709"/>
      <c r="C61" s="709"/>
      <c r="D61" s="709"/>
      <c r="E61" s="709"/>
      <c r="F61" s="710"/>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customHeight="1" x14ac:dyDescent="0.15">
      <c r="A62" s="708"/>
      <c r="B62" s="709"/>
      <c r="C62" s="709"/>
      <c r="D62" s="709"/>
      <c r="E62" s="709"/>
      <c r="F62" s="710"/>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customHeight="1" x14ac:dyDescent="0.15">
      <c r="A63" s="708"/>
      <c r="B63" s="709"/>
      <c r="C63" s="709"/>
      <c r="D63" s="709"/>
      <c r="E63" s="709"/>
      <c r="F63" s="710"/>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customHeight="1" x14ac:dyDescent="0.15">
      <c r="A64" s="708"/>
      <c r="B64" s="709"/>
      <c r="C64" s="709"/>
      <c r="D64" s="709"/>
      <c r="E64" s="709"/>
      <c r="F64" s="710"/>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customHeight="1" x14ac:dyDescent="0.15">
      <c r="A65" s="708"/>
      <c r="B65" s="709"/>
      <c r="C65" s="709"/>
      <c r="D65" s="709"/>
      <c r="E65" s="709"/>
      <c r="F65" s="710"/>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customHeight="1" x14ac:dyDescent="0.15">
      <c r="A66" s="708"/>
      <c r="B66" s="709"/>
      <c r="C66" s="709"/>
      <c r="D66" s="709"/>
      <c r="E66" s="709"/>
      <c r="F66" s="710"/>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customHeight="1" thickBot="1" x14ac:dyDescent="0.2">
      <c r="A67" s="708"/>
      <c r="B67" s="709"/>
      <c r="C67" s="709"/>
      <c r="D67" s="709"/>
      <c r="E67" s="709"/>
      <c r="F67" s="710"/>
      <c r="G67" s="568" t="s">
        <v>22</v>
      </c>
      <c r="H67" s="569"/>
      <c r="I67" s="569"/>
      <c r="J67" s="569"/>
      <c r="K67" s="569"/>
      <c r="L67" s="570"/>
      <c r="M67" s="162"/>
      <c r="N67" s="162"/>
      <c r="O67" s="162"/>
      <c r="P67" s="162"/>
      <c r="Q67" s="162"/>
      <c r="R67" s="162"/>
      <c r="S67" s="162"/>
      <c r="T67" s="162"/>
      <c r="U67" s="162"/>
      <c r="V67" s="162"/>
      <c r="W67" s="162"/>
      <c r="X67" s="163"/>
      <c r="Y67" s="571">
        <f>SUM(Y57:AB66)</f>
        <v>0</v>
      </c>
      <c r="Z67" s="572"/>
      <c r="AA67" s="572"/>
      <c r="AB67" s="573"/>
      <c r="AC67" s="568" t="s">
        <v>22</v>
      </c>
      <c r="AD67" s="569"/>
      <c r="AE67" s="569"/>
      <c r="AF67" s="569"/>
      <c r="AG67" s="569"/>
      <c r="AH67" s="570"/>
      <c r="AI67" s="162"/>
      <c r="AJ67" s="162"/>
      <c r="AK67" s="162"/>
      <c r="AL67" s="162"/>
      <c r="AM67" s="162"/>
      <c r="AN67" s="162"/>
      <c r="AO67" s="162"/>
      <c r="AP67" s="162"/>
      <c r="AQ67" s="162"/>
      <c r="AR67" s="162"/>
      <c r="AS67" s="162"/>
      <c r="AT67" s="163"/>
      <c r="AU67" s="571">
        <f>SUM(AU57:AX66)</f>
        <v>0</v>
      </c>
      <c r="AV67" s="572"/>
      <c r="AW67" s="572"/>
      <c r="AX67" s="574"/>
    </row>
    <row r="68" spans="1:50" ht="30" customHeight="1" x14ac:dyDescent="0.15">
      <c r="A68" s="708"/>
      <c r="B68" s="709"/>
      <c r="C68" s="709"/>
      <c r="D68" s="709"/>
      <c r="E68" s="709"/>
      <c r="F68" s="710"/>
      <c r="G68" s="381" t="s">
        <v>384</v>
      </c>
      <c r="H68" s="382"/>
      <c r="I68" s="382"/>
      <c r="J68" s="382"/>
      <c r="K68" s="382"/>
      <c r="L68" s="382"/>
      <c r="M68" s="382"/>
      <c r="N68" s="382"/>
      <c r="O68" s="382"/>
      <c r="P68" s="382"/>
      <c r="Q68" s="382"/>
      <c r="R68" s="382"/>
      <c r="S68" s="382"/>
      <c r="T68" s="382"/>
      <c r="U68" s="382"/>
      <c r="V68" s="382"/>
      <c r="W68" s="382"/>
      <c r="X68" s="382"/>
      <c r="Y68" s="382"/>
      <c r="Z68" s="382"/>
      <c r="AA68" s="382"/>
      <c r="AB68" s="383"/>
      <c r="AC68" s="381" t="s">
        <v>385</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08"/>
      <c r="B69" s="709"/>
      <c r="C69" s="709"/>
      <c r="D69" s="709"/>
      <c r="E69" s="709"/>
      <c r="F69" s="710"/>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08"/>
      <c r="B70" s="709"/>
      <c r="C70" s="709"/>
      <c r="D70" s="709"/>
      <c r="E70" s="709"/>
      <c r="F70" s="710"/>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08"/>
      <c r="B71" s="709"/>
      <c r="C71" s="709"/>
      <c r="D71" s="709"/>
      <c r="E71" s="709"/>
      <c r="F71" s="710"/>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customHeight="1" x14ac:dyDescent="0.15">
      <c r="A72" s="708"/>
      <c r="B72" s="709"/>
      <c r="C72" s="709"/>
      <c r="D72" s="709"/>
      <c r="E72" s="709"/>
      <c r="F72" s="710"/>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customHeight="1" x14ac:dyDescent="0.15">
      <c r="A73" s="708"/>
      <c r="B73" s="709"/>
      <c r="C73" s="709"/>
      <c r="D73" s="709"/>
      <c r="E73" s="709"/>
      <c r="F73" s="710"/>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customHeight="1" x14ac:dyDescent="0.15">
      <c r="A74" s="708"/>
      <c r="B74" s="709"/>
      <c r="C74" s="709"/>
      <c r="D74" s="709"/>
      <c r="E74" s="709"/>
      <c r="F74" s="710"/>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customHeight="1" x14ac:dyDescent="0.15">
      <c r="A75" s="708"/>
      <c r="B75" s="709"/>
      <c r="C75" s="709"/>
      <c r="D75" s="709"/>
      <c r="E75" s="709"/>
      <c r="F75" s="710"/>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customHeight="1" x14ac:dyDescent="0.15">
      <c r="A76" s="708"/>
      <c r="B76" s="709"/>
      <c r="C76" s="709"/>
      <c r="D76" s="709"/>
      <c r="E76" s="709"/>
      <c r="F76" s="710"/>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customHeight="1" x14ac:dyDescent="0.15">
      <c r="A77" s="708"/>
      <c r="B77" s="709"/>
      <c r="C77" s="709"/>
      <c r="D77" s="709"/>
      <c r="E77" s="709"/>
      <c r="F77" s="710"/>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customHeight="1" x14ac:dyDescent="0.15">
      <c r="A78" s="708"/>
      <c r="B78" s="709"/>
      <c r="C78" s="709"/>
      <c r="D78" s="709"/>
      <c r="E78" s="709"/>
      <c r="F78" s="710"/>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customHeight="1" x14ac:dyDescent="0.15">
      <c r="A79" s="708"/>
      <c r="B79" s="709"/>
      <c r="C79" s="709"/>
      <c r="D79" s="709"/>
      <c r="E79" s="709"/>
      <c r="F79" s="710"/>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customHeight="1" thickBot="1" x14ac:dyDescent="0.2">
      <c r="A80" s="708"/>
      <c r="B80" s="709"/>
      <c r="C80" s="709"/>
      <c r="D80" s="709"/>
      <c r="E80" s="709"/>
      <c r="F80" s="710"/>
      <c r="G80" s="568" t="s">
        <v>22</v>
      </c>
      <c r="H80" s="569"/>
      <c r="I80" s="569"/>
      <c r="J80" s="569"/>
      <c r="K80" s="569"/>
      <c r="L80" s="570"/>
      <c r="M80" s="162"/>
      <c r="N80" s="162"/>
      <c r="O80" s="162"/>
      <c r="P80" s="162"/>
      <c r="Q80" s="162"/>
      <c r="R80" s="162"/>
      <c r="S80" s="162"/>
      <c r="T80" s="162"/>
      <c r="U80" s="162"/>
      <c r="V80" s="162"/>
      <c r="W80" s="162"/>
      <c r="X80" s="163"/>
      <c r="Y80" s="571">
        <f>SUM(Y70:AB79)</f>
        <v>0</v>
      </c>
      <c r="Z80" s="572"/>
      <c r="AA80" s="572"/>
      <c r="AB80" s="573"/>
      <c r="AC80" s="568" t="s">
        <v>22</v>
      </c>
      <c r="AD80" s="569"/>
      <c r="AE80" s="569"/>
      <c r="AF80" s="569"/>
      <c r="AG80" s="569"/>
      <c r="AH80" s="570"/>
      <c r="AI80" s="162"/>
      <c r="AJ80" s="162"/>
      <c r="AK80" s="162"/>
      <c r="AL80" s="162"/>
      <c r="AM80" s="162"/>
      <c r="AN80" s="162"/>
      <c r="AO80" s="162"/>
      <c r="AP80" s="162"/>
      <c r="AQ80" s="162"/>
      <c r="AR80" s="162"/>
      <c r="AS80" s="162"/>
      <c r="AT80" s="163"/>
      <c r="AU80" s="571">
        <f>SUM(AU70:AX79)</f>
        <v>0</v>
      </c>
      <c r="AV80" s="572"/>
      <c r="AW80" s="572"/>
      <c r="AX80" s="574"/>
    </row>
    <row r="81" spans="1:50" ht="30" customHeight="1" x14ac:dyDescent="0.15">
      <c r="A81" s="708"/>
      <c r="B81" s="709"/>
      <c r="C81" s="709"/>
      <c r="D81" s="709"/>
      <c r="E81" s="709"/>
      <c r="F81" s="710"/>
      <c r="G81" s="381" t="s">
        <v>386</v>
      </c>
      <c r="H81" s="382"/>
      <c r="I81" s="382"/>
      <c r="J81" s="382"/>
      <c r="K81" s="382"/>
      <c r="L81" s="382"/>
      <c r="M81" s="382"/>
      <c r="N81" s="382"/>
      <c r="O81" s="382"/>
      <c r="P81" s="382"/>
      <c r="Q81" s="382"/>
      <c r="R81" s="382"/>
      <c r="S81" s="382"/>
      <c r="T81" s="382"/>
      <c r="U81" s="382"/>
      <c r="V81" s="382"/>
      <c r="W81" s="382"/>
      <c r="X81" s="382"/>
      <c r="Y81" s="382"/>
      <c r="Z81" s="382"/>
      <c r="AA81" s="382"/>
      <c r="AB81" s="383"/>
      <c r="AC81" s="381" t="s">
        <v>387</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08"/>
      <c r="B82" s="709"/>
      <c r="C82" s="709"/>
      <c r="D82" s="709"/>
      <c r="E82" s="709"/>
      <c r="F82" s="710"/>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08"/>
      <c r="B83" s="709"/>
      <c r="C83" s="709"/>
      <c r="D83" s="709"/>
      <c r="E83" s="709"/>
      <c r="F83" s="710"/>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08"/>
      <c r="B84" s="709"/>
      <c r="C84" s="709"/>
      <c r="D84" s="709"/>
      <c r="E84" s="709"/>
      <c r="F84" s="710"/>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customHeight="1" x14ac:dyDescent="0.15">
      <c r="A85" s="708"/>
      <c r="B85" s="709"/>
      <c r="C85" s="709"/>
      <c r="D85" s="709"/>
      <c r="E85" s="709"/>
      <c r="F85" s="710"/>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customHeight="1" x14ac:dyDescent="0.15">
      <c r="A86" s="708"/>
      <c r="B86" s="709"/>
      <c r="C86" s="709"/>
      <c r="D86" s="709"/>
      <c r="E86" s="709"/>
      <c r="F86" s="710"/>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customHeight="1" x14ac:dyDescent="0.15">
      <c r="A87" s="708"/>
      <c r="B87" s="709"/>
      <c r="C87" s="709"/>
      <c r="D87" s="709"/>
      <c r="E87" s="709"/>
      <c r="F87" s="710"/>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customHeight="1" x14ac:dyDescent="0.15">
      <c r="A88" s="708"/>
      <c r="B88" s="709"/>
      <c r="C88" s="709"/>
      <c r="D88" s="709"/>
      <c r="E88" s="709"/>
      <c r="F88" s="710"/>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customHeight="1" x14ac:dyDescent="0.15">
      <c r="A89" s="708"/>
      <c r="B89" s="709"/>
      <c r="C89" s="709"/>
      <c r="D89" s="709"/>
      <c r="E89" s="709"/>
      <c r="F89" s="710"/>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customHeight="1" x14ac:dyDescent="0.15">
      <c r="A90" s="708"/>
      <c r="B90" s="709"/>
      <c r="C90" s="709"/>
      <c r="D90" s="709"/>
      <c r="E90" s="709"/>
      <c r="F90" s="710"/>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customHeight="1" x14ac:dyDescent="0.15">
      <c r="A91" s="708"/>
      <c r="B91" s="709"/>
      <c r="C91" s="709"/>
      <c r="D91" s="709"/>
      <c r="E91" s="709"/>
      <c r="F91" s="710"/>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customHeight="1" x14ac:dyDescent="0.15">
      <c r="A92" s="708"/>
      <c r="B92" s="709"/>
      <c r="C92" s="709"/>
      <c r="D92" s="709"/>
      <c r="E92" s="709"/>
      <c r="F92" s="710"/>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customHeight="1" thickBot="1" x14ac:dyDescent="0.2">
      <c r="A93" s="708"/>
      <c r="B93" s="709"/>
      <c r="C93" s="709"/>
      <c r="D93" s="709"/>
      <c r="E93" s="709"/>
      <c r="F93" s="710"/>
      <c r="G93" s="568" t="s">
        <v>22</v>
      </c>
      <c r="H93" s="569"/>
      <c r="I93" s="569"/>
      <c r="J93" s="569"/>
      <c r="K93" s="569"/>
      <c r="L93" s="570"/>
      <c r="M93" s="162"/>
      <c r="N93" s="162"/>
      <c r="O93" s="162"/>
      <c r="P93" s="162"/>
      <c r="Q93" s="162"/>
      <c r="R93" s="162"/>
      <c r="S93" s="162"/>
      <c r="T93" s="162"/>
      <c r="U93" s="162"/>
      <c r="V93" s="162"/>
      <c r="W93" s="162"/>
      <c r="X93" s="163"/>
      <c r="Y93" s="571">
        <f>SUM(Y83:AB92)</f>
        <v>0</v>
      </c>
      <c r="Z93" s="572"/>
      <c r="AA93" s="572"/>
      <c r="AB93" s="573"/>
      <c r="AC93" s="568" t="s">
        <v>22</v>
      </c>
      <c r="AD93" s="569"/>
      <c r="AE93" s="569"/>
      <c r="AF93" s="569"/>
      <c r="AG93" s="569"/>
      <c r="AH93" s="570"/>
      <c r="AI93" s="162"/>
      <c r="AJ93" s="162"/>
      <c r="AK93" s="162"/>
      <c r="AL93" s="162"/>
      <c r="AM93" s="162"/>
      <c r="AN93" s="162"/>
      <c r="AO93" s="162"/>
      <c r="AP93" s="162"/>
      <c r="AQ93" s="162"/>
      <c r="AR93" s="162"/>
      <c r="AS93" s="162"/>
      <c r="AT93" s="163"/>
      <c r="AU93" s="571">
        <f>SUM(AU83:AX92)</f>
        <v>0</v>
      </c>
      <c r="AV93" s="572"/>
      <c r="AW93" s="572"/>
      <c r="AX93" s="574"/>
    </row>
    <row r="94" spans="1:50" ht="30" customHeight="1" x14ac:dyDescent="0.15">
      <c r="A94" s="708"/>
      <c r="B94" s="709"/>
      <c r="C94" s="709"/>
      <c r="D94" s="709"/>
      <c r="E94" s="709"/>
      <c r="F94" s="710"/>
      <c r="G94" s="381" t="s">
        <v>388</v>
      </c>
      <c r="H94" s="382"/>
      <c r="I94" s="382"/>
      <c r="J94" s="382"/>
      <c r="K94" s="382"/>
      <c r="L94" s="382"/>
      <c r="M94" s="382"/>
      <c r="N94" s="382"/>
      <c r="O94" s="382"/>
      <c r="P94" s="382"/>
      <c r="Q94" s="382"/>
      <c r="R94" s="382"/>
      <c r="S94" s="382"/>
      <c r="T94" s="382"/>
      <c r="U94" s="382"/>
      <c r="V94" s="382"/>
      <c r="W94" s="382"/>
      <c r="X94" s="382"/>
      <c r="Y94" s="382"/>
      <c r="Z94" s="382"/>
      <c r="AA94" s="382"/>
      <c r="AB94" s="383"/>
      <c r="AC94" s="381" t="s">
        <v>389</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08"/>
      <c r="B95" s="709"/>
      <c r="C95" s="709"/>
      <c r="D95" s="709"/>
      <c r="E95" s="709"/>
      <c r="F95" s="710"/>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08"/>
      <c r="B96" s="709"/>
      <c r="C96" s="709"/>
      <c r="D96" s="709"/>
      <c r="E96" s="709"/>
      <c r="F96" s="710"/>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08"/>
      <c r="B97" s="709"/>
      <c r="C97" s="709"/>
      <c r="D97" s="709"/>
      <c r="E97" s="709"/>
      <c r="F97" s="710"/>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customHeight="1" x14ac:dyDescent="0.15">
      <c r="A98" s="708"/>
      <c r="B98" s="709"/>
      <c r="C98" s="709"/>
      <c r="D98" s="709"/>
      <c r="E98" s="709"/>
      <c r="F98" s="710"/>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customHeight="1" x14ac:dyDescent="0.15">
      <c r="A99" s="708"/>
      <c r="B99" s="709"/>
      <c r="C99" s="709"/>
      <c r="D99" s="709"/>
      <c r="E99" s="709"/>
      <c r="F99" s="710"/>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customHeight="1" x14ac:dyDescent="0.15">
      <c r="A100" s="708"/>
      <c r="B100" s="709"/>
      <c r="C100" s="709"/>
      <c r="D100" s="709"/>
      <c r="E100" s="709"/>
      <c r="F100" s="710"/>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customHeight="1" x14ac:dyDescent="0.15">
      <c r="A101" s="708"/>
      <c r="B101" s="709"/>
      <c r="C101" s="709"/>
      <c r="D101" s="709"/>
      <c r="E101" s="709"/>
      <c r="F101" s="710"/>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customHeight="1" x14ac:dyDescent="0.15">
      <c r="A102" s="708"/>
      <c r="B102" s="709"/>
      <c r="C102" s="709"/>
      <c r="D102" s="709"/>
      <c r="E102" s="709"/>
      <c r="F102" s="710"/>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customHeight="1" x14ac:dyDescent="0.15">
      <c r="A103" s="708"/>
      <c r="B103" s="709"/>
      <c r="C103" s="709"/>
      <c r="D103" s="709"/>
      <c r="E103" s="709"/>
      <c r="F103" s="710"/>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customHeight="1" x14ac:dyDescent="0.15">
      <c r="A104" s="708"/>
      <c r="B104" s="709"/>
      <c r="C104" s="709"/>
      <c r="D104" s="709"/>
      <c r="E104" s="709"/>
      <c r="F104" s="710"/>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customHeight="1" x14ac:dyDescent="0.15">
      <c r="A105" s="708"/>
      <c r="B105" s="709"/>
      <c r="C105" s="709"/>
      <c r="D105" s="709"/>
      <c r="E105" s="709"/>
      <c r="F105" s="710"/>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81" t="s">
        <v>390</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391</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08"/>
      <c r="B109" s="709"/>
      <c r="C109" s="709"/>
      <c r="D109" s="709"/>
      <c r="E109" s="709"/>
      <c r="F109" s="710"/>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08"/>
      <c r="B110" s="709"/>
      <c r="C110" s="709"/>
      <c r="D110" s="709"/>
      <c r="E110" s="709"/>
      <c r="F110" s="710"/>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08"/>
      <c r="B111" s="709"/>
      <c r="C111" s="709"/>
      <c r="D111" s="709"/>
      <c r="E111" s="709"/>
      <c r="F111" s="710"/>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customHeight="1" x14ac:dyDescent="0.15">
      <c r="A112" s="708"/>
      <c r="B112" s="709"/>
      <c r="C112" s="709"/>
      <c r="D112" s="709"/>
      <c r="E112" s="709"/>
      <c r="F112" s="710"/>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customHeight="1" x14ac:dyDescent="0.15">
      <c r="A113" s="708"/>
      <c r="B113" s="709"/>
      <c r="C113" s="709"/>
      <c r="D113" s="709"/>
      <c r="E113" s="709"/>
      <c r="F113" s="710"/>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customHeight="1" x14ac:dyDescent="0.15">
      <c r="A114" s="708"/>
      <c r="B114" s="709"/>
      <c r="C114" s="709"/>
      <c r="D114" s="709"/>
      <c r="E114" s="709"/>
      <c r="F114" s="710"/>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customHeight="1" x14ac:dyDescent="0.15">
      <c r="A115" s="708"/>
      <c r="B115" s="709"/>
      <c r="C115" s="709"/>
      <c r="D115" s="709"/>
      <c r="E115" s="709"/>
      <c r="F115" s="710"/>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customHeight="1" x14ac:dyDescent="0.15">
      <c r="A116" s="708"/>
      <c r="B116" s="709"/>
      <c r="C116" s="709"/>
      <c r="D116" s="709"/>
      <c r="E116" s="709"/>
      <c r="F116" s="710"/>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customHeight="1" x14ac:dyDescent="0.15">
      <c r="A117" s="708"/>
      <c r="B117" s="709"/>
      <c r="C117" s="709"/>
      <c r="D117" s="709"/>
      <c r="E117" s="709"/>
      <c r="F117" s="710"/>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customHeight="1" x14ac:dyDescent="0.15">
      <c r="A118" s="708"/>
      <c r="B118" s="709"/>
      <c r="C118" s="709"/>
      <c r="D118" s="709"/>
      <c r="E118" s="709"/>
      <c r="F118" s="710"/>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customHeight="1" x14ac:dyDescent="0.15">
      <c r="A119" s="708"/>
      <c r="B119" s="709"/>
      <c r="C119" s="709"/>
      <c r="D119" s="709"/>
      <c r="E119" s="709"/>
      <c r="F119" s="710"/>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customHeight="1" thickBot="1" x14ac:dyDescent="0.2">
      <c r="A120" s="708"/>
      <c r="B120" s="709"/>
      <c r="C120" s="709"/>
      <c r="D120" s="709"/>
      <c r="E120" s="709"/>
      <c r="F120" s="710"/>
      <c r="G120" s="568" t="s">
        <v>22</v>
      </c>
      <c r="H120" s="569"/>
      <c r="I120" s="569"/>
      <c r="J120" s="569"/>
      <c r="K120" s="569"/>
      <c r="L120" s="570"/>
      <c r="M120" s="162"/>
      <c r="N120" s="162"/>
      <c r="O120" s="162"/>
      <c r="P120" s="162"/>
      <c r="Q120" s="162"/>
      <c r="R120" s="162"/>
      <c r="S120" s="162"/>
      <c r="T120" s="162"/>
      <c r="U120" s="162"/>
      <c r="V120" s="162"/>
      <c r="W120" s="162"/>
      <c r="X120" s="163"/>
      <c r="Y120" s="571">
        <f>SUM(Y110:AB119)</f>
        <v>0</v>
      </c>
      <c r="Z120" s="572"/>
      <c r="AA120" s="572"/>
      <c r="AB120" s="573"/>
      <c r="AC120" s="568" t="s">
        <v>22</v>
      </c>
      <c r="AD120" s="569"/>
      <c r="AE120" s="569"/>
      <c r="AF120" s="569"/>
      <c r="AG120" s="569"/>
      <c r="AH120" s="570"/>
      <c r="AI120" s="162"/>
      <c r="AJ120" s="162"/>
      <c r="AK120" s="162"/>
      <c r="AL120" s="162"/>
      <c r="AM120" s="162"/>
      <c r="AN120" s="162"/>
      <c r="AO120" s="162"/>
      <c r="AP120" s="162"/>
      <c r="AQ120" s="162"/>
      <c r="AR120" s="162"/>
      <c r="AS120" s="162"/>
      <c r="AT120" s="163"/>
      <c r="AU120" s="571">
        <f>SUM(AU110:AX119)</f>
        <v>0</v>
      </c>
      <c r="AV120" s="572"/>
      <c r="AW120" s="572"/>
      <c r="AX120" s="574"/>
    </row>
    <row r="121" spans="1:50" ht="30" customHeight="1" x14ac:dyDescent="0.15">
      <c r="A121" s="708"/>
      <c r="B121" s="709"/>
      <c r="C121" s="709"/>
      <c r="D121" s="709"/>
      <c r="E121" s="709"/>
      <c r="F121" s="710"/>
      <c r="G121" s="381" t="s">
        <v>412</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392</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08"/>
      <c r="B122" s="709"/>
      <c r="C122" s="709"/>
      <c r="D122" s="709"/>
      <c r="E122" s="709"/>
      <c r="F122" s="710"/>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08"/>
      <c r="B123" s="709"/>
      <c r="C123" s="709"/>
      <c r="D123" s="709"/>
      <c r="E123" s="709"/>
      <c r="F123" s="710"/>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08"/>
      <c r="B124" s="709"/>
      <c r="C124" s="709"/>
      <c r="D124" s="709"/>
      <c r="E124" s="709"/>
      <c r="F124" s="710"/>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customHeight="1" x14ac:dyDescent="0.15">
      <c r="A125" s="708"/>
      <c r="B125" s="709"/>
      <c r="C125" s="709"/>
      <c r="D125" s="709"/>
      <c r="E125" s="709"/>
      <c r="F125" s="710"/>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customHeight="1" x14ac:dyDescent="0.15">
      <c r="A126" s="708"/>
      <c r="B126" s="709"/>
      <c r="C126" s="709"/>
      <c r="D126" s="709"/>
      <c r="E126" s="709"/>
      <c r="F126" s="710"/>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customHeight="1" x14ac:dyDescent="0.15">
      <c r="A127" s="708"/>
      <c r="B127" s="709"/>
      <c r="C127" s="709"/>
      <c r="D127" s="709"/>
      <c r="E127" s="709"/>
      <c r="F127" s="710"/>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customHeight="1" x14ac:dyDescent="0.15">
      <c r="A128" s="708"/>
      <c r="B128" s="709"/>
      <c r="C128" s="709"/>
      <c r="D128" s="709"/>
      <c r="E128" s="709"/>
      <c r="F128" s="710"/>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customHeight="1" x14ac:dyDescent="0.15">
      <c r="A129" s="708"/>
      <c r="B129" s="709"/>
      <c r="C129" s="709"/>
      <c r="D129" s="709"/>
      <c r="E129" s="709"/>
      <c r="F129" s="710"/>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customHeight="1" x14ac:dyDescent="0.15">
      <c r="A130" s="708"/>
      <c r="B130" s="709"/>
      <c r="C130" s="709"/>
      <c r="D130" s="709"/>
      <c r="E130" s="709"/>
      <c r="F130" s="710"/>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customHeight="1" x14ac:dyDescent="0.15">
      <c r="A131" s="708"/>
      <c r="B131" s="709"/>
      <c r="C131" s="709"/>
      <c r="D131" s="709"/>
      <c r="E131" s="709"/>
      <c r="F131" s="710"/>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customHeight="1" x14ac:dyDescent="0.15">
      <c r="A132" s="708"/>
      <c r="B132" s="709"/>
      <c r="C132" s="709"/>
      <c r="D132" s="709"/>
      <c r="E132" s="709"/>
      <c r="F132" s="710"/>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customHeight="1" thickBot="1" x14ac:dyDescent="0.2">
      <c r="A133" s="708"/>
      <c r="B133" s="709"/>
      <c r="C133" s="709"/>
      <c r="D133" s="709"/>
      <c r="E133" s="709"/>
      <c r="F133" s="710"/>
      <c r="G133" s="568" t="s">
        <v>22</v>
      </c>
      <c r="H133" s="569"/>
      <c r="I133" s="569"/>
      <c r="J133" s="569"/>
      <c r="K133" s="569"/>
      <c r="L133" s="570"/>
      <c r="M133" s="162"/>
      <c r="N133" s="162"/>
      <c r="O133" s="162"/>
      <c r="P133" s="162"/>
      <c r="Q133" s="162"/>
      <c r="R133" s="162"/>
      <c r="S133" s="162"/>
      <c r="T133" s="162"/>
      <c r="U133" s="162"/>
      <c r="V133" s="162"/>
      <c r="W133" s="162"/>
      <c r="X133" s="163"/>
      <c r="Y133" s="571">
        <f>SUM(Y123:AB132)</f>
        <v>0</v>
      </c>
      <c r="Z133" s="572"/>
      <c r="AA133" s="572"/>
      <c r="AB133" s="573"/>
      <c r="AC133" s="568" t="s">
        <v>22</v>
      </c>
      <c r="AD133" s="569"/>
      <c r="AE133" s="569"/>
      <c r="AF133" s="569"/>
      <c r="AG133" s="569"/>
      <c r="AH133" s="570"/>
      <c r="AI133" s="162"/>
      <c r="AJ133" s="162"/>
      <c r="AK133" s="162"/>
      <c r="AL133" s="162"/>
      <c r="AM133" s="162"/>
      <c r="AN133" s="162"/>
      <c r="AO133" s="162"/>
      <c r="AP133" s="162"/>
      <c r="AQ133" s="162"/>
      <c r="AR133" s="162"/>
      <c r="AS133" s="162"/>
      <c r="AT133" s="163"/>
      <c r="AU133" s="571">
        <f>SUM(AU123:AX132)</f>
        <v>0</v>
      </c>
      <c r="AV133" s="572"/>
      <c r="AW133" s="572"/>
      <c r="AX133" s="574"/>
    </row>
    <row r="134" spans="1:50" ht="30" customHeight="1" x14ac:dyDescent="0.15">
      <c r="A134" s="708"/>
      <c r="B134" s="709"/>
      <c r="C134" s="709"/>
      <c r="D134" s="709"/>
      <c r="E134" s="709"/>
      <c r="F134" s="710"/>
      <c r="G134" s="381" t="s">
        <v>393</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394</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08"/>
      <c r="B135" s="709"/>
      <c r="C135" s="709"/>
      <c r="D135" s="709"/>
      <c r="E135" s="709"/>
      <c r="F135" s="710"/>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08"/>
      <c r="B136" s="709"/>
      <c r="C136" s="709"/>
      <c r="D136" s="709"/>
      <c r="E136" s="709"/>
      <c r="F136" s="710"/>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08"/>
      <c r="B137" s="709"/>
      <c r="C137" s="709"/>
      <c r="D137" s="709"/>
      <c r="E137" s="709"/>
      <c r="F137" s="710"/>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customHeight="1" x14ac:dyDescent="0.15">
      <c r="A138" s="708"/>
      <c r="B138" s="709"/>
      <c r="C138" s="709"/>
      <c r="D138" s="709"/>
      <c r="E138" s="709"/>
      <c r="F138" s="710"/>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customHeight="1" x14ac:dyDescent="0.15">
      <c r="A139" s="708"/>
      <c r="B139" s="709"/>
      <c r="C139" s="709"/>
      <c r="D139" s="709"/>
      <c r="E139" s="709"/>
      <c r="F139" s="710"/>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customHeight="1" x14ac:dyDescent="0.15">
      <c r="A140" s="708"/>
      <c r="B140" s="709"/>
      <c r="C140" s="709"/>
      <c r="D140" s="709"/>
      <c r="E140" s="709"/>
      <c r="F140" s="710"/>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customHeight="1" x14ac:dyDescent="0.15">
      <c r="A141" s="708"/>
      <c r="B141" s="709"/>
      <c r="C141" s="709"/>
      <c r="D141" s="709"/>
      <c r="E141" s="709"/>
      <c r="F141" s="710"/>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customHeight="1" x14ac:dyDescent="0.15">
      <c r="A142" s="708"/>
      <c r="B142" s="709"/>
      <c r="C142" s="709"/>
      <c r="D142" s="709"/>
      <c r="E142" s="709"/>
      <c r="F142" s="710"/>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customHeight="1" x14ac:dyDescent="0.15">
      <c r="A143" s="708"/>
      <c r="B143" s="709"/>
      <c r="C143" s="709"/>
      <c r="D143" s="709"/>
      <c r="E143" s="709"/>
      <c r="F143" s="710"/>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customHeight="1" x14ac:dyDescent="0.15">
      <c r="A144" s="708"/>
      <c r="B144" s="709"/>
      <c r="C144" s="709"/>
      <c r="D144" s="709"/>
      <c r="E144" s="709"/>
      <c r="F144" s="710"/>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customHeight="1" x14ac:dyDescent="0.15">
      <c r="A145" s="708"/>
      <c r="B145" s="709"/>
      <c r="C145" s="709"/>
      <c r="D145" s="709"/>
      <c r="E145" s="709"/>
      <c r="F145" s="710"/>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customHeight="1" thickBot="1" x14ac:dyDescent="0.2">
      <c r="A146" s="708"/>
      <c r="B146" s="709"/>
      <c r="C146" s="709"/>
      <c r="D146" s="709"/>
      <c r="E146" s="709"/>
      <c r="F146" s="710"/>
      <c r="G146" s="568" t="s">
        <v>22</v>
      </c>
      <c r="H146" s="569"/>
      <c r="I146" s="569"/>
      <c r="J146" s="569"/>
      <c r="K146" s="569"/>
      <c r="L146" s="570"/>
      <c r="M146" s="162"/>
      <c r="N146" s="162"/>
      <c r="O146" s="162"/>
      <c r="P146" s="162"/>
      <c r="Q146" s="162"/>
      <c r="R146" s="162"/>
      <c r="S146" s="162"/>
      <c r="T146" s="162"/>
      <c r="U146" s="162"/>
      <c r="V146" s="162"/>
      <c r="W146" s="162"/>
      <c r="X146" s="163"/>
      <c r="Y146" s="571">
        <f>SUM(Y136:AB145)</f>
        <v>0</v>
      </c>
      <c r="Z146" s="572"/>
      <c r="AA146" s="572"/>
      <c r="AB146" s="573"/>
      <c r="AC146" s="568" t="s">
        <v>22</v>
      </c>
      <c r="AD146" s="569"/>
      <c r="AE146" s="569"/>
      <c r="AF146" s="569"/>
      <c r="AG146" s="569"/>
      <c r="AH146" s="570"/>
      <c r="AI146" s="162"/>
      <c r="AJ146" s="162"/>
      <c r="AK146" s="162"/>
      <c r="AL146" s="162"/>
      <c r="AM146" s="162"/>
      <c r="AN146" s="162"/>
      <c r="AO146" s="162"/>
      <c r="AP146" s="162"/>
      <c r="AQ146" s="162"/>
      <c r="AR146" s="162"/>
      <c r="AS146" s="162"/>
      <c r="AT146" s="163"/>
      <c r="AU146" s="571">
        <f>SUM(AU136:AX145)</f>
        <v>0</v>
      </c>
      <c r="AV146" s="572"/>
      <c r="AW146" s="572"/>
      <c r="AX146" s="574"/>
    </row>
    <row r="147" spans="1:50" ht="30" customHeight="1" x14ac:dyDescent="0.15">
      <c r="A147" s="708"/>
      <c r="B147" s="709"/>
      <c r="C147" s="709"/>
      <c r="D147" s="709"/>
      <c r="E147" s="709"/>
      <c r="F147" s="710"/>
      <c r="G147" s="381" t="s">
        <v>395</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396</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08"/>
      <c r="B148" s="709"/>
      <c r="C148" s="709"/>
      <c r="D148" s="709"/>
      <c r="E148" s="709"/>
      <c r="F148" s="710"/>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08"/>
      <c r="B149" s="709"/>
      <c r="C149" s="709"/>
      <c r="D149" s="709"/>
      <c r="E149" s="709"/>
      <c r="F149" s="710"/>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08"/>
      <c r="B150" s="709"/>
      <c r="C150" s="709"/>
      <c r="D150" s="709"/>
      <c r="E150" s="709"/>
      <c r="F150" s="710"/>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customHeight="1" x14ac:dyDescent="0.15">
      <c r="A151" s="708"/>
      <c r="B151" s="709"/>
      <c r="C151" s="709"/>
      <c r="D151" s="709"/>
      <c r="E151" s="709"/>
      <c r="F151" s="710"/>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customHeight="1" x14ac:dyDescent="0.15">
      <c r="A152" s="708"/>
      <c r="B152" s="709"/>
      <c r="C152" s="709"/>
      <c r="D152" s="709"/>
      <c r="E152" s="709"/>
      <c r="F152" s="710"/>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customHeight="1" x14ac:dyDescent="0.15">
      <c r="A153" s="708"/>
      <c r="B153" s="709"/>
      <c r="C153" s="709"/>
      <c r="D153" s="709"/>
      <c r="E153" s="709"/>
      <c r="F153" s="710"/>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customHeight="1" x14ac:dyDescent="0.15">
      <c r="A154" s="708"/>
      <c r="B154" s="709"/>
      <c r="C154" s="709"/>
      <c r="D154" s="709"/>
      <c r="E154" s="709"/>
      <c r="F154" s="710"/>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customHeight="1" x14ac:dyDescent="0.15">
      <c r="A155" s="708"/>
      <c r="B155" s="709"/>
      <c r="C155" s="709"/>
      <c r="D155" s="709"/>
      <c r="E155" s="709"/>
      <c r="F155" s="710"/>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customHeight="1" x14ac:dyDescent="0.15">
      <c r="A156" s="708"/>
      <c r="B156" s="709"/>
      <c r="C156" s="709"/>
      <c r="D156" s="709"/>
      <c r="E156" s="709"/>
      <c r="F156" s="710"/>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customHeight="1" x14ac:dyDescent="0.15">
      <c r="A157" s="708"/>
      <c r="B157" s="709"/>
      <c r="C157" s="709"/>
      <c r="D157" s="709"/>
      <c r="E157" s="709"/>
      <c r="F157" s="710"/>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customHeight="1" x14ac:dyDescent="0.15">
      <c r="A158" s="708"/>
      <c r="B158" s="709"/>
      <c r="C158" s="709"/>
      <c r="D158" s="709"/>
      <c r="E158" s="709"/>
      <c r="F158" s="710"/>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81" t="s">
        <v>397</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398</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08"/>
      <c r="B162" s="709"/>
      <c r="C162" s="709"/>
      <c r="D162" s="709"/>
      <c r="E162" s="709"/>
      <c r="F162" s="710"/>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08"/>
      <c r="B163" s="709"/>
      <c r="C163" s="709"/>
      <c r="D163" s="709"/>
      <c r="E163" s="709"/>
      <c r="F163" s="710"/>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08"/>
      <c r="B164" s="709"/>
      <c r="C164" s="709"/>
      <c r="D164" s="709"/>
      <c r="E164" s="709"/>
      <c r="F164" s="710"/>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customHeight="1" x14ac:dyDescent="0.15">
      <c r="A165" s="708"/>
      <c r="B165" s="709"/>
      <c r="C165" s="709"/>
      <c r="D165" s="709"/>
      <c r="E165" s="709"/>
      <c r="F165" s="710"/>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customHeight="1" x14ac:dyDescent="0.15">
      <c r="A166" s="708"/>
      <c r="B166" s="709"/>
      <c r="C166" s="709"/>
      <c r="D166" s="709"/>
      <c r="E166" s="709"/>
      <c r="F166" s="710"/>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customHeight="1" x14ac:dyDescent="0.15">
      <c r="A167" s="708"/>
      <c r="B167" s="709"/>
      <c r="C167" s="709"/>
      <c r="D167" s="709"/>
      <c r="E167" s="709"/>
      <c r="F167" s="710"/>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customHeight="1" x14ac:dyDescent="0.15">
      <c r="A168" s="708"/>
      <c r="B168" s="709"/>
      <c r="C168" s="709"/>
      <c r="D168" s="709"/>
      <c r="E168" s="709"/>
      <c r="F168" s="710"/>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customHeight="1" x14ac:dyDescent="0.15">
      <c r="A169" s="708"/>
      <c r="B169" s="709"/>
      <c r="C169" s="709"/>
      <c r="D169" s="709"/>
      <c r="E169" s="709"/>
      <c r="F169" s="710"/>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customHeight="1" x14ac:dyDescent="0.15">
      <c r="A170" s="708"/>
      <c r="B170" s="709"/>
      <c r="C170" s="709"/>
      <c r="D170" s="709"/>
      <c r="E170" s="709"/>
      <c r="F170" s="710"/>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customHeight="1" x14ac:dyDescent="0.15">
      <c r="A171" s="708"/>
      <c r="B171" s="709"/>
      <c r="C171" s="709"/>
      <c r="D171" s="709"/>
      <c r="E171" s="709"/>
      <c r="F171" s="710"/>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customHeight="1" x14ac:dyDescent="0.15">
      <c r="A172" s="708"/>
      <c r="B172" s="709"/>
      <c r="C172" s="709"/>
      <c r="D172" s="709"/>
      <c r="E172" s="709"/>
      <c r="F172" s="710"/>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customHeight="1" thickBot="1" x14ac:dyDescent="0.2">
      <c r="A173" s="708"/>
      <c r="B173" s="709"/>
      <c r="C173" s="709"/>
      <c r="D173" s="709"/>
      <c r="E173" s="709"/>
      <c r="F173" s="710"/>
      <c r="G173" s="568" t="s">
        <v>22</v>
      </c>
      <c r="H173" s="569"/>
      <c r="I173" s="569"/>
      <c r="J173" s="569"/>
      <c r="K173" s="569"/>
      <c r="L173" s="570"/>
      <c r="M173" s="162"/>
      <c r="N173" s="162"/>
      <c r="O173" s="162"/>
      <c r="P173" s="162"/>
      <c r="Q173" s="162"/>
      <c r="R173" s="162"/>
      <c r="S173" s="162"/>
      <c r="T173" s="162"/>
      <c r="U173" s="162"/>
      <c r="V173" s="162"/>
      <c r="W173" s="162"/>
      <c r="X173" s="163"/>
      <c r="Y173" s="571">
        <f>SUM(Y163:AB172)</f>
        <v>0</v>
      </c>
      <c r="Z173" s="572"/>
      <c r="AA173" s="572"/>
      <c r="AB173" s="573"/>
      <c r="AC173" s="568" t="s">
        <v>22</v>
      </c>
      <c r="AD173" s="569"/>
      <c r="AE173" s="569"/>
      <c r="AF173" s="569"/>
      <c r="AG173" s="569"/>
      <c r="AH173" s="570"/>
      <c r="AI173" s="162"/>
      <c r="AJ173" s="162"/>
      <c r="AK173" s="162"/>
      <c r="AL173" s="162"/>
      <c r="AM173" s="162"/>
      <c r="AN173" s="162"/>
      <c r="AO173" s="162"/>
      <c r="AP173" s="162"/>
      <c r="AQ173" s="162"/>
      <c r="AR173" s="162"/>
      <c r="AS173" s="162"/>
      <c r="AT173" s="163"/>
      <c r="AU173" s="571">
        <f>SUM(AU163:AX172)</f>
        <v>0</v>
      </c>
      <c r="AV173" s="572"/>
      <c r="AW173" s="572"/>
      <c r="AX173" s="574"/>
    </row>
    <row r="174" spans="1:50" ht="30" customHeight="1" x14ac:dyDescent="0.15">
      <c r="A174" s="708"/>
      <c r="B174" s="709"/>
      <c r="C174" s="709"/>
      <c r="D174" s="709"/>
      <c r="E174" s="709"/>
      <c r="F174" s="710"/>
      <c r="G174" s="381" t="s">
        <v>399</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400</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08"/>
      <c r="B175" s="709"/>
      <c r="C175" s="709"/>
      <c r="D175" s="709"/>
      <c r="E175" s="709"/>
      <c r="F175" s="710"/>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08"/>
      <c r="B176" s="709"/>
      <c r="C176" s="709"/>
      <c r="D176" s="709"/>
      <c r="E176" s="709"/>
      <c r="F176" s="710"/>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08"/>
      <c r="B177" s="709"/>
      <c r="C177" s="709"/>
      <c r="D177" s="709"/>
      <c r="E177" s="709"/>
      <c r="F177" s="710"/>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customHeight="1" x14ac:dyDescent="0.15">
      <c r="A178" s="708"/>
      <c r="B178" s="709"/>
      <c r="C178" s="709"/>
      <c r="D178" s="709"/>
      <c r="E178" s="709"/>
      <c r="F178" s="710"/>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customHeight="1" x14ac:dyDescent="0.15">
      <c r="A179" s="708"/>
      <c r="B179" s="709"/>
      <c r="C179" s="709"/>
      <c r="D179" s="709"/>
      <c r="E179" s="709"/>
      <c r="F179" s="710"/>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customHeight="1" x14ac:dyDescent="0.15">
      <c r="A180" s="708"/>
      <c r="B180" s="709"/>
      <c r="C180" s="709"/>
      <c r="D180" s="709"/>
      <c r="E180" s="709"/>
      <c r="F180" s="710"/>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customHeight="1" x14ac:dyDescent="0.15">
      <c r="A181" s="708"/>
      <c r="B181" s="709"/>
      <c r="C181" s="709"/>
      <c r="D181" s="709"/>
      <c r="E181" s="709"/>
      <c r="F181" s="710"/>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708"/>
      <c r="B182" s="709"/>
      <c r="C182" s="709"/>
      <c r="D182" s="709"/>
      <c r="E182" s="709"/>
      <c r="F182" s="710"/>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708"/>
      <c r="B183" s="709"/>
      <c r="C183" s="709"/>
      <c r="D183" s="709"/>
      <c r="E183" s="709"/>
      <c r="F183" s="710"/>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708"/>
      <c r="B184" s="709"/>
      <c r="C184" s="709"/>
      <c r="D184" s="709"/>
      <c r="E184" s="709"/>
      <c r="F184" s="710"/>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708"/>
      <c r="B185" s="709"/>
      <c r="C185" s="709"/>
      <c r="D185" s="709"/>
      <c r="E185" s="709"/>
      <c r="F185" s="710"/>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thickBot="1" x14ac:dyDescent="0.2">
      <c r="A186" s="708"/>
      <c r="B186" s="709"/>
      <c r="C186" s="709"/>
      <c r="D186" s="709"/>
      <c r="E186" s="709"/>
      <c r="F186" s="710"/>
      <c r="G186" s="568" t="s">
        <v>22</v>
      </c>
      <c r="H186" s="569"/>
      <c r="I186" s="569"/>
      <c r="J186" s="569"/>
      <c r="K186" s="569"/>
      <c r="L186" s="570"/>
      <c r="M186" s="162"/>
      <c r="N186" s="162"/>
      <c r="O186" s="162"/>
      <c r="P186" s="162"/>
      <c r="Q186" s="162"/>
      <c r="R186" s="162"/>
      <c r="S186" s="162"/>
      <c r="T186" s="162"/>
      <c r="U186" s="162"/>
      <c r="V186" s="162"/>
      <c r="W186" s="162"/>
      <c r="X186" s="163"/>
      <c r="Y186" s="571">
        <f>SUM(Y176:AB185)</f>
        <v>0</v>
      </c>
      <c r="Z186" s="572"/>
      <c r="AA186" s="572"/>
      <c r="AB186" s="573"/>
      <c r="AC186" s="568" t="s">
        <v>22</v>
      </c>
      <c r="AD186" s="569"/>
      <c r="AE186" s="569"/>
      <c r="AF186" s="569"/>
      <c r="AG186" s="569"/>
      <c r="AH186" s="570"/>
      <c r="AI186" s="162"/>
      <c r="AJ186" s="162"/>
      <c r="AK186" s="162"/>
      <c r="AL186" s="162"/>
      <c r="AM186" s="162"/>
      <c r="AN186" s="162"/>
      <c r="AO186" s="162"/>
      <c r="AP186" s="162"/>
      <c r="AQ186" s="162"/>
      <c r="AR186" s="162"/>
      <c r="AS186" s="162"/>
      <c r="AT186" s="163"/>
      <c r="AU186" s="571">
        <f>SUM(AU176:AX185)</f>
        <v>0</v>
      </c>
      <c r="AV186" s="572"/>
      <c r="AW186" s="572"/>
      <c r="AX186" s="574"/>
    </row>
    <row r="187" spans="1:50" ht="30" customHeight="1" x14ac:dyDescent="0.15">
      <c r="A187" s="708"/>
      <c r="B187" s="709"/>
      <c r="C187" s="709"/>
      <c r="D187" s="709"/>
      <c r="E187" s="709"/>
      <c r="F187" s="710"/>
      <c r="G187" s="381" t="s">
        <v>401</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402</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08"/>
      <c r="B188" s="709"/>
      <c r="C188" s="709"/>
      <c r="D188" s="709"/>
      <c r="E188" s="709"/>
      <c r="F188" s="710"/>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08"/>
      <c r="B189" s="709"/>
      <c r="C189" s="709"/>
      <c r="D189" s="709"/>
      <c r="E189" s="709"/>
      <c r="F189" s="710"/>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08"/>
      <c r="B190" s="709"/>
      <c r="C190" s="709"/>
      <c r="D190" s="709"/>
      <c r="E190" s="709"/>
      <c r="F190" s="710"/>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customHeight="1" x14ac:dyDescent="0.15">
      <c r="A191" s="708"/>
      <c r="B191" s="709"/>
      <c r="C191" s="709"/>
      <c r="D191" s="709"/>
      <c r="E191" s="709"/>
      <c r="F191" s="710"/>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customHeight="1" x14ac:dyDescent="0.15">
      <c r="A192" s="708"/>
      <c r="B192" s="709"/>
      <c r="C192" s="709"/>
      <c r="D192" s="709"/>
      <c r="E192" s="709"/>
      <c r="F192" s="710"/>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customHeight="1" x14ac:dyDescent="0.15">
      <c r="A193" s="708"/>
      <c r="B193" s="709"/>
      <c r="C193" s="709"/>
      <c r="D193" s="709"/>
      <c r="E193" s="709"/>
      <c r="F193" s="710"/>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customHeight="1" x14ac:dyDescent="0.15">
      <c r="A194" s="708"/>
      <c r="B194" s="709"/>
      <c r="C194" s="709"/>
      <c r="D194" s="709"/>
      <c r="E194" s="709"/>
      <c r="F194" s="710"/>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708"/>
      <c r="B195" s="709"/>
      <c r="C195" s="709"/>
      <c r="D195" s="709"/>
      <c r="E195" s="709"/>
      <c r="F195" s="710"/>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708"/>
      <c r="B196" s="709"/>
      <c r="C196" s="709"/>
      <c r="D196" s="709"/>
      <c r="E196" s="709"/>
      <c r="F196" s="710"/>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708"/>
      <c r="B197" s="709"/>
      <c r="C197" s="709"/>
      <c r="D197" s="709"/>
      <c r="E197" s="709"/>
      <c r="F197" s="710"/>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708"/>
      <c r="B198" s="709"/>
      <c r="C198" s="709"/>
      <c r="D198" s="709"/>
      <c r="E198" s="709"/>
      <c r="F198" s="710"/>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thickBot="1" x14ac:dyDescent="0.2">
      <c r="A199" s="708"/>
      <c r="B199" s="709"/>
      <c r="C199" s="709"/>
      <c r="D199" s="709"/>
      <c r="E199" s="709"/>
      <c r="F199" s="710"/>
      <c r="G199" s="568" t="s">
        <v>22</v>
      </c>
      <c r="H199" s="569"/>
      <c r="I199" s="569"/>
      <c r="J199" s="569"/>
      <c r="K199" s="569"/>
      <c r="L199" s="570"/>
      <c r="M199" s="162"/>
      <c r="N199" s="162"/>
      <c r="O199" s="162"/>
      <c r="P199" s="162"/>
      <c r="Q199" s="162"/>
      <c r="R199" s="162"/>
      <c r="S199" s="162"/>
      <c r="T199" s="162"/>
      <c r="U199" s="162"/>
      <c r="V199" s="162"/>
      <c r="W199" s="162"/>
      <c r="X199" s="163"/>
      <c r="Y199" s="571">
        <f>SUM(Y189:AB198)</f>
        <v>0</v>
      </c>
      <c r="Z199" s="572"/>
      <c r="AA199" s="572"/>
      <c r="AB199" s="573"/>
      <c r="AC199" s="568" t="s">
        <v>22</v>
      </c>
      <c r="AD199" s="569"/>
      <c r="AE199" s="569"/>
      <c r="AF199" s="569"/>
      <c r="AG199" s="569"/>
      <c r="AH199" s="570"/>
      <c r="AI199" s="162"/>
      <c r="AJ199" s="162"/>
      <c r="AK199" s="162"/>
      <c r="AL199" s="162"/>
      <c r="AM199" s="162"/>
      <c r="AN199" s="162"/>
      <c r="AO199" s="162"/>
      <c r="AP199" s="162"/>
      <c r="AQ199" s="162"/>
      <c r="AR199" s="162"/>
      <c r="AS199" s="162"/>
      <c r="AT199" s="163"/>
      <c r="AU199" s="571">
        <f>SUM(AU189:AX198)</f>
        <v>0</v>
      </c>
      <c r="AV199" s="572"/>
      <c r="AW199" s="572"/>
      <c r="AX199" s="574"/>
    </row>
    <row r="200" spans="1:50" ht="30" customHeight="1" x14ac:dyDescent="0.15">
      <c r="A200" s="708"/>
      <c r="B200" s="709"/>
      <c r="C200" s="709"/>
      <c r="D200" s="709"/>
      <c r="E200" s="709"/>
      <c r="F200" s="710"/>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403</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08"/>
      <c r="B201" s="709"/>
      <c r="C201" s="709"/>
      <c r="D201" s="709"/>
      <c r="E201" s="709"/>
      <c r="F201" s="710"/>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08"/>
      <c r="B202" s="709"/>
      <c r="C202" s="709"/>
      <c r="D202" s="709"/>
      <c r="E202" s="709"/>
      <c r="F202" s="710"/>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08"/>
      <c r="B203" s="709"/>
      <c r="C203" s="709"/>
      <c r="D203" s="709"/>
      <c r="E203" s="709"/>
      <c r="F203" s="710"/>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customHeight="1" x14ac:dyDescent="0.15">
      <c r="A204" s="708"/>
      <c r="B204" s="709"/>
      <c r="C204" s="709"/>
      <c r="D204" s="709"/>
      <c r="E204" s="709"/>
      <c r="F204" s="710"/>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customHeight="1" x14ac:dyDescent="0.15">
      <c r="A205" s="708"/>
      <c r="B205" s="709"/>
      <c r="C205" s="709"/>
      <c r="D205" s="709"/>
      <c r="E205" s="709"/>
      <c r="F205" s="710"/>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customHeight="1" x14ac:dyDescent="0.15">
      <c r="A206" s="708"/>
      <c r="B206" s="709"/>
      <c r="C206" s="709"/>
      <c r="D206" s="709"/>
      <c r="E206" s="709"/>
      <c r="F206" s="710"/>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customHeight="1" x14ac:dyDescent="0.15">
      <c r="A207" s="708"/>
      <c r="B207" s="709"/>
      <c r="C207" s="709"/>
      <c r="D207" s="709"/>
      <c r="E207" s="709"/>
      <c r="F207" s="710"/>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708"/>
      <c r="B208" s="709"/>
      <c r="C208" s="709"/>
      <c r="D208" s="709"/>
      <c r="E208" s="709"/>
      <c r="F208" s="710"/>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708"/>
      <c r="B209" s="709"/>
      <c r="C209" s="709"/>
      <c r="D209" s="709"/>
      <c r="E209" s="709"/>
      <c r="F209" s="710"/>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708"/>
      <c r="B210" s="709"/>
      <c r="C210" s="709"/>
      <c r="D210" s="709"/>
      <c r="E210" s="709"/>
      <c r="F210" s="710"/>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708"/>
      <c r="B211" s="709"/>
      <c r="C211" s="709"/>
      <c r="D211" s="709"/>
      <c r="E211" s="709"/>
      <c r="F211" s="710"/>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1" t="s">
        <v>404</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405</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08"/>
      <c r="B215" s="709"/>
      <c r="C215" s="709"/>
      <c r="D215" s="709"/>
      <c r="E215" s="709"/>
      <c r="F215" s="710"/>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08"/>
      <c r="B216" s="709"/>
      <c r="C216" s="709"/>
      <c r="D216" s="709"/>
      <c r="E216" s="709"/>
      <c r="F216" s="710"/>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08"/>
      <c r="B217" s="709"/>
      <c r="C217" s="709"/>
      <c r="D217" s="709"/>
      <c r="E217" s="709"/>
      <c r="F217" s="710"/>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customHeight="1" x14ac:dyDescent="0.15">
      <c r="A218" s="708"/>
      <c r="B218" s="709"/>
      <c r="C218" s="709"/>
      <c r="D218" s="709"/>
      <c r="E218" s="709"/>
      <c r="F218" s="710"/>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customHeight="1" x14ac:dyDescent="0.15">
      <c r="A219" s="708"/>
      <c r="B219" s="709"/>
      <c r="C219" s="709"/>
      <c r="D219" s="709"/>
      <c r="E219" s="709"/>
      <c r="F219" s="710"/>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customHeight="1" x14ac:dyDescent="0.15">
      <c r="A220" s="708"/>
      <c r="B220" s="709"/>
      <c r="C220" s="709"/>
      <c r="D220" s="709"/>
      <c r="E220" s="709"/>
      <c r="F220" s="710"/>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708"/>
      <c r="B221" s="709"/>
      <c r="C221" s="709"/>
      <c r="D221" s="709"/>
      <c r="E221" s="709"/>
      <c r="F221" s="710"/>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708"/>
      <c r="B222" s="709"/>
      <c r="C222" s="709"/>
      <c r="D222" s="709"/>
      <c r="E222" s="709"/>
      <c r="F222" s="710"/>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708"/>
      <c r="B223" s="709"/>
      <c r="C223" s="709"/>
      <c r="D223" s="709"/>
      <c r="E223" s="709"/>
      <c r="F223" s="710"/>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708"/>
      <c r="B224" s="709"/>
      <c r="C224" s="709"/>
      <c r="D224" s="709"/>
      <c r="E224" s="709"/>
      <c r="F224" s="710"/>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708"/>
      <c r="B225" s="709"/>
      <c r="C225" s="709"/>
      <c r="D225" s="709"/>
      <c r="E225" s="709"/>
      <c r="F225" s="710"/>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thickBot="1" x14ac:dyDescent="0.2">
      <c r="A226" s="708"/>
      <c r="B226" s="709"/>
      <c r="C226" s="709"/>
      <c r="D226" s="709"/>
      <c r="E226" s="709"/>
      <c r="F226" s="710"/>
      <c r="G226" s="568" t="s">
        <v>22</v>
      </c>
      <c r="H226" s="569"/>
      <c r="I226" s="569"/>
      <c r="J226" s="569"/>
      <c r="K226" s="569"/>
      <c r="L226" s="570"/>
      <c r="M226" s="162"/>
      <c r="N226" s="162"/>
      <c r="O226" s="162"/>
      <c r="P226" s="162"/>
      <c r="Q226" s="162"/>
      <c r="R226" s="162"/>
      <c r="S226" s="162"/>
      <c r="T226" s="162"/>
      <c r="U226" s="162"/>
      <c r="V226" s="162"/>
      <c r="W226" s="162"/>
      <c r="X226" s="163"/>
      <c r="Y226" s="571">
        <f>SUM(Y216:AB225)</f>
        <v>0</v>
      </c>
      <c r="Z226" s="572"/>
      <c r="AA226" s="572"/>
      <c r="AB226" s="573"/>
      <c r="AC226" s="568" t="s">
        <v>22</v>
      </c>
      <c r="AD226" s="569"/>
      <c r="AE226" s="569"/>
      <c r="AF226" s="569"/>
      <c r="AG226" s="569"/>
      <c r="AH226" s="570"/>
      <c r="AI226" s="162"/>
      <c r="AJ226" s="162"/>
      <c r="AK226" s="162"/>
      <c r="AL226" s="162"/>
      <c r="AM226" s="162"/>
      <c r="AN226" s="162"/>
      <c r="AO226" s="162"/>
      <c r="AP226" s="162"/>
      <c r="AQ226" s="162"/>
      <c r="AR226" s="162"/>
      <c r="AS226" s="162"/>
      <c r="AT226" s="163"/>
      <c r="AU226" s="571">
        <f>SUM(AU216:AX225)</f>
        <v>0</v>
      </c>
      <c r="AV226" s="572"/>
      <c r="AW226" s="572"/>
      <c r="AX226" s="574"/>
    </row>
    <row r="227" spans="1:50" ht="30" customHeight="1" x14ac:dyDescent="0.15">
      <c r="A227" s="708"/>
      <c r="B227" s="709"/>
      <c r="C227" s="709"/>
      <c r="D227" s="709"/>
      <c r="E227" s="709"/>
      <c r="F227" s="710"/>
      <c r="G227" s="381" t="s">
        <v>406</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407</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08"/>
      <c r="B228" s="709"/>
      <c r="C228" s="709"/>
      <c r="D228" s="709"/>
      <c r="E228" s="709"/>
      <c r="F228" s="710"/>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08"/>
      <c r="B229" s="709"/>
      <c r="C229" s="709"/>
      <c r="D229" s="709"/>
      <c r="E229" s="709"/>
      <c r="F229" s="710"/>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08"/>
      <c r="B230" s="709"/>
      <c r="C230" s="709"/>
      <c r="D230" s="709"/>
      <c r="E230" s="709"/>
      <c r="F230" s="710"/>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customHeight="1" x14ac:dyDescent="0.15">
      <c r="A231" s="708"/>
      <c r="B231" s="709"/>
      <c r="C231" s="709"/>
      <c r="D231" s="709"/>
      <c r="E231" s="709"/>
      <c r="F231" s="710"/>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customHeight="1" x14ac:dyDescent="0.15">
      <c r="A232" s="708"/>
      <c r="B232" s="709"/>
      <c r="C232" s="709"/>
      <c r="D232" s="709"/>
      <c r="E232" s="709"/>
      <c r="F232" s="710"/>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customHeight="1" x14ac:dyDescent="0.15">
      <c r="A233" s="708"/>
      <c r="B233" s="709"/>
      <c r="C233" s="709"/>
      <c r="D233" s="709"/>
      <c r="E233" s="709"/>
      <c r="F233" s="710"/>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customHeight="1" x14ac:dyDescent="0.15">
      <c r="A234" s="708"/>
      <c r="B234" s="709"/>
      <c r="C234" s="709"/>
      <c r="D234" s="709"/>
      <c r="E234" s="709"/>
      <c r="F234" s="710"/>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customHeight="1" x14ac:dyDescent="0.15">
      <c r="A235" s="708"/>
      <c r="B235" s="709"/>
      <c r="C235" s="709"/>
      <c r="D235" s="709"/>
      <c r="E235" s="709"/>
      <c r="F235" s="710"/>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customHeight="1" x14ac:dyDescent="0.15">
      <c r="A236" s="708"/>
      <c r="B236" s="709"/>
      <c r="C236" s="709"/>
      <c r="D236" s="709"/>
      <c r="E236" s="709"/>
      <c r="F236" s="710"/>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customHeight="1" x14ac:dyDescent="0.15">
      <c r="A237" s="708"/>
      <c r="B237" s="709"/>
      <c r="C237" s="709"/>
      <c r="D237" s="709"/>
      <c r="E237" s="709"/>
      <c r="F237" s="710"/>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customHeight="1" x14ac:dyDescent="0.15">
      <c r="A238" s="708"/>
      <c r="B238" s="709"/>
      <c r="C238" s="709"/>
      <c r="D238" s="709"/>
      <c r="E238" s="709"/>
      <c r="F238" s="710"/>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customHeight="1" thickBot="1" x14ac:dyDescent="0.2">
      <c r="A239" s="708"/>
      <c r="B239" s="709"/>
      <c r="C239" s="709"/>
      <c r="D239" s="709"/>
      <c r="E239" s="709"/>
      <c r="F239" s="710"/>
      <c r="G239" s="568" t="s">
        <v>22</v>
      </c>
      <c r="H239" s="569"/>
      <c r="I239" s="569"/>
      <c r="J239" s="569"/>
      <c r="K239" s="569"/>
      <c r="L239" s="570"/>
      <c r="M239" s="162"/>
      <c r="N239" s="162"/>
      <c r="O239" s="162"/>
      <c r="P239" s="162"/>
      <c r="Q239" s="162"/>
      <c r="R239" s="162"/>
      <c r="S239" s="162"/>
      <c r="T239" s="162"/>
      <c r="U239" s="162"/>
      <c r="V239" s="162"/>
      <c r="W239" s="162"/>
      <c r="X239" s="163"/>
      <c r="Y239" s="571">
        <f>SUM(Y229:AB238)</f>
        <v>0</v>
      </c>
      <c r="Z239" s="572"/>
      <c r="AA239" s="572"/>
      <c r="AB239" s="573"/>
      <c r="AC239" s="568" t="s">
        <v>22</v>
      </c>
      <c r="AD239" s="569"/>
      <c r="AE239" s="569"/>
      <c r="AF239" s="569"/>
      <c r="AG239" s="569"/>
      <c r="AH239" s="570"/>
      <c r="AI239" s="162"/>
      <c r="AJ239" s="162"/>
      <c r="AK239" s="162"/>
      <c r="AL239" s="162"/>
      <c r="AM239" s="162"/>
      <c r="AN239" s="162"/>
      <c r="AO239" s="162"/>
      <c r="AP239" s="162"/>
      <c r="AQ239" s="162"/>
      <c r="AR239" s="162"/>
      <c r="AS239" s="162"/>
      <c r="AT239" s="163"/>
      <c r="AU239" s="571">
        <f>SUM(AU229:AX238)</f>
        <v>0</v>
      </c>
      <c r="AV239" s="572"/>
      <c r="AW239" s="572"/>
      <c r="AX239" s="574"/>
    </row>
    <row r="240" spans="1:50" ht="30" customHeight="1" x14ac:dyDescent="0.15">
      <c r="A240" s="708"/>
      <c r="B240" s="709"/>
      <c r="C240" s="709"/>
      <c r="D240" s="709"/>
      <c r="E240" s="709"/>
      <c r="F240" s="710"/>
      <c r="G240" s="381" t="s">
        <v>408</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409</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08"/>
      <c r="B241" s="709"/>
      <c r="C241" s="709"/>
      <c r="D241" s="709"/>
      <c r="E241" s="709"/>
      <c r="F241" s="710"/>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08"/>
      <c r="B242" s="709"/>
      <c r="C242" s="709"/>
      <c r="D242" s="709"/>
      <c r="E242" s="709"/>
      <c r="F242" s="710"/>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08"/>
      <c r="B243" s="709"/>
      <c r="C243" s="709"/>
      <c r="D243" s="709"/>
      <c r="E243" s="709"/>
      <c r="F243" s="710"/>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customHeight="1" x14ac:dyDescent="0.15">
      <c r="A244" s="708"/>
      <c r="B244" s="709"/>
      <c r="C244" s="709"/>
      <c r="D244" s="709"/>
      <c r="E244" s="709"/>
      <c r="F244" s="710"/>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customHeight="1" x14ac:dyDescent="0.15">
      <c r="A245" s="708"/>
      <c r="B245" s="709"/>
      <c r="C245" s="709"/>
      <c r="D245" s="709"/>
      <c r="E245" s="709"/>
      <c r="F245" s="710"/>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customHeight="1" x14ac:dyDescent="0.15">
      <c r="A246" s="708"/>
      <c r="B246" s="709"/>
      <c r="C246" s="709"/>
      <c r="D246" s="709"/>
      <c r="E246" s="709"/>
      <c r="F246" s="710"/>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customHeight="1" x14ac:dyDescent="0.15">
      <c r="A247" s="708"/>
      <c r="B247" s="709"/>
      <c r="C247" s="709"/>
      <c r="D247" s="709"/>
      <c r="E247" s="709"/>
      <c r="F247" s="710"/>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customHeight="1" x14ac:dyDescent="0.15">
      <c r="A248" s="708"/>
      <c r="B248" s="709"/>
      <c r="C248" s="709"/>
      <c r="D248" s="709"/>
      <c r="E248" s="709"/>
      <c r="F248" s="710"/>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customHeight="1" x14ac:dyDescent="0.15">
      <c r="A249" s="708"/>
      <c r="B249" s="709"/>
      <c r="C249" s="709"/>
      <c r="D249" s="709"/>
      <c r="E249" s="709"/>
      <c r="F249" s="710"/>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customHeight="1" x14ac:dyDescent="0.15">
      <c r="A250" s="708"/>
      <c r="B250" s="709"/>
      <c r="C250" s="709"/>
      <c r="D250" s="709"/>
      <c r="E250" s="709"/>
      <c r="F250" s="710"/>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customHeight="1" x14ac:dyDescent="0.15">
      <c r="A251" s="708"/>
      <c r="B251" s="709"/>
      <c r="C251" s="709"/>
      <c r="D251" s="709"/>
      <c r="E251" s="709"/>
      <c r="F251" s="710"/>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customHeight="1" thickBot="1" x14ac:dyDescent="0.2">
      <c r="A252" s="708"/>
      <c r="B252" s="709"/>
      <c r="C252" s="709"/>
      <c r="D252" s="709"/>
      <c r="E252" s="709"/>
      <c r="F252" s="710"/>
      <c r="G252" s="568" t="s">
        <v>22</v>
      </c>
      <c r="H252" s="569"/>
      <c r="I252" s="569"/>
      <c r="J252" s="569"/>
      <c r="K252" s="569"/>
      <c r="L252" s="570"/>
      <c r="M252" s="162"/>
      <c r="N252" s="162"/>
      <c r="O252" s="162"/>
      <c r="P252" s="162"/>
      <c r="Q252" s="162"/>
      <c r="R252" s="162"/>
      <c r="S252" s="162"/>
      <c r="T252" s="162"/>
      <c r="U252" s="162"/>
      <c r="V252" s="162"/>
      <c r="W252" s="162"/>
      <c r="X252" s="163"/>
      <c r="Y252" s="571">
        <f>SUM(Y242:AB251)</f>
        <v>0</v>
      </c>
      <c r="Z252" s="572"/>
      <c r="AA252" s="572"/>
      <c r="AB252" s="573"/>
      <c r="AC252" s="568" t="s">
        <v>22</v>
      </c>
      <c r="AD252" s="569"/>
      <c r="AE252" s="569"/>
      <c r="AF252" s="569"/>
      <c r="AG252" s="569"/>
      <c r="AH252" s="570"/>
      <c r="AI252" s="162"/>
      <c r="AJ252" s="162"/>
      <c r="AK252" s="162"/>
      <c r="AL252" s="162"/>
      <c r="AM252" s="162"/>
      <c r="AN252" s="162"/>
      <c r="AO252" s="162"/>
      <c r="AP252" s="162"/>
      <c r="AQ252" s="162"/>
      <c r="AR252" s="162"/>
      <c r="AS252" s="162"/>
      <c r="AT252" s="163"/>
      <c r="AU252" s="571">
        <f>SUM(AU242:AX251)</f>
        <v>0</v>
      </c>
      <c r="AV252" s="572"/>
      <c r="AW252" s="572"/>
      <c r="AX252" s="574"/>
    </row>
    <row r="253" spans="1:50" ht="30" customHeight="1" x14ac:dyDescent="0.15">
      <c r="A253" s="708"/>
      <c r="B253" s="709"/>
      <c r="C253" s="709"/>
      <c r="D253" s="709"/>
      <c r="E253" s="709"/>
      <c r="F253" s="710"/>
      <c r="G253" s="381" t="s">
        <v>410</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411</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08"/>
      <c r="B254" s="709"/>
      <c r="C254" s="709"/>
      <c r="D254" s="709"/>
      <c r="E254" s="709"/>
      <c r="F254" s="710"/>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08"/>
      <c r="B255" s="709"/>
      <c r="C255" s="709"/>
      <c r="D255" s="709"/>
      <c r="E255" s="709"/>
      <c r="F255" s="710"/>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08"/>
      <c r="B256" s="709"/>
      <c r="C256" s="709"/>
      <c r="D256" s="709"/>
      <c r="E256" s="709"/>
      <c r="F256" s="710"/>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customHeight="1" x14ac:dyDescent="0.15">
      <c r="A257" s="708"/>
      <c r="B257" s="709"/>
      <c r="C257" s="709"/>
      <c r="D257" s="709"/>
      <c r="E257" s="709"/>
      <c r="F257" s="710"/>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customHeight="1" x14ac:dyDescent="0.15">
      <c r="A258" s="708"/>
      <c r="B258" s="709"/>
      <c r="C258" s="709"/>
      <c r="D258" s="709"/>
      <c r="E258" s="709"/>
      <c r="F258" s="710"/>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customHeight="1" x14ac:dyDescent="0.15">
      <c r="A259" s="708"/>
      <c r="B259" s="709"/>
      <c r="C259" s="709"/>
      <c r="D259" s="709"/>
      <c r="E259" s="709"/>
      <c r="F259" s="710"/>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customHeight="1" x14ac:dyDescent="0.15">
      <c r="A260" s="708"/>
      <c r="B260" s="709"/>
      <c r="C260" s="709"/>
      <c r="D260" s="709"/>
      <c r="E260" s="709"/>
      <c r="F260" s="710"/>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customHeight="1" x14ac:dyDescent="0.15">
      <c r="A261" s="708"/>
      <c r="B261" s="709"/>
      <c r="C261" s="709"/>
      <c r="D261" s="709"/>
      <c r="E261" s="709"/>
      <c r="F261" s="710"/>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customHeight="1" x14ac:dyDescent="0.15">
      <c r="A262" s="708"/>
      <c r="B262" s="709"/>
      <c r="C262" s="709"/>
      <c r="D262" s="709"/>
      <c r="E262" s="709"/>
      <c r="F262" s="710"/>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customHeight="1" x14ac:dyDescent="0.15">
      <c r="A263" s="708"/>
      <c r="B263" s="709"/>
      <c r="C263" s="709"/>
      <c r="D263" s="709"/>
      <c r="E263" s="709"/>
      <c r="F263" s="710"/>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customHeight="1" x14ac:dyDescent="0.15">
      <c r="A264" s="708"/>
      <c r="B264" s="709"/>
      <c r="C264" s="709"/>
      <c r="D264" s="709"/>
      <c r="E264" s="709"/>
      <c r="F264" s="710"/>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AK7" sqref="AK7:AP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4" t="s">
        <v>33</v>
      </c>
      <c r="AL3" s="245"/>
      <c r="AM3" s="245"/>
      <c r="AN3" s="245"/>
      <c r="AO3" s="245"/>
      <c r="AP3" s="245"/>
      <c r="AQ3" s="245" t="s">
        <v>23</v>
      </c>
      <c r="AR3" s="245"/>
      <c r="AS3" s="245"/>
      <c r="AT3" s="245"/>
      <c r="AU3" s="99" t="s">
        <v>24</v>
      </c>
      <c r="AV3" s="100"/>
      <c r="AW3" s="100"/>
      <c r="AX3" s="585"/>
    </row>
    <row r="4" spans="1:50" ht="24" customHeight="1" x14ac:dyDescent="0.15">
      <c r="A4" s="578">
        <v>1</v>
      </c>
      <c r="B4" s="578">
        <v>1</v>
      </c>
      <c r="C4" s="580" t="s">
        <v>580</v>
      </c>
      <c r="D4" s="579"/>
      <c r="E4" s="579"/>
      <c r="F4" s="579"/>
      <c r="G4" s="579"/>
      <c r="H4" s="579"/>
      <c r="I4" s="579"/>
      <c r="J4" s="579"/>
      <c r="K4" s="579"/>
      <c r="L4" s="579"/>
      <c r="M4" s="580" t="s">
        <v>581</v>
      </c>
      <c r="N4" s="579"/>
      <c r="O4" s="579"/>
      <c r="P4" s="579"/>
      <c r="Q4" s="579"/>
      <c r="R4" s="579"/>
      <c r="S4" s="579"/>
      <c r="T4" s="579"/>
      <c r="U4" s="579"/>
      <c r="V4" s="579"/>
      <c r="W4" s="579"/>
      <c r="X4" s="579"/>
      <c r="Y4" s="579"/>
      <c r="Z4" s="579"/>
      <c r="AA4" s="579"/>
      <c r="AB4" s="579"/>
      <c r="AC4" s="579"/>
      <c r="AD4" s="579"/>
      <c r="AE4" s="579"/>
      <c r="AF4" s="579"/>
      <c r="AG4" s="579"/>
      <c r="AH4" s="579"/>
      <c r="AI4" s="579"/>
      <c r="AJ4" s="579"/>
      <c r="AK4" s="581">
        <v>1.8792E-2</v>
      </c>
      <c r="AL4" s="582"/>
      <c r="AM4" s="582"/>
      <c r="AN4" s="582"/>
      <c r="AO4" s="582"/>
      <c r="AP4" s="583"/>
      <c r="AQ4" s="580"/>
      <c r="AR4" s="579"/>
      <c r="AS4" s="579"/>
      <c r="AT4" s="579"/>
      <c r="AU4" s="581"/>
      <c r="AV4" s="582"/>
      <c r="AW4" s="582"/>
      <c r="AX4" s="583"/>
    </row>
    <row r="5" spans="1:50" ht="24" customHeight="1" x14ac:dyDescent="0.15">
      <c r="A5" s="578">
        <v>2</v>
      </c>
      <c r="B5" s="578">
        <v>1</v>
      </c>
      <c r="C5" s="580" t="s">
        <v>582</v>
      </c>
      <c r="D5" s="579"/>
      <c r="E5" s="579"/>
      <c r="F5" s="579"/>
      <c r="G5" s="579"/>
      <c r="H5" s="579"/>
      <c r="I5" s="579"/>
      <c r="J5" s="579"/>
      <c r="K5" s="579"/>
      <c r="L5" s="579"/>
      <c r="M5" s="580" t="s">
        <v>583</v>
      </c>
      <c r="N5" s="579"/>
      <c r="O5" s="579"/>
      <c r="P5" s="579"/>
      <c r="Q5" s="579"/>
      <c r="R5" s="579"/>
      <c r="S5" s="579"/>
      <c r="T5" s="579"/>
      <c r="U5" s="579"/>
      <c r="V5" s="579"/>
      <c r="W5" s="579"/>
      <c r="X5" s="579"/>
      <c r="Y5" s="579"/>
      <c r="Z5" s="579"/>
      <c r="AA5" s="579"/>
      <c r="AB5" s="579"/>
      <c r="AC5" s="579"/>
      <c r="AD5" s="579"/>
      <c r="AE5" s="579"/>
      <c r="AF5" s="579"/>
      <c r="AG5" s="579"/>
      <c r="AH5" s="579"/>
      <c r="AI5" s="579"/>
      <c r="AJ5" s="579"/>
      <c r="AK5" s="581">
        <v>0.12636</v>
      </c>
      <c r="AL5" s="582"/>
      <c r="AM5" s="582"/>
      <c r="AN5" s="582"/>
      <c r="AO5" s="582"/>
      <c r="AP5" s="583"/>
      <c r="AQ5" s="580"/>
      <c r="AR5" s="579"/>
      <c r="AS5" s="579"/>
      <c r="AT5" s="579"/>
      <c r="AU5" s="581"/>
      <c r="AV5" s="582"/>
      <c r="AW5" s="582"/>
      <c r="AX5" s="583"/>
    </row>
    <row r="6" spans="1:50" ht="24" customHeight="1" x14ac:dyDescent="0.15">
      <c r="A6" s="578">
        <v>3</v>
      </c>
      <c r="B6" s="578">
        <v>1</v>
      </c>
      <c r="C6" s="580" t="s">
        <v>584</v>
      </c>
      <c r="D6" s="579"/>
      <c r="E6" s="579"/>
      <c r="F6" s="579"/>
      <c r="G6" s="579"/>
      <c r="H6" s="579"/>
      <c r="I6" s="579"/>
      <c r="J6" s="579"/>
      <c r="K6" s="579"/>
      <c r="L6" s="579"/>
      <c r="M6" s="580" t="s">
        <v>585</v>
      </c>
      <c r="N6" s="579"/>
      <c r="O6" s="579"/>
      <c r="P6" s="579"/>
      <c r="Q6" s="579"/>
      <c r="R6" s="579"/>
      <c r="S6" s="579"/>
      <c r="T6" s="579"/>
      <c r="U6" s="579"/>
      <c r="V6" s="579"/>
      <c r="W6" s="579"/>
      <c r="X6" s="579"/>
      <c r="Y6" s="579"/>
      <c r="Z6" s="579"/>
      <c r="AA6" s="579"/>
      <c r="AB6" s="579"/>
      <c r="AC6" s="579"/>
      <c r="AD6" s="579"/>
      <c r="AE6" s="579"/>
      <c r="AF6" s="579"/>
      <c r="AG6" s="579"/>
      <c r="AH6" s="579"/>
      <c r="AI6" s="579"/>
      <c r="AJ6" s="579"/>
      <c r="AK6" s="581">
        <v>7.5213000000000002E-2</v>
      </c>
      <c r="AL6" s="582"/>
      <c r="AM6" s="582"/>
      <c r="AN6" s="582"/>
      <c r="AO6" s="582"/>
      <c r="AP6" s="583"/>
      <c r="AQ6" s="580"/>
      <c r="AR6" s="579"/>
      <c r="AS6" s="579"/>
      <c r="AT6" s="579"/>
      <c r="AU6" s="581"/>
      <c r="AV6" s="582"/>
      <c r="AW6" s="582"/>
      <c r="AX6" s="583"/>
    </row>
    <row r="7" spans="1:50" ht="24" customHeight="1" x14ac:dyDescent="0.15">
      <c r="A7" s="578">
        <v>4</v>
      </c>
      <c r="B7" s="578">
        <v>1</v>
      </c>
      <c r="C7" s="580" t="s">
        <v>586</v>
      </c>
      <c r="D7" s="579"/>
      <c r="E7" s="579"/>
      <c r="F7" s="579"/>
      <c r="G7" s="579"/>
      <c r="H7" s="579"/>
      <c r="I7" s="579"/>
      <c r="J7" s="579"/>
      <c r="K7" s="579"/>
      <c r="L7" s="579"/>
      <c r="M7" s="580" t="s">
        <v>587</v>
      </c>
      <c r="N7" s="579"/>
      <c r="O7" s="579"/>
      <c r="P7" s="579"/>
      <c r="Q7" s="579"/>
      <c r="R7" s="579"/>
      <c r="S7" s="579"/>
      <c r="T7" s="579"/>
      <c r="U7" s="579"/>
      <c r="V7" s="579"/>
      <c r="W7" s="579"/>
      <c r="X7" s="579"/>
      <c r="Y7" s="579"/>
      <c r="Z7" s="579"/>
      <c r="AA7" s="579"/>
      <c r="AB7" s="579"/>
      <c r="AC7" s="579"/>
      <c r="AD7" s="579"/>
      <c r="AE7" s="579"/>
      <c r="AF7" s="579"/>
      <c r="AG7" s="579"/>
      <c r="AH7" s="579"/>
      <c r="AI7" s="579"/>
      <c r="AJ7" s="579"/>
      <c r="AK7" s="581">
        <v>0.49843599999999999</v>
      </c>
      <c r="AL7" s="582"/>
      <c r="AM7" s="582"/>
      <c r="AN7" s="582"/>
      <c r="AO7" s="582"/>
      <c r="AP7" s="583"/>
      <c r="AQ7" s="580"/>
      <c r="AR7" s="579"/>
      <c r="AS7" s="579"/>
      <c r="AT7" s="579"/>
      <c r="AU7" s="581"/>
      <c r="AV7" s="582"/>
      <c r="AW7" s="582"/>
      <c r="AX7" s="583"/>
    </row>
    <row r="8" spans="1:50" ht="0.75" hidden="1"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hidden="1"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0.75" hidden="1"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hidden="1"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hidden="1"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hidden="1"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hidden="1"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hidden="1"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hidden="1"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hidden="1"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hidden="1"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hidden="1"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hidden="1"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hidden="1"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hidden="1"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hidden="1"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hidden="1"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hidden="1"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hidden="1"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hidden="1"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hidden="1"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hidden="1"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hidden="1"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hidden="1"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hidden="1"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hidden="1"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4" t="s">
        <v>33</v>
      </c>
      <c r="AL36" s="245"/>
      <c r="AM36" s="245"/>
      <c r="AN36" s="245"/>
      <c r="AO36" s="245"/>
      <c r="AP36" s="245"/>
      <c r="AQ36" s="245" t="s">
        <v>23</v>
      </c>
      <c r="AR36" s="245"/>
      <c r="AS36" s="245"/>
      <c r="AT36" s="245"/>
      <c r="AU36" s="99" t="s">
        <v>24</v>
      </c>
      <c r="AV36" s="100"/>
      <c r="AW36" s="100"/>
      <c r="AX36" s="585"/>
    </row>
    <row r="37" spans="1:50" ht="24" customHeight="1" x14ac:dyDescent="0.15">
      <c r="A37" s="578">
        <v>1</v>
      </c>
      <c r="B37" s="578">
        <v>1</v>
      </c>
      <c r="C37" s="580" t="s">
        <v>588</v>
      </c>
      <c r="D37" s="579"/>
      <c r="E37" s="579"/>
      <c r="F37" s="579"/>
      <c r="G37" s="579"/>
      <c r="H37" s="579"/>
      <c r="I37" s="579"/>
      <c r="J37" s="579"/>
      <c r="K37" s="579"/>
      <c r="L37" s="579"/>
      <c r="M37" s="580" t="s">
        <v>589</v>
      </c>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v>3.1649999999999998E-2</v>
      </c>
      <c r="AL37" s="582"/>
      <c r="AM37" s="582"/>
      <c r="AN37" s="582"/>
      <c r="AO37" s="582"/>
      <c r="AP37" s="583"/>
      <c r="AQ37" s="580"/>
      <c r="AR37" s="579"/>
      <c r="AS37" s="579"/>
      <c r="AT37" s="579"/>
      <c r="AU37" s="581"/>
      <c r="AV37" s="582"/>
      <c r="AW37" s="582"/>
      <c r="AX37" s="583"/>
    </row>
    <row r="38" spans="1:50" ht="0.75" hidden="1"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hidden="1"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hidden="1"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9.75" hidden="1"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hidden="1"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hidden="1"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hidden="1"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hidden="1"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hidden="1"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hidden="1"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hidden="1"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hidden="1"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hidden="1"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hidden="1"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hidden="1"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hidden="1"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hidden="1"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hidden="1"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hidden="1"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hidden="1"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hidden="1"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hidden="1"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hidden="1"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hidden="1"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hidden="1"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hidden="1"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hidden="1"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1" hidden="1"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hidden="1"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7" spans="1:50" hidden="1" x14ac:dyDescent="0.15"/>
    <row r="68" spans="1:50" hidden="1"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8"/>
      <c r="B69" s="578"/>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4" t="s">
        <v>33</v>
      </c>
      <c r="AL69" s="245"/>
      <c r="AM69" s="245"/>
      <c r="AN69" s="245"/>
      <c r="AO69" s="245"/>
      <c r="AP69" s="245"/>
      <c r="AQ69" s="245" t="s">
        <v>23</v>
      </c>
      <c r="AR69" s="245"/>
      <c r="AS69" s="245"/>
      <c r="AT69" s="245"/>
      <c r="AU69" s="99" t="s">
        <v>24</v>
      </c>
      <c r="AV69" s="100"/>
      <c r="AW69" s="100"/>
      <c r="AX69" s="585"/>
    </row>
    <row r="70" spans="1:50" ht="24" hidden="1"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hidden="1"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hidden="1"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hidden="1"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hidden="1"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hidden="1"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hidden="1"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hidden="1"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hidden="1"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hidden="1"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hidden="1"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hidden="1"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hidden="1"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hidden="1"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hidden="1"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hidden="1"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hidden="1"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12.75" hidden="1"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hidden="1"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hidden="1"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hidden="1"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hidden="1"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hidden="1"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hidden="1"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hidden="1"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hidden="1"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hidden="1"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hidden="1"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hidden="1"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hidden="1"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0" spans="1:50" hidden="1" x14ac:dyDescent="0.15"/>
    <row r="101" spans="1:50" hidden="1"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8"/>
      <c r="B102" s="578"/>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4" t="s">
        <v>33</v>
      </c>
      <c r="AL102" s="245"/>
      <c r="AM102" s="245"/>
      <c r="AN102" s="245"/>
      <c r="AO102" s="245"/>
      <c r="AP102" s="245"/>
      <c r="AQ102" s="245" t="s">
        <v>23</v>
      </c>
      <c r="AR102" s="245"/>
      <c r="AS102" s="245"/>
      <c r="AT102" s="245"/>
      <c r="AU102" s="99" t="s">
        <v>24</v>
      </c>
      <c r="AV102" s="100"/>
      <c r="AW102" s="100"/>
      <c r="AX102" s="585"/>
    </row>
    <row r="103" spans="1:50" ht="24" hidden="1"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hidden="1"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hidden="1"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hidden="1"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hidden="1"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hidden="1"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hidden="1"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hidden="1"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hidden="1"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hidden="1"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hidden="1"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hidden="1"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8.25" hidden="1"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hidden="1"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hidden="1"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hidden="1"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hidden="1"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hidden="1"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hidden="1"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hidden="1"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hidden="1"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hidden="1"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hidden="1"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hidden="1"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hidden="1"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hidden="1"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hidden="1"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hidden="1"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hidden="1"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hidden="1"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3" spans="1:50" hidden="1" x14ac:dyDescent="0.15"/>
    <row r="134" spans="1:50" hidden="1"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8"/>
      <c r="B135" s="578"/>
      <c r="C135" s="245" t="s">
        <v>414</v>
      </c>
      <c r="D135" s="245"/>
      <c r="E135" s="245"/>
      <c r="F135" s="245"/>
      <c r="G135" s="245"/>
      <c r="H135" s="245"/>
      <c r="I135" s="245"/>
      <c r="J135" s="245"/>
      <c r="K135" s="245"/>
      <c r="L135" s="245"/>
      <c r="M135" s="245" t="s">
        <v>415</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4" t="s">
        <v>416</v>
      </c>
      <c r="AL135" s="245"/>
      <c r="AM135" s="245"/>
      <c r="AN135" s="245"/>
      <c r="AO135" s="245"/>
      <c r="AP135" s="245"/>
      <c r="AQ135" s="245" t="s">
        <v>23</v>
      </c>
      <c r="AR135" s="245"/>
      <c r="AS135" s="245"/>
      <c r="AT135" s="245"/>
      <c r="AU135" s="99" t="s">
        <v>24</v>
      </c>
      <c r="AV135" s="100"/>
      <c r="AW135" s="100"/>
      <c r="AX135" s="585"/>
    </row>
    <row r="136" spans="1:50" ht="24" hidden="1"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3" hidden="1"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hidden="1"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hidden="1"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hidden="1"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hidden="1"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hidden="1"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hidden="1"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hidden="1"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hidden="1"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hidden="1"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hidden="1"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hidden="1"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hidden="1"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hidden="1"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hidden="1"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hidden="1"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hidden="1"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hidden="1"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hidden="1"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hidden="1"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hidden="1"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hidden="1"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hidden="1"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hidden="1"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hidden="1"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5.25" hidden="1"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hidden="1"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hidden="1"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hidden="1"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6" spans="1:50" hidden="1" x14ac:dyDescent="0.15"/>
    <row r="167" spans="1:50" hidden="1"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8"/>
      <c r="B168" s="578"/>
      <c r="C168" s="245" t="s">
        <v>414</v>
      </c>
      <c r="D168" s="245"/>
      <c r="E168" s="245"/>
      <c r="F168" s="245"/>
      <c r="G168" s="245"/>
      <c r="H168" s="245"/>
      <c r="I168" s="245"/>
      <c r="J168" s="245"/>
      <c r="K168" s="245"/>
      <c r="L168" s="245"/>
      <c r="M168" s="245" t="s">
        <v>415</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4" t="s">
        <v>416</v>
      </c>
      <c r="AL168" s="245"/>
      <c r="AM168" s="245"/>
      <c r="AN168" s="245"/>
      <c r="AO168" s="245"/>
      <c r="AP168" s="245"/>
      <c r="AQ168" s="245" t="s">
        <v>23</v>
      </c>
      <c r="AR168" s="245"/>
      <c r="AS168" s="245"/>
      <c r="AT168" s="245"/>
      <c r="AU168" s="99" t="s">
        <v>24</v>
      </c>
      <c r="AV168" s="100"/>
      <c r="AW168" s="100"/>
      <c r="AX168" s="585"/>
    </row>
    <row r="169" spans="1:50" ht="24" hidden="1"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hidden="1"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hidden="1"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hidden="1"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hidden="1"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hidden="1"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hidden="1"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hidden="1"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hidden="1"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hidden="1"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hidden="1"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hidden="1"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hidden="1"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3.25" hidden="1"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hidden="1"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hidden="1"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hidden="1"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hidden="1"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hidden="1"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hidden="1"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hidden="1"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hidden="1"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hidden="1"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hidden="1"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hidden="1"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hidden="1"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hidden="1"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hidden="1"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hidden="1"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hidden="1"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199" spans="1:50" hidden="1" x14ac:dyDescent="0.15"/>
    <row r="200" spans="1:50" hidden="1"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4" hidden="1" customHeight="1" x14ac:dyDescent="0.15">
      <c r="A201" s="578"/>
      <c r="B201" s="578"/>
      <c r="C201" s="245" t="s">
        <v>414</v>
      </c>
      <c r="D201" s="245"/>
      <c r="E201" s="245"/>
      <c r="F201" s="245"/>
      <c r="G201" s="245"/>
      <c r="H201" s="245"/>
      <c r="I201" s="245"/>
      <c r="J201" s="245"/>
      <c r="K201" s="245"/>
      <c r="L201" s="245"/>
      <c r="M201" s="245" t="s">
        <v>415</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4" t="s">
        <v>416</v>
      </c>
      <c r="AL201" s="245"/>
      <c r="AM201" s="245"/>
      <c r="AN201" s="245"/>
      <c r="AO201" s="245"/>
      <c r="AP201" s="245"/>
      <c r="AQ201" s="245" t="s">
        <v>23</v>
      </c>
      <c r="AR201" s="245"/>
      <c r="AS201" s="245"/>
      <c r="AT201" s="245"/>
      <c r="AU201" s="99" t="s">
        <v>24</v>
      </c>
      <c r="AV201" s="100"/>
      <c r="AW201" s="100"/>
      <c r="AX201" s="585"/>
    </row>
    <row r="202" spans="1:50" ht="24" hidden="1"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hidden="1"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hidden="1"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hidden="1"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hidden="1"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hidden="1"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hidden="1"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hidden="1"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hidden="1"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hidden="1"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hidden="1"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hidden="1"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hidden="1"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hidden="1"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hidden="1"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hidden="1"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hidden="1"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hidden="1"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hidden="1"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hidden="1"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hidden="1"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hidden="1"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hidden="1"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hidden="1"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hidden="1"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hidden="1"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6" hidden="1"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hidden="1"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hidden="1"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hidden="1"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2" spans="1:50" hidden="1" x14ac:dyDescent="0.15"/>
    <row r="233" spans="1:50" hidden="1"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8"/>
      <c r="B234" s="578"/>
      <c r="C234" s="245" t="s">
        <v>429</v>
      </c>
      <c r="D234" s="245"/>
      <c r="E234" s="245"/>
      <c r="F234" s="245"/>
      <c r="G234" s="245"/>
      <c r="H234" s="245"/>
      <c r="I234" s="245"/>
      <c r="J234" s="245"/>
      <c r="K234" s="245"/>
      <c r="L234" s="245"/>
      <c r="M234" s="245" t="s">
        <v>430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4" t="s">
        <v>431</v>
      </c>
      <c r="AL234" s="245"/>
      <c r="AM234" s="245"/>
      <c r="AN234" s="245"/>
      <c r="AO234" s="245"/>
      <c r="AP234" s="245"/>
      <c r="AQ234" s="245" t="s">
        <v>23</v>
      </c>
      <c r="AR234" s="245"/>
      <c r="AS234" s="245"/>
      <c r="AT234" s="245"/>
      <c r="AU234" s="99" t="s">
        <v>24</v>
      </c>
      <c r="AV234" s="100"/>
      <c r="AW234" s="100"/>
      <c r="AX234" s="585"/>
    </row>
    <row r="235" spans="1:50" ht="24" hidden="1"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hidden="1"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hidden="1"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hidden="1"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1" hidden="1"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idden="1" x14ac:dyDescent="0.15"/>
    <row r="266" spans="1:50" hidden="1"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8"/>
      <c r="B267" s="578"/>
      <c r="C267" s="245" t="s">
        <v>414</v>
      </c>
      <c r="D267" s="245"/>
      <c r="E267" s="245"/>
      <c r="F267" s="245"/>
      <c r="G267" s="245"/>
      <c r="H267" s="245"/>
      <c r="I267" s="245"/>
      <c r="J267" s="245"/>
      <c r="K267" s="245"/>
      <c r="L267" s="245"/>
      <c r="M267" s="245" t="s">
        <v>415</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4" t="s">
        <v>416</v>
      </c>
      <c r="AL267" s="245"/>
      <c r="AM267" s="245"/>
      <c r="AN267" s="245"/>
      <c r="AO267" s="245"/>
      <c r="AP267" s="245"/>
      <c r="AQ267" s="245" t="s">
        <v>23</v>
      </c>
      <c r="AR267" s="245"/>
      <c r="AS267" s="245"/>
      <c r="AT267" s="245"/>
      <c r="AU267" s="99" t="s">
        <v>24</v>
      </c>
      <c r="AV267" s="100"/>
      <c r="AW267" s="100"/>
      <c r="AX267" s="585"/>
    </row>
    <row r="268" spans="1:50" ht="24" hidden="1"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hidden="1"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10.5" hidden="1"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8"/>
      <c r="B300" s="578"/>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4" t="s">
        <v>33</v>
      </c>
      <c r="AL300" s="245"/>
      <c r="AM300" s="245"/>
      <c r="AN300" s="245"/>
      <c r="AO300" s="245"/>
      <c r="AP300" s="245"/>
      <c r="AQ300" s="245" t="s">
        <v>23</v>
      </c>
      <c r="AR300" s="245"/>
      <c r="AS300" s="245"/>
      <c r="AT300" s="245"/>
      <c r="AU300" s="99" t="s">
        <v>24</v>
      </c>
      <c r="AV300" s="100"/>
      <c r="AW300" s="100"/>
      <c r="AX300" s="585"/>
    </row>
    <row r="301" spans="1:50" ht="24" hidden="1"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hidden="1"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8.25" hidden="1"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idden="1" x14ac:dyDescent="0.15"/>
    <row r="332" spans="1:50" hidden="1"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8"/>
      <c r="B333" s="578"/>
      <c r="C333" s="245" t="s">
        <v>414</v>
      </c>
      <c r="D333" s="245"/>
      <c r="E333" s="245"/>
      <c r="F333" s="245"/>
      <c r="G333" s="245"/>
      <c r="H333" s="245"/>
      <c r="I333" s="245"/>
      <c r="J333" s="245"/>
      <c r="K333" s="245"/>
      <c r="L333" s="245"/>
      <c r="M333" s="245" t="s">
        <v>415</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4" t="s">
        <v>416</v>
      </c>
      <c r="AL333" s="245"/>
      <c r="AM333" s="245"/>
      <c r="AN333" s="245"/>
      <c r="AO333" s="245"/>
      <c r="AP333" s="245"/>
      <c r="AQ333" s="245" t="s">
        <v>23</v>
      </c>
      <c r="AR333" s="245"/>
      <c r="AS333" s="245"/>
      <c r="AT333" s="245"/>
      <c r="AU333" s="99" t="s">
        <v>24</v>
      </c>
      <c r="AV333" s="100"/>
      <c r="AW333" s="100"/>
      <c r="AX333" s="585"/>
    </row>
    <row r="334" spans="1:50" ht="18.75" hidden="1"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hidden="1"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16.5" hidden="1"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idden="1" x14ac:dyDescent="0.15"/>
    <row r="365" spans="1:50" hidden="1"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8"/>
      <c r="B366" s="578"/>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4" t="s">
        <v>33</v>
      </c>
      <c r="AL366" s="245"/>
      <c r="AM366" s="245"/>
      <c r="AN366" s="245"/>
      <c r="AO366" s="245"/>
      <c r="AP366" s="245"/>
      <c r="AQ366" s="245" t="s">
        <v>23</v>
      </c>
      <c r="AR366" s="245"/>
      <c r="AS366" s="245"/>
      <c r="AT366" s="245"/>
      <c r="AU366" s="99" t="s">
        <v>24</v>
      </c>
      <c r="AV366" s="100"/>
      <c r="AW366" s="100"/>
      <c r="AX366" s="585"/>
    </row>
    <row r="367" spans="1:50" ht="24" hidden="1"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hidden="1"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17.25" hidden="1"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idden="1" x14ac:dyDescent="0.15"/>
    <row r="398" spans="1:50" hidden="1"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8"/>
      <c r="B399" s="578"/>
      <c r="C399" s="245" t="s">
        <v>414</v>
      </c>
      <c r="D399" s="245"/>
      <c r="E399" s="245"/>
      <c r="F399" s="245"/>
      <c r="G399" s="245"/>
      <c r="H399" s="245"/>
      <c r="I399" s="245"/>
      <c r="J399" s="245"/>
      <c r="K399" s="245"/>
      <c r="L399" s="245"/>
      <c r="M399" s="245" t="s">
        <v>415</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4" t="s">
        <v>416</v>
      </c>
      <c r="AL399" s="245"/>
      <c r="AM399" s="245"/>
      <c r="AN399" s="245"/>
      <c r="AO399" s="245"/>
      <c r="AP399" s="245"/>
      <c r="AQ399" s="245" t="s">
        <v>23</v>
      </c>
      <c r="AR399" s="245"/>
      <c r="AS399" s="245"/>
      <c r="AT399" s="245"/>
      <c r="AU399" s="99" t="s">
        <v>24</v>
      </c>
      <c r="AV399" s="100"/>
      <c r="AW399" s="100"/>
      <c r="AX399" s="585"/>
    </row>
    <row r="400" spans="1:50" ht="24" hidden="1"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hidden="1"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idden="1" x14ac:dyDescent="0.15"/>
    <row r="431" spans="1:50" hidden="1"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8"/>
      <c r="B432" s="578"/>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4" t="s">
        <v>33</v>
      </c>
      <c r="AL432" s="245"/>
      <c r="AM432" s="245"/>
      <c r="AN432" s="245"/>
      <c r="AO432" s="245"/>
      <c r="AP432" s="245"/>
      <c r="AQ432" s="245" t="s">
        <v>23</v>
      </c>
      <c r="AR432" s="245"/>
      <c r="AS432" s="245"/>
      <c r="AT432" s="245"/>
      <c r="AU432" s="99" t="s">
        <v>24</v>
      </c>
      <c r="AV432" s="100"/>
      <c r="AW432" s="100"/>
      <c r="AX432" s="585"/>
    </row>
    <row r="433" spans="1:50" ht="24" hidden="1"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hidden="1"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18" hidden="1"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11.25" hidden="1"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idden="1" x14ac:dyDescent="0.15"/>
    <row r="464" spans="1:50" hidden="1"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8"/>
      <c r="B465" s="578"/>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4" t="s">
        <v>33</v>
      </c>
      <c r="AL465" s="245"/>
      <c r="AM465" s="245"/>
      <c r="AN465" s="245"/>
      <c r="AO465" s="245"/>
      <c r="AP465" s="245"/>
      <c r="AQ465" s="245" t="s">
        <v>23</v>
      </c>
      <c r="AR465" s="245"/>
      <c r="AS465" s="245"/>
      <c r="AT465" s="245"/>
      <c r="AU465" s="99" t="s">
        <v>24</v>
      </c>
      <c r="AV465" s="100"/>
      <c r="AW465" s="100"/>
      <c r="AX465" s="585"/>
    </row>
    <row r="466" spans="1:50" ht="24" hidden="1"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hidden="1"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6" hidden="1"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idden="1" x14ac:dyDescent="0.15"/>
    <row r="497" spans="1:50" hidden="1"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8"/>
      <c r="B498" s="578"/>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4" t="s">
        <v>33</v>
      </c>
      <c r="AL498" s="245"/>
      <c r="AM498" s="245"/>
      <c r="AN498" s="245"/>
      <c r="AO498" s="245"/>
      <c r="AP498" s="245"/>
      <c r="AQ498" s="245" t="s">
        <v>23</v>
      </c>
      <c r="AR498" s="245"/>
      <c r="AS498" s="245"/>
      <c r="AT498" s="245"/>
      <c r="AU498" s="99" t="s">
        <v>24</v>
      </c>
      <c r="AV498" s="100"/>
      <c r="AW498" s="100"/>
      <c r="AX498" s="585"/>
    </row>
    <row r="499" spans="1:50" ht="24" hidden="1"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hidden="1"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hidden="1"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hidden="1"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hidden="1"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hidden="1"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hidden="1"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25" hidden="1"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hidden="1"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hidden="1"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hidden="1"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hidden="1"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hidden="1"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hidden="1"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hidden="1"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hidden="1"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hidden="1"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hidden="1"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hidden="1"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hidden="1"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hidden="1"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hidden="1"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hidden="1"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hidden="1"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hidden="1"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hidden="1"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hidden="1"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hidden="1"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hidden="1"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1" hidden="1"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29" spans="1:50" hidden="1" x14ac:dyDescent="0.15"/>
    <row r="530" spans="1:50" hidden="1"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8"/>
      <c r="B531" s="578"/>
      <c r="C531" s="245" t="s">
        <v>414</v>
      </c>
      <c r="D531" s="245"/>
      <c r="E531" s="245"/>
      <c r="F531" s="245"/>
      <c r="G531" s="245"/>
      <c r="H531" s="245"/>
      <c r="I531" s="245"/>
      <c r="J531" s="245"/>
      <c r="K531" s="245"/>
      <c r="L531" s="245"/>
      <c r="M531" s="245" t="s">
        <v>415</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4" t="s">
        <v>416</v>
      </c>
      <c r="AL531" s="245"/>
      <c r="AM531" s="245"/>
      <c r="AN531" s="245"/>
      <c r="AO531" s="245"/>
      <c r="AP531" s="245"/>
      <c r="AQ531" s="245" t="s">
        <v>23</v>
      </c>
      <c r="AR531" s="245"/>
      <c r="AS531" s="245"/>
      <c r="AT531" s="245"/>
      <c r="AU531" s="99" t="s">
        <v>24</v>
      </c>
      <c r="AV531" s="100"/>
      <c r="AW531" s="100"/>
      <c r="AX531" s="585"/>
    </row>
    <row r="532" spans="1:50" ht="24" hidden="1"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hidden="1"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hidden="1"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hidden="1"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hidden="1"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hidden="1"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hidden="1"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hidden="1"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hidden="1"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hidden="1"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hidden="1"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hidden="1"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hidden="1"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hidden="1"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hidden="1"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hidden="1"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hidden="1"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hidden="1"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15.75" hidden="1"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hidden="1"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hidden="1"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hidden="1"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hidden="1"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hidden="1"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hidden="1"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hidden="1"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hidden="1"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hidden="1"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hidden="1"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hidden="1"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8"/>
      <c r="B564" s="578"/>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4" t="s">
        <v>33</v>
      </c>
      <c r="AL564" s="245"/>
      <c r="AM564" s="245"/>
      <c r="AN564" s="245"/>
      <c r="AO564" s="245"/>
      <c r="AP564" s="245"/>
      <c r="AQ564" s="245" t="s">
        <v>23</v>
      </c>
      <c r="AR564" s="245"/>
      <c r="AS564" s="245"/>
      <c r="AT564" s="245"/>
      <c r="AU564" s="99" t="s">
        <v>24</v>
      </c>
      <c r="AV564" s="100"/>
      <c r="AW564" s="100"/>
      <c r="AX564" s="585"/>
    </row>
    <row r="565" spans="1:50" ht="24" hidden="1"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3" hidden="1"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hidden="1"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hidden="1"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hidden="1"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hidden="1"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hidden="1"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hidden="1"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hidden="1"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hidden="1"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hidden="1"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hidden="1"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hidden="1"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hidden="1"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hidden="1"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hidden="1"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hidden="1"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hidden="1"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hidden="1"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hidden="1"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hidden="1"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hidden="1"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hidden="1"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hidden="1"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hidden="1"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hidden="1"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hidden="1"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hidden="1"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hidden="1"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hidden="1"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5" spans="1:50" hidden="1" x14ac:dyDescent="0.15"/>
    <row r="596" spans="1:50" hidden="1"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15" hidden="1" customHeight="1" x14ac:dyDescent="0.15">
      <c r="A597" s="578"/>
      <c r="B597" s="578"/>
      <c r="C597" s="245" t="s">
        <v>414</v>
      </c>
      <c r="D597" s="245"/>
      <c r="E597" s="245"/>
      <c r="F597" s="245"/>
      <c r="G597" s="245"/>
      <c r="H597" s="245"/>
      <c r="I597" s="245"/>
      <c r="J597" s="245"/>
      <c r="K597" s="245"/>
      <c r="L597" s="245"/>
      <c r="M597" s="245" t="s">
        <v>415</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4" t="s">
        <v>416</v>
      </c>
      <c r="AL597" s="245"/>
      <c r="AM597" s="245"/>
      <c r="AN597" s="245"/>
      <c r="AO597" s="245"/>
      <c r="AP597" s="245"/>
      <c r="AQ597" s="245" t="s">
        <v>23</v>
      </c>
      <c r="AR597" s="245"/>
      <c r="AS597" s="245"/>
      <c r="AT597" s="245"/>
      <c r="AU597" s="99" t="s">
        <v>24</v>
      </c>
      <c r="AV597" s="100"/>
      <c r="AW597" s="100"/>
      <c r="AX597" s="585"/>
    </row>
    <row r="598" spans="1:50" ht="24" hidden="1"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hidden="1"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hidden="1"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hidden="1"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hidden="1"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hidden="1"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hidden="1"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hidden="1"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hidden="1"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hidden="1"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hidden="1"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hidden="1"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hidden="1"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hidden="1"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hidden="1"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hidden="1"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hidden="1"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hidden="1"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hidden="1"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hidden="1"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hidden="1"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hidden="1"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12.75" hidden="1"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hidden="1"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hidden="1"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hidden="1"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hidden="1"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hidden="1"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hidden="1"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hidden="1"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8"/>
      <c r="B630" s="578"/>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4" t="s">
        <v>33</v>
      </c>
      <c r="AL630" s="245"/>
      <c r="AM630" s="245"/>
      <c r="AN630" s="245"/>
      <c r="AO630" s="245"/>
      <c r="AP630" s="245"/>
      <c r="AQ630" s="245" t="s">
        <v>23</v>
      </c>
      <c r="AR630" s="245"/>
      <c r="AS630" s="245"/>
      <c r="AT630" s="245"/>
      <c r="AU630" s="99" t="s">
        <v>24</v>
      </c>
      <c r="AV630" s="100"/>
      <c r="AW630" s="100"/>
      <c r="AX630" s="585"/>
    </row>
    <row r="631" spans="1:50" ht="24" hidden="1"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hidden="1"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hidden="1"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hidden="1"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hidden="1"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hidden="1"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hidden="1"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hidden="1"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hidden="1"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hidden="1"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hidden="1"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hidden="1"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hidden="1"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hidden="1"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hidden="1"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hidden="1"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hidden="1"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hidden="1"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hidden="1"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hidden="1"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11.25" hidden="1"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hidden="1"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hidden="1"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hidden="1"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hidden="1"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hidden="1"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hidden="1"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hidden="1"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hidden="1"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hidden="1"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1" spans="1:50" hidden="1" x14ac:dyDescent="0.15"/>
    <row r="662" spans="1:50" hidden="1"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8"/>
      <c r="B663" s="578"/>
      <c r="C663" s="245" t="s">
        <v>414</v>
      </c>
      <c r="D663" s="245"/>
      <c r="E663" s="245"/>
      <c r="F663" s="245"/>
      <c r="G663" s="245"/>
      <c r="H663" s="245"/>
      <c r="I663" s="245"/>
      <c r="J663" s="245"/>
      <c r="K663" s="245"/>
      <c r="L663" s="245"/>
      <c r="M663" s="245" t="s">
        <v>415</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4" t="s">
        <v>416</v>
      </c>
      <c r="AL663" s="245"/>
      <c r="AM663" s="245"/>
      <c r="AN663" s="245"/>
      <c r="AO663" s="245"/>
      <c r="AP663" s="245"/>
      <c r="AQ663" s="245" t="s">
        <v>23</v>
      </c>
      <c r="AR663" s="245"/>
      <c r="AS663" s="245"/>
      <c r="AT663" s="245"/>
      <c r="AU663" s="99" t="s">
        <v>24</v>
      </c>
      <c r="AV663" s="100"/>
      <c r="AW663" s="100"/>
      <c r="AX663" s="585"/>
    </row>
    <row r="664" spans="1:50" ht="24" hidden="1"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hidden="1"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hidden="1"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hidden="1"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hidden="1"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hidden="1"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hidden="1"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hidden="1"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hidden="1"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hidden="1"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hidden="1"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hidden="1"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hidden="1"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hidden="1"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hidden="1"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0.25" hidden="1"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hidden="1"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hidden="1"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hidden="1"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hidden="1"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hidden="1"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hidden="1"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hidden="1"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hidden="1"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hidden="1"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hidden="1"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hidden="1"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hidden="1"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hidden="1"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hidden="1"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4" spans="1:50" hidden="1" x14ac:dyDescent="0.15"/>
    <row r="695" spans="1:50" hidden="1"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8"/>
      <c r="B696" s="578"/>
      <c r="C696" s="245" t="s">
        <v>414</v>
      </c>
      <c r="D696" s="245"/>
      <c r="E696" s="245"/>
      <c r="F696" s="245"/>
      <c r="G696" s="245"/>
      <c r="H696" s="245"/>
      <c r="I696" s="245"/>
      <c r="J696" s="245"/>
      <c r="K696" s="245"/>
      <c r="L696" s="245"/>
      <c r="M696" s="245" t="s">
        <v>415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4" t="s">
        <v>416</v>
      </c>
      <c r="AL696" s="245"/>
      <c r="AM696" s="245"/>
      <c r="AN696" s="245"/>
      <c r="AO696" s="245"/>
      <c r="AP696" s="245"/>
      <c r="AQ696" s="245" t="s">
        <v>23</v>
      </c>
      <c r="AR696" s="245"/>
      <c r="AS696" s="245"/>
      <c r="AT696" s="245"/>
      <c r="AU696" s="99" t="s">
        <v>24</v>
      </c>
      <c r="AV696" s="100"/>
      <c r="AW696" s="100"/>
      <c r="AX696" s="585"/>
    </row>
    <row r="697" spans="1:50" ht="24" hidden="1"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hidden="1"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hidden="1"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hidden="1"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hidden="1"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hidden="1"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hidden="1"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hidden="1"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hidden="1"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hidden="1"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hidden="1"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18" hidden="1"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hidden="1"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hidden="1"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hidden="1"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hidden="1"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hidden="1"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hidden="1"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hidden="1"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hidden="1"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hidden="1"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hidden="1"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hidden="1"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hidden="1"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hidden="1"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hidden="1"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hidden="1"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hidden="1"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hidden="1"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hidden="1"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7" spans="1:50" hidden="1" x14ac:dyDescent="0.15"/>
    <row r="728" spans="1:50" hidden="1"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8"/>
      <c r="B729" s="578"/>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4" t="s">
        <v>33</v>
      </c>
      <c r="AL729" s="245"/>
      <c r="AM729" s="245"/>
      <c r="AN729" s="245"/>
      <c r="AO729" s="245"/>
      <c r="AP729" s="245"/>
      <c r="AQ729" s="245" t="s">
        <v>23</v>
      </c>
      <c r="AR729" s="245"/>
      <c r="AS729" s="245"/>
      <c r="AT729" s="245"/>
      <c r="AU729" s="99" t="s">
        <v>24</v>
      </c>
      <c r="AV729" s="100"/>
      <c r="AW729" s="100"/>
      <c r="AX729" s="585"/>
    </row>
    <row r="730" spans="1:50" ht="24" hidden="1"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hidden="1"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hidden="1"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hidden="1"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hidden="1"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hidden="1"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hidden="1"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10.5" hidden="1"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hidden="1"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hidden="1"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hidden="1"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hidden="1"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hidden="1"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hidden="1"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hidden="1"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hidden="1"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hidden="1"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hidden="1"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hidden="1"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hidden="1"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hidden="1"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hidden="1"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hidden="1"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hidden="1"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hidden="1"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hidden="1"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hidden="1"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hidden="1"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hidden="1"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hidden="1"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0" spans="1:50" ht="8.25" hidden="1" customHeight="1" x14ac:dyDescent="0.15"/>
    <row r="761" spans="1:50" hidden="1"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8"/>
      <c r="B762" s="578"/>
      <c r="C762" s="245" t="s">
        <v>414</v>
      </c>
      <c r="D762" s="245"/>
      <c r="E762" s="245"/>
      <c r="F762" s="245"/>
      <c r="G762" s="245"/>
      <c r="H762" s="245"/>
      <c r="I762" s="245"/>
      <c r="J762" s="245"/>
      <c r="K762" s="245"/>
      <c r="L762" s="245"/>
      <c r="M762" s="245" t="s">
        <v>415</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4" t="s">
        <v>416</v>
      </c>
      <c r="AL762" s="245"/>
      <c r="AM762" s="245"/>
      <c r="AN762" s="245"/>
      <c r="AO762" s="245"/>
      <c r="AP762" s="245"/>
      <c r="AQ762" s="245" t="s">
        <v>23</v>
      </c>
      <c r="AR762" s="245"/>
      <c r="AS762" s="245"/>
      <c r="AT762" s="245"/>
      <c r="AU762" s="99" t="s">
        <v>24</v>
      </c>
      <c r="AV762" s="100"/>
      <c r="AW762" s="100"/>
      <c r="AX762" s="585"/>
    </row>
    <row r="763" spans="1:50" ht="24" hidden="1"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hidden="1"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hidden="1"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hidden="1"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hidden="1"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hidden="1"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hidden="1"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hidden="1"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hidden="1"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hidden="1"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hidden="1"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hidden="1"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hidden="1"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hidden="1"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hidden="1"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hidden="1"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hidden="1"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hidden="1"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hidden="1"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hidden="1"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hidden="1"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hidden="1"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hidden="1"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hidden="1"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hidden="1"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hidden="1"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10.5" hidden="1"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hidden="1"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hidden="1"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hidden="1"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3" spans="1:50" hidden="1" x14ac:dyDescent="0.15"/>
    <row r="794" spans="1:50" hidden="1"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8"/>
      <c r="B795" s="578"/>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4" t="s">
        <v>33</v>
      </c>
      <c r="AL795" s="245"/>
      <c r="AM795" s="245"/>
      <c r="AN795" s="245"/>
      <c r="AO795" s="245"/>
      <c r="AP795" s="245"/>
      <c r="AQ795" s="245" t="s">
        <v>23</v>
      </c>
      <c r="AR795" s="245"/>
      <c r="AS795" s="245"/>
      <c r="AT795" s="245"/>
      <c r="AU795" s="99" t="s">
        <v>24</v>
      </c>
      <c r="AV795" s="100"/>
      <c r="AW795" s="100"/>
      <c r="AX795" s="585"/>
    </row>
    <row r="796" spans="1:50" ht="24" hidden="1"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hidden="1"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hidden="1"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hidden="1"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hidden="1"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hidden="1"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hidden="1"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hidden="1"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hidden="1"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hidden="1"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hidden="1"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hidden="1"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hidden="1"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hidden="1"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hidden="1"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hidden="1"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hidden="1"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hidden="1"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hidden="1"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hidden="1"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hidden="1"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hidden="1"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12" hidden="1"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hidden="1"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hidden="1"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hidden="1"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hidden="1"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hidden="1"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hidden="1"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hidden="1"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8"/>
      <c r="B828" s="578"/>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4" t="s">
        <v>33</v>
      </c>
      <c r="AL828" s="245"/>
      <c r="AM828" s="245"/>
      <c r="AN828" s="245"/>
      <c r="AO828" s="245"/>
      <c r="AP828" s="245"/>
      <c r="AQ828" s="245" t="s">
        <v>23</v>
      </c>
      <c r="AR828" s="245"/>
      <c r="AS828" s="245"/>
      <c r="AT828" s="245"/>
      <c r="AU828" s="99" t="s">
        <v>24</v>
      </c>
      <c r="AV828" s="100"/>
      <c r="AW828" s="100"/>
      <c r="AX828" s="585"/>
    </row>
    <row r="829" spans="1:50" ht="24" hidden="1"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hidden="1"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hidden="1"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hidden="1"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hidden="1"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hidden="1"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hidden="1"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hidden="1"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hidden="1"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hidden="1"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hidden="1"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hidden="1"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hidden="1"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hidden="1"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hidden="1"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hidden="1"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hidden="1"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hidden="1"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12" hidden="1"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hidden="1"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hidden="1"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hidden="1"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hidden="1"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hidden="1"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hidden="1"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hidden="1"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hidden="1"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hidden="1"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hidden="1"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hidden="1"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59" spans="1:50" hidden="1" x14ac:dyDescent="0.15"/>
    <row r="860" spans="1:50" hidden="1"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8"/>
      <c r="B861" s="578"/>
      <c r="C861" s="245" t="s">
        <v>414</v>
      </c>
      <c r="D861" s="245"/>
      <c r="E861" s="245"/>
      <c r="F861" s="245"/>
      <c r="G861" s="245"/>
      <c r="H861" s="245"/>
      <c r="I861" s="245"/>
      <c r="J861" s="245"/>
      <c r="K861" s="245"/>
      <c r="L861" s="245"/>
      <c r="M861" s="245" t="s">
        <v>415</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4" t="s">
        <v>416</v>
      </c>
      <c r="AL861" s="245"/>
      <c r="AM861" s="245"/>
      <c r="AN861" s="245"/>
      <c r="AO861" s="245"/>
      <c r="AP861" s="245"/>
      <c r="AQ861" s="245" t="s">
        <v>23</v>
      </c>
      <c r="AR861" s="245"/>
      <c r="AS861" s="245"/>
      <c r="AT861" s="245"/>
      <c r="AU861" s="99" t="s">
        <v>24</v>
      </c>
      <c r="AV861" s="100"/>
      <c r="AW861" s="100"/>
      <c r="AX861" s="585"/>
    </row>
    <row r="862" spans="1:50" ht="24" hidden="1"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hidden="1"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hidden="1"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hidden="1"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hidden="1"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hidden="1"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hidden="1"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hidden="1"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hidden="1"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hidden="1"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hidden="1"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hidden="1"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hidden="1"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hidden="1"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3.75" hidden="1"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hidden="1"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hidden="1"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hidden="1"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hidden="1"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hidden="1"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hidden="1"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hidden="1"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hidden="1"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hidden="1"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hidden="1"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hidden="1"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hidden="1"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hidden="1"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hidden="1"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hidden="1"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2" spans="1:50" hidden="1" x14ac:dyDescent="0.15"/>
    <row r="893" spans="1:50" hidden="1"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8"/>
      <c r="B894" s="578"/>
      <c r="C894" s="245" t="s">
        <v>414</v>
      </c>
      <c r="D894" s="245"/>
      <c r="E894" s="245"/>
      <c r="F894" s="245"/>
      <c r="G894" s="245"/>
      <c r="H894" s="245"/>
      <c r="I894" s="245"/>
      <c r="J894" s="245"/>
      <c r="K894" s="245"/>
      <c r="L894" s="245"/>
      <c r="M894" s="245" t="s">
        <v>415</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4" t="s">
        <v>416</v>
      </c>
      <c r="AL894" s="245"/>
      <c r="AM894" s="245"/>
      <c r="AN894" s="245"/>
      <c r="AO894" s="245"/>
      <c r="AP894" s="245"/>
      <c r="AQ894" s="245" t="s">
        <v>23</v>
      </c>
      <c r="AR894" s="245"/>
      <c r="AS894" s="245"/>
      <c r="AT894" s="245"/>
      <c r="AU894" s="99" t="s">
        <v>24</v>
      </c>
      <c r="AV894" s="100"/>
      <c r="AW894" s="100"/>
      <c r="AX894" s="585"/>
    </row>
    <row r="895" spans="1:50" ht="24" hidden="1"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hidden="1"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hidden="1"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15.75" hidden="1"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hidden="1"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hidden="1"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hidden="1"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hidden="1"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hidden="1"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hidden="1"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hidden="1"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hidden="1"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hidden="1"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hidden="1"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hidden="1"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hidden="1"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hidden="1"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hidden="1"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hidden="1"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hidden="1"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hidden="1"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hidden="1"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hidden="1"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hidden="1"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hidden="1"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hidden="1"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hidden="1"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hidden="1"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hidden="1"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hidden="1"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8"/>
      <c r="B927" s="578"/>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4" t="s">
        <v>33</v>
      </c>
      <c r="AL927" s="245"/>
      <c r="AM927" s="245"/>
      <c r="AN927" s="245"/>
      <c r="AO927" s="245"/>
      <c r="AP927" s="245"/>
      <c r="AQ927" s="245" t="s">
        <v>23</v>
      </c>
      <c r="AR927" s="245"/>
      <c r="AS927" s="245"/>
      <c r="AT927" s="245"/>
      <c r="AU927" s="99" t="s">
        <v>24</v>
      </c>
      <c r="AV927" s="100"/>
      <c r="AW927" s="100"/>
      <c r="AX927" s="585"/>
    </row>
    <row r="928" spans="1:50" ht="16.5" hidden="1"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hidden="1"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hidden="1"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hidden="1"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hidden="1"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hidden="1"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hidden="1"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hidden="1"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hidden="1"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hidden="1"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hidden="1"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hidden="1"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hidden="1"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hidden="1"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hidden="1"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hidden="1"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hidden="1"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hidden="1"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hidden="1"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hidden="1"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hidden="1"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hidden="1"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hidden="1"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hidden="1"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hidden="1"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hidden="1"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hidden="1"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hidden="1"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hidden="1"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hidden="1"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8" spans="1:50" hidden="1" x14ac:dyDescent="0.15"/>
    <row r="959" spans="1:50" hidden="1"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8"/>
      <c r="B960" s="578"/>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4" t="s">
        <v>33</v>
      </c>
      <c r="AL960" s="245"/>
      <c r="AM960" s="245"/>
      <c r="AN960" s="245"/>
      <c r="AO960" s="245"/>
      <c r="AP960" s="245"/>
      <c r="AQ960" s="245" t="s">
        <v>23</v>
      </c>
      <c r="AR960" s="245"/>
      <c r="AS960" s="245"/>
      <c r="AT960" s="245"/>
      <c r="AU960" s="99" t="s">
        <v>24</v>
      </c>
      <c r="AV960" s="100"/>
      <c r="AW960" s="100"/>
      <c r="AX960" s="585"/>
    </row>
    <row r="961" spans="1:50" ht="24" hidden="1"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hidden="1"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hidden="1"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hidden="1"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hidden="1"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hidden="1"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hidden="1"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hidden="1"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hidden="1"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hidden="1"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hidden="1"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hidden="1"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hidden="1"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hidden="1"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hidden="1"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hidden="1"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9.75" hidden="1"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hidden="1"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hidden="1"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hidden="1"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hidden="1"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hidden="1"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hidden="1"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hidden="1"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hidden="1"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hidden="1"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hidden="1"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hidden="1"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hidden="1"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hidden="1"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1" spans="1:50" hidden="1" x14ac:dyDescent="0.15"/>
    <row r="992" spans="1:50" hidden="1"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8"/>
      <c r="B993" s="578"/>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4" t="s">
        <v>33</v>
      </c>
      <c r="AL993" s="245"/>
      <c r="AM993" s="245"/>
      <c r="AN993" s="245"/>
      <c r="AO993" s="245"/>
      <c r="AP993" s="245"/>
      <c r="AQ993" s="245" t="s">
        <v>23</v>
      </c>
      <c r="AR993" s="245"/>
      <c r="AS993" s="245"/>
      <c r="AT993" s="245"/>
      <c r="AU993" s="99" t="s">
        <v>24</v>
      </c>
      <c r="AV993" s="100"/>
      <c r="AW993" s="100"/>
      <c r="AX993" s="585"/>
    </row>
    <row r="994" spans="1:50" ht="24" hidden="1"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hidden="1"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hidden="1"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hidden="1"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hidden="1"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hidden="1"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hidden="1"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hidden="1"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hidden="1"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hidden="1"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hidden="1"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hidden="1"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hidden="1"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hidden="1"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14.25" hidden="1"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hidden="1"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hidden="1"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hidden="1"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hidden="1"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hidden="1"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hidden="1"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hidden="1"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hidden="1"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hidden="1"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hidden="1"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hidden="1"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hidden="1"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hidden="1"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hidden="1"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hidden="1"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4" spans="1:50" hidden="1" x14ac:dyDescent="0.15"/>
    <row r="1025" spans="1:50" hidden="1"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8"/>
      <c r="B1026" s="578"/>
      <c r="C1026" s="245" t="s">
        <v>454</v>
      </c>
      <c r="D1026" s="245"/>
      <c r="E1026" s="245"/>
      <c r="F1026" s="245"/>
      <c r="G1026" s="245"/>
      <c r="H1026" s="245"/>
      <c r="I1026" s="245"/>
      <c r="J1026" s="245"/>
      <c r="K1026" s="245"/>
      <c r="L1026" s="245"/>
      <c r="M1026" s="245" t="s">
        <v>455</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4" t="s">
        <v>456</v>
      </c>
      <c r="AL1026" s="245"/>
      <c r="AM1026" s="245"/>
      <c r="AN1026" s="245"/>
      <c r="AO1026" s="245"/>
      <c r="AP1026" s="245"/>
      <c r="AQ1026" s="245" t="s">
        <v>23</v>
      </c>
      <c r="AR1026" s="245"/>
      <c r="AS1026" s="245"/>
      <c r="AT1026" s="245"/>
      <c r="AU1026" s="99" t="s">
        <v>24</v>
      </c>
      <c r="AV1026" s="100"/>
      <c r="AW1026" s="100"/>
      <c r="AX1026" s="585"/>
    </row>
    <row r="1027" spans="1:50" ht="24" hidden="1"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hidden="1"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hidden="1"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hidden="1"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hidden="1"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hidden="1"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hidden="1"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hidden="1"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12" hidden="1"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hidden="1"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hidden="1"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hidden="1"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hidden="1"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hidden="1"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hidden="1"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hidden="1"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hidden="1"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hidden="1"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hidden="1"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hidden="1"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hidden="1"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hidden="1"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hidden="1"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hidden="1"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hidden="1"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hidden="1"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hidden="1"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hidden="1"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16.5" hidden="1"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hidden="1"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7" spans="1:50" hidden="1" x14ac:dyDescent="0.15"/>
    <row r="1058" spans="1:50" hidden="1"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8"/>
      <c r="B1059" s="578"/>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4" t="s">
        <v>33</v>
      </c>
      <c r="AL1059" s="245"/>
      <c r="AM1059" s="245"/>
      <c r="AN1059" s="245"/>
      <c r="AO1059" s="245"/>
      <c r="AP1059" s="245"/>
      <c r="AQ1059" s="245" t="s">
        <v>23</v>
      </c>
      <c r="AR1059" s="245"/>
      <c r="AS1059" s="245"/>
      <c r="AT1059" s="245"/>
      <c r="AU1059" s="99" t="s">
        <v>24</v>
      </c>
      <c r="AV1059" s="100"/>
      <c r="AW1059" s="100"/>
      <c r="AX1059" s="585"/>
    </row>
    <row r="1060" spans="1:50" ht="24" hidden="1"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hidden="1"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hidden="1"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hidden="1"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hidden="1"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hidden="1"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hidden="1"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hidden="1"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hidden="1"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17.25" hidden="1"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hidden="1"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hidden="1"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hidden="1"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hidden="1"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hidden="1"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hidden="1"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hidden="1"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hidden="1"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hidden="1"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hidden="1"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hidden="1"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hidden="1"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hidden="1"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hidden="1"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hidden="1"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hidden="1"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hidden="1"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hidden="1"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hidden="1"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hidden="1"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8"/>
      <c r="B1092" s="578"/>
      <c r="C1092" s="245" t="s">
        <v>414</v>
      </c>
      <c r="D1092" s="245"/>
      <c r="E1092" s="245"/>
      <c r="F1092" s="245"/>
      <c r="G1092" s="245"/>
      <c r="H1092" s="245"/>
      <c r="I1092" s="245"/>
      <c r="J1092" s="245"/>
      <c r="K1092" s="245"/>
      <c r="L1092" s="245"/>
      <c r="M1092" s="245" t="s">
        <v>415</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4" t="s">
        <v>416</v>
      </c>
      <c r="AL1092" s="245"/>
      <c r="AM1092" s="245"/>
      <c r="AN1092" s="245"/>
      <c r="AO1092" s="245"/>
      <c r="AP1092" s="245"/>
      <c r="AQ1092" s="245" t="s">
        <v>23</v>
      </c>
      <c r="AR1092" s="245"/>
      <c r="AS1092" s="245"/>
      <c r="AT1092" s="245"/>
      <c r="AU1092" s="99" t="s">
        <v>24</v>
      </c>
      <c r="AV1092" s="100"/>
      <c r="AW1092" s="100"/>
      <c r="AX1092" s="585"/>
    </row>
    <row r="1093" spans="1:50" ht="24" hidden="1"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hidden="1"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hidden="1"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hidden="1"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hidden="1"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2.5" hidden="1"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hidden="1"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hidden="1"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hidden="1"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hidden="1"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hidden="1"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hidden="1"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hidden="1"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hidden="1"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hidden="1"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hidden="1"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hidden="1"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hidden="1"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hidden="1"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hidden="1"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hidden="1"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hidden="1"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hidden="1"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hidden="1"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hidden="1"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hidden="1"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hidden="1"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hidden="1"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hidden="1"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hidden="1"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3" spans="1:50" hidden="1" x14ac:dyDescent="0.15"/>
    <row r="1124" spans="1:50" ht="6" hidden="1" customHeight="1"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8"/>
      <c r="B1125" s="578"/>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4" t="s">
        <v>33</v>
      </c>
      <c r="AL1125" s="245"/>
      <c r="AM1125" s="245"/>
      <c r="AN1125" s="245"/>
      <c r="AO1125" s="245"/>
      <c r="AP1125" s="245"/>
      <c r="AQ1125" s="245" t="s">
        <v>23</v>
      </c>
      <c r="AR1125" s="245"/>
      <c r="AS1125" s="245"/>
      <c r="AT1125" s="245"/>
      <c r="AU1125" s="99" t="s">
        <v>24</v>
      </c>
      <c r="AV1125" s="100"/>
      <c r="AW1125" s="100"/>
      <c r="AX1125" s="585"/>
    </row>
    <row r="1126" spans="1:50" ht="24" hidden="1"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hidden="1"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hidden="1"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hidden="1"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hidden="1"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hidden="1"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hidden="1"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hidden="1"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hidden="1"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hidden="1"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hidden="1"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hidden="1"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hidden="1"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hidden="1"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hidden="1"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hidden="1"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hidden="1"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hidden="1"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hidden="1"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hidden="1"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hidden="1"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hidden="1"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hidden="1"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hidden="1"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hidden="1"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hidden="1"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14.25" hidden="1"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hidden="1"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hidden="1"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hidden="1"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6" spans="1:50" hidden="1" x14ac:dyDescent="0.15"/>
    <row r="1157" spans="1:50" hidden="1"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8"/>
      <c r="B1158" s="578"/>
      <c r="C1158" s="245" t="s">
        <v>414</v>
      </c>
      <c r="D1158" s="245"/>
      <c r="E1158" s="245"/>
      <c r="F1158" s="245"/>
      <c r="G1158" s="245"/>
      <c r="H1158" s="245"/>
      <c r="I1158" s="245"/>
      <c r="J1158" s="245"/>
      <c r="K1158" s="245"/>
      <c r="L1158" s="245"/>
      <c r="M1158" s="245" t="s">
        <v>415</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4" t="s">
        <v>416</v>
      </c>
      <c r="AL1158" s="245"/>
      <c r="AM1158" s="245"/>
      <c r="AN1158" s="245"/>
      <c r="AO1158" s="245"/>
      <c r="AP1158" s="245"/>
      <c r="AQ1158" s="245" t="s">
        <v>23</v>
      </c>
      <c r="AR1158" s="245"/>
      <c r="AS1158" s="245"/>
      <c r="AT1158" s="245"/>
      <c r="AU1158" s="99" t="s">
        <v>24</v>
      </c>
      <c r="AV1158" s="100"/>
      <c r="AW1158" s="100"/>
      <c r="AX1158" s="585"/>
    </row>
    <row r="1159" spans="1:50" ht="24" hidden="1"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hidden="1"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hidden="1"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hidden="1"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hidden="1"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hidden="1"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hidden="1"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hidden="1"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hidden="1"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hidden="1"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hidden="1"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hidden="1"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hidden="1"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hidden="1"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hidden="1"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hidden="1"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hidden="1"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hidden="1"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hidden="1"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hidden="1"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hidden="1"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hidden="1"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hidden="1"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hidden="1"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hidden="1"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hidden="1"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hidden="1"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hidden="1"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hidden="1"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hidden="1"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89" spans="1:50" hidden="1" x14ac:dyDescent="0.15"/>
    <row r="1190" spans="1:50" hidden="1"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8"/>
      <c r="B1191" s="578"/>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4" t="s">
        <v>33</v>
      </c>
      <c r="AL1191" s="245"/>
      <c r="AM1191" s="245"/>
      <c r="AN1191" s="245"/>
      <c r="AO1191" s="245"/>
      <c r="AP1191" s="245"/>
      <c r="AQ1191" s="245" t="s">
        <v>23</v>
      </c>
      <c r="AR1191" s="245"/>
      <c r="AS1191" s="245"/>
      <c r="AT1191" s="245"/>
      <c r="AU1191" s="99" t="s">
        <v>24</v>
      </c>
      <c r="AV1191" s="100"/>
      <c r="AW1191" s="100"/>
      <c r="AX1191" s="585"/>
    </row>
    <row r="1192" spans="1:50" ht="24" hidden="1"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hidden="1"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hidden="1"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hidden="1"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hidden="1"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hidden="1"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hidden="1"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hidden="1"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hidden="1"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hidden="1"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hidden="1"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hidden="1"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hidden="1"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8.25" hidden="1"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hidden="1"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hidden="1"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hidden="1"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hidden="1"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hidden="1"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hidden="1"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hidden="1"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hidden="1"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hidden="1"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hidden="1"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hidden="1"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hidden="1"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hidden="1"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hidden="1"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hidden="1"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hidden="1"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8"/>
      <c r="B1224" s="578"/>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4" t="s">
        <v>33</v>
      </c>
      <c r="AL1224" s="245"/>
      <c r="AM1224" s="245"/>
      <c r="AN1224" s="245"/>
      <c r="AO1224" s="245"/>
      <c r="AP1224" s="245"/>
      <c r="AQ1224" s="245" t="s">
        <v>23</v>
      </c>
      <c r="AR1224" s="245"/>
      <c r="AS1224" s="245"/>
      <c r="AT1224" s="245"/>
      <c r="AU1224" s="99" t="s">
        <v>24</v>
      </c>
      <c r="AV1224" s="100"/>
      <c r="AW1224" s="100"/>
      <c r="AX1224" s="585"/>
    </row>
    <row r="1225" spans="1:50" ht="24" hidden="1"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hidden="1"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hidden="1"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hidden="1"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13.5" hidden="1"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hidden="1"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hidden="1"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hidden="1"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hidden="1"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hidden="1"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hidden="1"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hidden="1"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hidden="1"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hidden="1"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hidden="1"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hidden="1"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hidden="1"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hidden="1"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hidden="1"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hidden="1"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hidden="1"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hidden="1"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hidden="1"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hidden="1"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hidden="1"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hidden="1"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hidden="1"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8.25" hidden="1"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hidden="1"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hidden="1"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5" spans="1:50" hidden="1" x14ac:dyDescent="0.15"/>
    <row r="1256" spans="1:50" hidden="1"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8"/>
      <c r="B1257" s="578"/>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4" t="s">
        <v>33</v>
      </c>
      <c r="AL1257" s="245"/>
      <c r="AM1257" s="245"/>
      <c r="AN1257" s="245"/>
      <c r="AO1257" s="245"/>
      <c r="AP1257" s="245"/>
      <c r="AQ1257" s="245" t="s">
        <v>23</v>
      </c>
      <c r="AR1257" s="245"/>
      <c r="AS1257" s="245"/>
      <c r="AT1257" s="245"/>
      <c r="AU1257" s="99" t="s">
        <v>24</v>
      </c>
      <c r="AV1257" s="100"/>
      <c r="AW1257" s="100"/>
      <c r="AX1257" s="585"/>
    </row>
    <row r="1258" spans="1:50" ht="24" hidden="1"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hidden="1"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hidden="1"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hidden="1"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hidden="1"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hidden="1"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hidden="1"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hidden="1"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hidden="1"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hidden="1"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hidden="1"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hidden="1"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hidden="1"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hidden="1"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hidden="1"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hidden="1"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hidden="1"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hidden="1"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15" hidden="1"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hidden="1"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hidden="1"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hidden="1"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hidden="1"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hidden="1"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hidden="1"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hidden="1"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hidden="1"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hidden="1"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hidden="1"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hidden="1"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8" spans="1:50" hidden="1" x14ac:dyDescent="0.15"/>
    <row r="1289" spans="1:50" hidden="1"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8"/>
      <c r="B1290" s="578"/>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4" t="s">
        <v>33</v>
      </c>
      <c r="AL1290" s="245"/>
      <c r="AM1290" s="245"/>
      <c r="AN1290" s="245"/>
      <c r="AO1290" s="245"/>
      <c r="AP1290" s="245"/>
      <c r="AQ1290" s="245" t="s">
        <v>23</v>
      </c>
      <c r="AR1290" s="245"/>
      <c r="AS1290" s="245"/>
      <c r="AT1290" s="245"/>
      <c r="AU1290" s="99" t="s">
        <v>24</v>
      </c>
      <c r="AV1290" s="100"/>
      <c r="AW1290" s="100"/>
      <c r="AX1290" s="585"/>
    </row>
    <row r="1291" spans="1:50" ht="24" hidden="1"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hidden="1"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hidden="1"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hidden="1"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hidden="1"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hidden="1"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hidden="1"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hidden="1"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hidden="1"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hidden="1"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hidden="1"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hidden="1"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hidden="1"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hidden="1"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6.75" hidden="1"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hidden="1"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hidden="1"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hidden="1"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hidden="1"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hidden="1"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hidden="1"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hidden="1"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hidden="1"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hidden="1"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hidden="1"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hidden="1"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hidden="1"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hidden="1"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hidden="1"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hidden="1"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topLeftCell="A7" zoomScale="70" zoomScaleNormal="75" zoomScaleSheetLayoutView="70" workbookViewId="0">
      <selection activeCell="W42" sqref="W42:AC42"/>
    </sheetView>
  </sheetViews>
  <sheetFormatPr defaultRowHeight="13.5" x14ac:dyDescent="0.15"/>
  <cols>
    <col min="1" max="50" width="2.625" style="48" customWidth="1"/>
    <col min="51" max="57" width="2.25" style="48" customWidth="1"/>
    <col min="58" max="16384" width="9" style="48"/>
  </cols>
  <sheetData>
    <row r="1" spans="1:50" s="73" customFormat="1" ht="24" customHeight="1" x14ac:dyDescent="0.1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2"/>
      <c r="AL1" s="71"/>
      <c r="AM1" s="71"/>
      <c r="AN1" s="71"/>
      <c r="AO1" s="71"/>
      <c r="AP1" s="71"/>
      <c r="AQ1" s="71"/>
      <c r="AR1" s="71"/>
      <c r="AS1" s="71"/>
      <c r="AT1" s="71"/>
      <c r="AU1" s="71"/>
      <c r="AV1" s="71"/>
      <c r="AW1" s="71"/>
      <c r="AX1" s="71"/>
    </row>
    <row r="2" spans="1:50" s="73" customFormat="1" ht="20.2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17" t="s">
        <v>495</v>
      </c>
      <c r="AR2" s="717"/>
      <c r="AS2" s="717"/>
      <c r="AT2" s="717"/>
      <c r="AU2" s="717"/>
      <c r="AV2" s="717"/>
      <c r="AW2" s="717"/>
      <c r="AX2" s="717"/>
    </row>
    <row r="3" spans="1:50" s="75" customFormat="1" ht="25.15" customHeight="1" x14ac:dyDescent="0.15">
      <c r="A3" s="718" t="s">
        <v>496</v>
      </c>
      <c r="B3" s="719"/>
      <c r="C3" s="719"/>
      <c r="D3" s="719"/>
      <c r="E3" s="719"/>
      <c r="F3" s="720"/>
      <c r="G3" s="721" t="s">
        <v>497</v>
      </c>
      <c r="H3" s="722"/>
      <c r="I3" s="722"/>
      <c r="J3" s="722"/>
      <c r="K3" s="722"/>
      <c r="L3" s="722"/>
      <c r="M3" s="722"/>
      <c r="N3" s="722"/>
      <c r="O3" s="722"/>
      <c r="P3" s="722"/>
      <c r="Q3" s="722"/>
      <c r="R3" s="722"/>
      <c r="S3" s="722"/>
      <c r="T3" s="722"/>
      <c r="U3" s="722"/>
      <c r="V3" s="722"/>
      <c r="W3" s="722"/>
      <c r="X3" s="723"/>
      <c r="Y3" s="724" t="s">
        <v>482</v>
      </c>
      <c r="Z3" s="725"/>
      <c r="AA3" s="725"/>
      <c r="AB3" s="725"/>
      <c r="AC3" s="725"/>
      <c r="AD3" s="726"/>
      <c r="AE3" s="727" t="s">
        <v>483</v>
      </c>
      <c r="AF3" s="728"/>
      <c r="AG3" s="728"/>
      <c r="AH3" s="728"/>
      <c r="AI3" s="728"/>
      <c r="AJ3" s="728"/>
      <c r="AK3" s="728"/>
      <c r="AL3" s="728"/>
      <c r="AM3" s="728"/>
      <c r="AN3" s="728"/>
      <c r="AO3" s="728"/>
      <c r="AP3" s="729"/>
      <c r="AQ3" s="730" t="s">
        <v>2</v>
      </c>
      <c r="AR3" s="731"/>
      <c r="AS3" s="731"/>
      <c r="AT3" s="731"/>
      <c r="AU3" s="731"/>
      <c r="AV3" s="731"/>
      <c r="AW3" s="731"/>
      <c r="AX3" s="732"/>
    </row>
    <row r="4" spans="1:50" s="75" customFormat="1" ht="30" customHeight="1" x14ac:dyDescent="0.15">
      <c r="A4" s="751" t="s">
        <v>484</v>
      </c>
      <c r="B4" s="752"/>
      <c r="C4" s="752"/>
      <c r="D4" s="752"/>
      <c r="E4" s="752"/>
      <c r="F4" s="753"/>
      <c r="G4" s="754" t="s">
        <v>498</v>
      </c>
      <c r="H4" s="755"/>
      <c r="I4" s="755"/>
      <c r="J4" s="755"/>
      <c r="K4" s="755"/>
      <c r="L4" s="755"/>
      <c r="M4" s="755"/>
      <c r="N4" s="755"/>
      <c r="O4" s="755"/>
      <c r="P4" s="755"/>
      <c r="Q4" s="755"/>
      <c r="R4" s="755"/>
      <c r="S4" s="755"/>
      <c r="T4" s="755"/>
      <c r="U4" s="755"/>
      <c r="V4" s="755"/>
      <c r="W4" s="755"/>
      <c r="X4" s="756"/>
      <c r="Y4" s="757" t="s">
        <v>3</v>
      </c>
      <c r="Z4" s="758"/>
      <c r="AA4" s="758"/>
      <c r="AB4" s="758"/>
      <c r="AC4" s="758"/>
      <c r="AD4" s="759"/>
      <c r="AE4" s="760" t="s">
        <v>499</v>
      </c>
      <c r="AF4" s="761"/>
      <c r="AG4" s="761"/>
      <c r="AH4" s="761"/>
      <c r="AI4" s="761"/>
      <c r="AJ4" s="761"/>
      <c r="AK4" s="761"/>
      <c r="AL4" s="761"/>
      <c r="AM4" s="761"/>
      <c r="AN4" s="761"/>
      <c r="AO4" s="761"/>
      <c r="AP4" s="762"/>
      <c r="AQ4" s="763" t="s">
        <v>485</v>
      </c>
      <c r="AR4" s="764"/>
      <c r="AS4" s="764"/>
      <c r="AT4" s="764"/>
      <c r="AU4" s="764"/>
      <c r="AV4" s="764"/>
      <c r="AW4" s="764"/>
      <c r="AX4" s="765"/>
    </row>
    <row r="5" spans="1:50" s="75" customFormat="1" ht="30" customHeight="1" x14ac:dyDescent="0.15">
      <c r="A5" s="766" t="s">
        <v>4</v>
      </c>
      <c r="B5" s="767"/>
      <c r="C5" s="767"/>
      <c r="D5" s="767"/>
      <c r="E5" s="767"/>
      <c r="F5" s="768"/>
      <c r="G5" s="769" t="s">
        <v>486</v>
      </c>
      <c r="H5" s="770"/>
      <c r="I5" s="770"/>
      <c r="J5" s="770"/>
      <c r="K5" s="770"/>
      <c r="L5" s="770"/>
      <c r="M5" s="770"/>
      <c r="N5" s="770"/>
      <c r="O5" s="770"/>
      <c r="P5" s="770"/>
      <c r="Q5" s="770"/>
      <c r="R5" s="770"/>
      <c r="S5" s="770"/>
      <c r="T5" s="770"/>
      <c r="U5" s="770"/>
      <c r="V5" s="770"/>
      <c r="W5" s="770"/>
      <c r="X5" s="771"/>
      <c r="Y5" s="772" t="s">
        <v>56</v>
      </c>
      <c r="Z5" s="773"/>
      <c r="AA5" s="773"/>
      <c r="AB5" s="773"/>
      <c r="AC5" s="773"/>
      <c r="AD5" s="774"/>
      <c r="AE5" s="775" t="s">
        <v>500</v>
      </c>
      <c r="AF5" s="776"/>
      <c r="AG5" s="776"/>
      <c r="AH5" s="776"/>
      <c r="AI5" s="776"/>
      <c r="AJ5" s="776"/>
      <c r="AK5" s="776"/>
      <c r="AL5" s="776"/>
      <c r="AM5" s="776"/>
      <c r="AN5" s="776"/>
      <c r="AO5" s="776"/>
      <c r="AP5" s="776"/>
      <c r="AQ5" s="776"/>
      <c r="AR5" s="776"/>
      <c r="AS5" s="776"/>
      <c r="AT5" s="776"/>
      <c r="AU5" s="776"/>
      <c r="AV5" s="776"/>
      <c r="AW5" s="776"/>
      <c r="AX5" s="777"/>
    </row>
    <row r="6" spans="1:50" s="75" customFormat="1" ht="39.950000000000003" customHeight="1" x14ac:dyDescent="0.15">
      <c r="A6" s="733" t="s">
        <v>501</v>
      </c>
      <c r="B6" s="734"/>
      <c r="C6" s="734"/>
      <c r="D6" s="734"/>
      <c r="E6" s="734"/>
      <c r="F6" s="735"/>
      <c r="G6" s="736" t="s">
        <v>487</v>
      </c>
      <c r="H6" s="737"/>
      <c r="I6" s="737"/>
      <c r="J6" s="737"/>
      <c r="K6" s="737"/>
      <c r="L6" s="737"/>
      <c r="M6" s="737"/>
      <c r="N6" s="737"/>
      <c r="O6" s="737"/>
      <c r="P6" s="737"/>
      <c r="Q6" s="737"/>
      <c r="R6" s="737"/>
      <c r="S6" s="737"/>
      <c r="T6" s="737"/>
      <c r="U6" s="737"/>
      <c r="V6" s="737"/>
      <c r="W6" s="737"/>
      <c r="X6" s="738"/>
      <c r="Y6" s="739" t="s">
        <v>488</v>
      </c>
      <c r="Z6" s="740"/>
      <c r="AA6" s="740"/>
      <c r="AB6" s="740"/>
      <c r="AC6" s="740"/>
      <c r="AD6" s="741"/>
      <c r="AE6" s="742" t="s">
        <v>502</v>
      </c>
      <c r="AF6" s="743"/>
      <c r="AG6" s="743"/>
      <c r="AH6" s="743"/>
      <c r="AI6" s="743"/>
      <c r="AJ6" s="743"/>
      <c r="AK6" s="743"/>
      <c r="AL6" s="743"/>
      <c r="AM6" s="743"/>
      <c r="AN6" s="743"/>
      <c r="AO6" s="743"/>
      <c r="AP6" s="743"/>
      <c r="AQ6" s="743"/>
      <c r="AR6" s="743"/>
      <c r="AS6" s="743"/>
      <c r="AT6" s="743"/>
      <c r="AU6" s="743"/>
      <c r="AV6" s="743"/>
      <c r="AW6" s="743"/>
      <c r="AX6" s="744"/>
    </row>
    <row r="7" spans="1:50" s="75" customFormat="1" ht="33.75" customHeight="1" x14ac:dyDescent="0.15">
      <c r="A7" s="745" t="s">
        <v>503</v>
      </c>
      <c r="B7" s="746"/>
      <c r="C7" s="746"/>
      <c r="D7" s="746"/>
      <c r="E7" s="746"/>
      <c r="F7" s="747"/>
      <c r="G7" s="748" t="s">
        <v>504</v>
      </c>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row>
    <row r="8" spans="1:50" s="75" customFormat="1" ht="48" customHeight="1" x14ac:dyDescent="0.15">
      <c r="A8" s="745" t="s">
        <v>505</v>
      </c>
      <c r="B8" s="746"/>
      <c r="C8" s="746"/>
      <c r="D8" s="746"/>
      <c r="E8" s="746"/>
      <c r="F8" s="747"/>
      <c r="G8" s="748" t="s">
        <v>612</v>
      </c>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49"/>
      <c r="AQ8" s="749"/>
      <c r="AR8" s="749"/>
      <c r="AS8" s="749"/>
      <c r="AT8" s="749"/>
      <c r="AU8" s="749"/>
      <c r="AV8" s="749"/>
      <c r="AW8" s="749"/>
      <c r="AX8" s="750"/>
    </row>
    <row r="9" spans="1:50" s="75" customFormat="1" ht="22.5" customHeight="1" x14ac:dyDescent="0.15">
      <c r="A9" s="745" t="s">
        <v>6</v>
      </c>
      <c r="B9" s="746"/>
      <c r="C9" s="746"/>
      <c r="D9" s="746"/>
      <c r="E9" s="746"/>
      <c r="F9" s="747"/>
      <c r="G9" s="778" t="s">
        <v>489</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s="75" customFormat="1" ht="19.5" customHeight="1" x14ac:dyDescent="0.15">
      <c r="A10" s="781" t="s">
        <v>506</v>
      </c>
      <c r="B10" s="782"/>
      <c r="C10" s="782"/>
      <c r="D10" s="782"/>
      <c r="E10" s="782"/>
      <c r="F10" s="783"/>
      <c r="G10" s="790"/>
      <c r="H10" s="791"/>
      <c r="I10" s="791"/>
      <c r="J10" s="791"/>
      <c r="K10" s="791"/>
      <c r="L10" s="791"/>
      <c r="M10" s="791"/>
      <c r="N10" s="791"/>
      <c r="O10" s="792"/>
      <c r="P10" s="793" t="s">
        <v>507</v>
      </c>
      <c r="Q10" s="794"/>
      <c r="R10" s="794"/>
      <c r="S10" s="794"/>
      <c r="T10" s="794"/>
      <c r="U10" s="794"/>
      <c r="V10" s="795"/>
      <c r="W10" s="793" t="s">
        <v>508</v>
      </c>
      <c r="X10" s="794"/>
      <c r="Y10" s="794"/>
      <c r="Z10" s="794"/>
      <c r="AA10" s="794"/>
      <c r="AB10" s="794"/>
      <c r="AC10" s="795"/>
      <c r="AD10" s="793" t="s">
        <v>509</v>
      </c>
      <c r="AE10" s="794"/>
      <c r="AF10" s="794"/>
      <c r="AG10" s="794"/>
      <c r="AH10" s="794"/>
      <c r="AI10" s="794"/>
      <c r="AJ10" s="795"/>
      <c r="AK10" s="793" t="s">
        <v>524</v>
      </c>
      <c r="AL10" s="794"/>
      <c r="AM10" s="794"/>
      <c r="AN10" s="794"/>
      <c r="AO10" s="794"/>
      <c r="AP10" s="794"/>
      <c r="AQ10" s="795"/>
      <c r="AR10" s="793" t="s">
        <v>525</v>
      </c>
      <c r="AS10" s="794"/>
      <c r="AT10" s="794"/>
      <c r="AU10" s="794"/>
      <c r="AV10" s="794"/>
      <c r="AW10" s="794"/>
      <c r="AX10" s="796"/>
    </row>
    <row r="11" spans="1:50" s="75" customFormat="1" ht="19.5" customHeight="1" x14ac:dyDescent="0.15">
      <c r="A11" s="784"/>
      <c r="B11" s="785"/>
      <c r="C11" s="785"/>
      <c r="D11" s="785"/>
      <c r="E11" s="785"/>
      <c r="F11" s="786"/>
      <c r="G11" s="797" t="s">
        <v>7</v>
      </c>
      <c r="H11" s="798"/>
      <c r="I11" s="803" t="s">
        <v>8</v>
      </c>
      <c r="J11" s="804"/>
      <c r="K11" s="804"/>
      <c r="L11" s="804"/>
      <c r="M11" s="804"/>
      <c r="N11" s="804"/>
      <c r="O11" s="805"/>
      <c r="P11" s="806">
        <v>11.384</v>
      </c>
      <c r="Q11" s="807"/>
      <c r="R11" s="807"/>
      <c r="S11" s="807"/>
      <c r="T11" s="807"/>
      <c r="U11" s="807"/>
      <c r="V11" s="808"/>
      <c r="W11" s="806">
        <v>11.927</v>
      </c>
      <c r="X11" s="807"/>
      <c r="Y11" s="807"/>
      <c r="Z11" s="807"/>
      <c r="AA11" s="807"/>
      <c r="AB11" s="807"/>
      <c r="AC11" s="808"/>
      <c r="AD11" s="806">
        <v>12.167</v>
      </c>
      <c r="AE11" s="807"/>
      <c r="AF11" s="807"/>
      <c r="AG11" s="807"/>
      <c r="AH11" s="807"/>
      <c r="AI11" s="807"/>
      <c r="AJ11" s="808"/>
      <c r="AK11" s="806">
        <v>20.635999999999999</v>
      </c>
      <c r="AL11" s="807"/>
      <c r="AM11" s="807"/>
      <c r="AN11" s="807"/>
      <c r="AO11" s="807"/>
      <c r="AP11" s="807"/>
      <c r="AQ11" s="808"/>
      <c r="AR11" s="806">
        <v>151.613</v>
      </c>
      <c r="AS11" s="807"/>
      <c r="AT11" s="807"/>
      <c r="AU11" s="807"/>
      <c r="AV11" s="807"/>
      <c r="AW11" s="807"/>
      <c r="AX11" s="809"/>
    </row>
    <row r="12" spans="1:50" s="75" customFormat="1" ht="19.5" customHeight="1" x14ac:dyDescent="0.15">
      <c r="A12" s="784"/>
      <c r="B12" s="785"/>
      <c r="C12" s="785"/>
      <c r="D12" s="785"/>
      <c r="E12" s="785"/>
      <c r="F12" s="786"/>
      <c r="G12" s="799"/>
      <c r="H12" s="800"/>
      <c r="I12" s="810" t="s">
        <v>9</v>
      </c>
      <c r="J12" s="811"/>
      <c r="K12" s="811"/>
      <c r="L12" s="811"/>
      <c r="M12" s="811"/>
      <c r="N12" s="811"/>
      <c r="O12" s="812"/>
      <c r="P12" s="813" t="s">
        <v>511</v>
      </c>
      <c r="Q12" s="814"/>
      <c r="R12" s="814"/>
      <c r="S12" s="814"/>
      <c r="T12" s="814"/>
      <c r="U12" s="814"/>
      <c r="V12" s="815"/>
      <c r="W12" s="813" t="s">
        <v>512</v>
      </c>
      <c r="X12" s="814"/>
      <c r="Y12" s="814"/>
      <c r="Z12" s="814"/>
      <c r="AA12" s="814"/>
      <c r="AB12" s="814"/>
      <c r="AC12" s="815"/>
      <c r="AD12" s="813" t="s">
        <v>513</v>
      </c>
      <c r="AE12" s="814"/>
      <c r="AF12" s="814"/>
      <c r="AG12" s="814"/>
      <c r="AH12" s="814"/>
      <c r="AI12" s="814"/>
      <c r="AJ12" s="815"/>
      <c r="AK12" s="813" t="s">
        <v>513</v>
      </c>
      <c r="AL12" s="814"/>
      <c r="AM12" s="814"/>
      <c r="AN12" s="814"/>
      <c r="AO12" s="814"/>
      <c r="AP12" s="814"/>
      <c r="AQ12" s="815"/>
      <c r="AR12" s="816"/>
      <c r="AS12" s="817"/>
      <c r="AT12" s="817"/>
      <c r="AU12" s="817"/>
      <c r="AV12" s="817"/>
      <c r="AW12" s="817"/>
      <c r="AX12" s="818"/>
    </row>
    <row r="13" spans="1:50" s="75" customFormat="1" ht="19.5" customHeight="1" x14ac:dyDescent="0.15">
      <c r="A13" s="784"/>
      <c r="B13" s="785"/>
      <c r="C13" s="785"/>
      <c r="D13" s="785"/>
      <c r="E13" s="785"/>
      <c r="F13" s="786"/>
      <c r="G13" s="799"/>
      <c r="H13" s="800"/>
      <c r="I13" s="810" t="s">
        <v>62</v>
      </c>
      <c r="J13" s="811"/>
      <c r="K13" s="811"/>
      <c r="L13" s="811"/>
      <c r="M13" s="811"/>
      <c r="N13" s="811"/>
      <c r="O13" s="812"/>
      <c r="P13" s="813" t="s">
        <v>513</v>
      </c>
      <c r="Q13" s="814"/>
      <c r="R13" s="814"/>
      <c r="S13" s="814"/>
      <c r="T13" s="814"/>
      <c r="U13" s="814"/>
      <c r="V13" s="815"/>
      <c r="W13" s="813" t="s">
        <v>512</v>
      </c>
      <c r="X13" s="814"/>
      <c r="Y13" s="814"/>
      <c r="Z13" s="814"/>
      <c r="AA13" s="814"/>
      <c r="AB13" s="814"/>
      <c r="AC13" s="815"/>
      <c r="AD13" s="813" t="s">
        <v>511</v>
      </c>
      <c r="AE13" s="814"/>
      <c r="AF13" s="814"/>
      <c r="AG13" s="814"/>
      <c r="AH13" s="814"/>
      <c r="AI13" s="814"/>
      <c r="AJ13" s="815"/>
      <c r="AK13" s="813" t="s">
        <v>512</v>
      </c>
      <c r="AL13" s="814"/>
      <c r="AM13" s="814"/>
      <c r="AN13" s="814"/>
      <c r="AO13" s="814"/>
      <c r="AP13" s="814"/>
      <c r="AQ13" s="815"/>
      <c r="AR13" s="819" t="s">
        <v>513</v>
      </c>
      <c r="AS13" s="820"/>
      <c r="AT13" s="820"/>
      <c r="AU13" s="820"/>
      <c r="AV13" s="820"/>
      <c r="AW13" s="820"/>
      <c r="AX13" s="821"/>
    </row>
    <row r="14" spans="1:50" s="75" customFormat="1" ht="19.5" customHeight="1" x14ac:dyDescent="0.15">
      <c r="A14" s="784"/>
      <c r="B14" s="785"/>
      <c r="C14" s="785"/>
      <c r="D14" s="785"/>
      <c r="E14" s="785"/>
      <c r="F14" s="786"/>
      <c r="G14" s="799"/>
      <c r="H14" s="800"/>
      <c r="I14" s="810" t="s">
        <v>63</v>
      </c>
      <c r="J14" s="811"/>
      <c r="K14" s="811"/>
      <c r="L14" s="811"/>
      <c r="M14" s="811"/>
      <c r="N14" s="811"/>
      <c r="O14" s="812"/>
      <c r="P14" s="813" t="s">
        <v>513</v>
      </c>
      <c r="Q14" s="814"/>
      <c r="R14" s="814"/>
      <c r="S14" s="814"/>
      <c r="T14" s="814"/>
      <c r="U14" s="814"/>
      <c r="V14" s="815"/>
      <c r="W14" s="813" t="s">
        <v>513</v>
      </c>
      <c r="X14" s="814"/>
      <c r="Y14" s="814"/>
      <c r="Z14" s="814"/>
      <c r="AA14" s="814"/>
      <c r="AB14" s="814"/>
      <c r="AC14" s="815"/>
      <c r="AD14" s="813" t="s">
        <v>512</v>
      </c>
      <c r="AE14" s="814"/>
      <c r="AF14" s="814"/>
      <c r="AG14" s="814"/>
      <c r="AH14" s="814"/>
      <c r="AI14" s="814"/>
      <c r="AJ14" s="815"/>
      <c r="AK14" s="813" t="s">
        <v>511</v>
      </c>
      <c r="AL14" s="814"/>
      <c r="AM14" s="814"/>
      <c r="AN14" s="814"/>
      <c r="AO14" s="814"/>
      <c r="AP14" s="814"/>
      <c r="AQ14" s="815"/>
      <c r="AR14" s="816"/>
      <c r="AS14" s="817"/>
      <c r="AT14" s="817"/>
      <c r="AU14" s="817"/>
      <c r="AV14" s="817"/>
      <c r="AW14" s="817"/>
      <c r="AX14" s="818"/>
    </row>
    <row r="15" spans="1:50" s="75" customFormat="1" ht="19.5" customHeight="1" x14ac:dyDescent="0.15">
      <c r="A15" s="784"/>
      <c r="B15" s="785"/>
      <c r="C15" s="785"/>
      <c r="D15" s="785"/>
      <c r="E15" s="785"/>
      <c r="F15" s="786"/>
      <c r="G15" s="799"/>
      <c r="H15" s="800"/>
      <c r="I15" s="810" t="s">
        <v>61</v>
      </c>
      <c r="J15" s="811"/>
      <c r="K15" s="811"/>
      <c r="L15" s="811"/>
      <c r="M15" s="811"/>
      <c r="N15" s="811"/>
      <c r="O15" s="812"/>
      <c r="P15" s="813" t="s">
        <v>512</v>
      </c>
      <c r="Q15" s="814"/>
      <c r="R15" s="814"/>
      <c r="S15" s="814"/>
      <c r="T15" s="814"/>
      <c r="U15" s="814"/>
      <c r="V15" s="815"/>
      <c r="W15" s="813" t="s">
        <v>514</v>
      </c>
      <c r="X15" s="814"/>
      <c r="Y15" s="814"/>
      <c r="Z15" s="814"/>
      <c r="AA15" s="814"/>
      <c r="AB15" s="814"/>
      <c r="AC15" s="815"/>
      <c r="AD15" s="813" t="s">
        <v>513</v>
      </c>
      <c r="AE15" s="814"/>
      <c r="AF15" s="814"/>
      <c r="AG15" s="814"/>
      <c r="AH15" s="814"/>
      <c r="AI15" s="814"/>
      <c r="AJ15" s="815"/>
      <c r="AK15" s="813" t="s">
        <v>513</v>
      </c>
      <c r="AL15" s="814"/>
      <c r="AM15" s="814"/>
      <c r="AN15" s="814"/>
      <c r="AO15" s="814"/>
      <c r="AP15" s="814"/>
      <c r="AQ15" s="815"/>
      <c r="AR15" s="816"/>
      <c r="AS15" s="817"/>
      <c r="AT15" s="817"/>
      <c r="AU15" s="817"/>
      <c r="AV15" s="817"/>
      <c r="AW15" s="817"/>
      <c r="AX15" s="818"/>
    </row>
    <row r="16" spans="1:50" s="75" customFormat="1" ht="19.5" customHeight="1" x14ac:dyDescent="0.15">
      <c r="A16" s="784"/>
      <c r="B16" s="785"/>
      <c r="C16" s="785"/>
      <c r="D16" s="785"/>
      <c r="E16" s="785"/>
      <c r="F16" s="786"/>
      <c r="G16" s="801"/>
      <c r="H16" s="802"/>
      <c r="I16" s="822" t="s">
        <v>22</v>
      </c>
      <c r="J16" s="823"/>
      <c r="K16" s="823"/>
      <c r="L16" s="823"/>
      <c r="M16" s="823"/>
      <c r="N16" s="823"/>
      <c r="O16" s="824"/>
      <c r="P16" s="825">
        <f>SUM(P11:V15)</f>
        <v>11.384</v>
      </c>
      <c r="Q16" s="826"/>
      <c r="R16" s="826"/>
      <c r="S16" s="826"/>
      <c r="T16" s="826"/>
      <c r="U16" s="826"/>
      <c r="V16" s="827"/>
      <c r="W16" s="825">
        <f t="shared" ref="W16" si="0">SUM(W11:AC15)</f>
        <v>11.927</v>
      </c>
      <c r="X16" s="826"/>
      <c r="Y16" s="826"/>
      <c r="Z16" s="826"/>
      <c r="AA16" s="826"/>
      <c r="AB16" s="826"/>
      <c r="AC16" s="827"/>
      <c r="AD16" s="825">
        <f t="shared" ref="AD16" si="1">SUM(AD11:AJ15)</f>
        <v>12.167</v>
      </c>
      <c r="AE16" s="826"/>
      <c r="AF16" s="826"/>
      <c r="AG16" s="826"/>
      <c r="AH16" s="826"/>
      <c r="AI16" s="826"/>
      <c r="AJ16" s="827"/>
      <c r="AK16" s="825">
        <f t="shared" ref="AK16" si="2">SUM(AK11:AQ15)</f>
        <v>20.635999999999999</v>
      </c>
      <c r="AL16" s="826"/>
      <c r="AM16" s="826"/>
      <c r="AN16" s="826"/>
      <c r="AO16" s="826"/>
      <c r="AP16" s="826"/>
      <c r="AQ16" s="827"/>
      <c r="AR16" s="825">
        <f t="shared" ref="AR16" si="3">SUM(AR11:AX15)</f>
        <v>151.613</v>
      </c>
      <c r="AS16" s="828"/>
      <c r="AT16" s="828"/>
      <c r="AU16" s="828"/>
      <c r="AV16" s="828"/>
      <c r="AW16" s="828"/>
      <c r="AX16" s="829"/>
    </row>
    <row r="17" spans="1:50" s="75" customFormat="1" ht="19.5" customHeight="1" x14ac:dyDescent="0.15">
      <c r="A17" s="784"/>
      <c r="B17" s="785"/>
      <c r="C17" s="785"/>
      <c r="D17" s="785"/>
      <c r="E17" s="785"/>
      <c r="F17" s="786"/>
      <c r="G17" s="830" t="s">
        <v>10</v>
      </c>
      <c r="H17" s="831"/>
      <c r="I17" s="831"/>
      <c r="J17" s="831"/>
      <c r="K17" s="831"/>
      <c r="L17" s="831"/>
      <c r="M17" s="831"/>
      <c r="N17" s="831"/>
      <c r="O17" s="832"/>
      <c r="P17" s="837">
        <v>10.504</v>
      </c>
      <c r="Q17" s="838"/>
      <c r="R17" s="838"/>
      <c r="S17" s="838"/>
      <c r="T17" s="838"/>
      <c r="U17" s="838"/>
      <c r="V17" s="839"/>
      <c r="W17" s="837">
        <v>14.162000000000001</v>
      </c>
      <c r="X17" s="838"/>
      <c r="Y17" s="838"/>
      <c r="Z17" s="838"/>
      <c r="AA17" s="838"/>
      <c r="AB17" s="838"/>
      <c r="AC17" s="839"/>
      <c r="AD17" s="837">
        <v>14.34</v>
      </c>
      <c r="AE17" s="838"/>
      <c r="AF17" s="838"/>
      <c r="AG17" s="838"/>
      <c r="AH17" s="838"/>
      <c r="AI17" s="838"/>
      <c r="AJ17" s="839"/>
      <c r="AK17" s="840"/>
      <c r="AL17" s="841"/>
      <c r="AM17" s="841"/>
      <c r="AN17" s="841"/>
      <c r="AO17" s="841"/>
      <c r="AP17" s="841"/>
      <c r="AQ17" s="842"/>
      <c r="AR17" s="833"/>
      <c r="AS17" s="834"/>
      <c r="AT17" s="834"/>
      <c r="AU17" s="834"/>
      <c r="AV17" s="834"/>
      <c r="AW17" s="834"/>
      <c r="AX17" s="836"/>
    </row>
    <row r="18" spans="1:50" s="75" customFormat="1" ht="19.5" customHeight="1" x14ac:dyDescent="0.15">
      <c r="A18" s="787"/>
      <c r="B18" s="788"/>
      <c r="C18" s="788"/>
      <c r="D18" s="788"/>
      <c r="E18" s="788"/>
      <c r="F18" s="789"/>
      <c r="G18" s="830" t="s">
        <v>11</v>
      </c>
      <c r="H18" s="831"/>
      <c r="I18" s="831"/>
      <c r="J18" s="831"/>
      <c r="K18" s="831"/>
      <c r="L18" s="831"/>
      <c r="M18" s="831"/>
      <c r="N18" s="831"/>
      <c r="O18" s="832"/>
      <c r="P18" s="664">
        <f>IF(P16=0, "-", P17/P16)</f>
        <v>0.92269852424455368</v>
      </c>
      <c r="Q18" s="664"/>
      <c r="R18" s="664"/>
      <c r="S18" s="664"/>
      <c r="T18" s="664"/>
      <c r="U18" s="664"/>
      <c r="V18" s="664"/>
      <c r="W18" s="664">
        <f t="shared" ref="W18" si="4">IF(W16=0, "-", W17/W16)</f>
        <v>1.1873899555630083</v>
      </c>
      <c r="X18" s="664"/>
      <c r="Y18" s="664"/>
      <c r="Z18" s="664"/>
      <c r="AA18" s="664"/>
      <c r="AB18" s="664"/>
      <c r="AC18" s="664"/>
      <c r="AD18" s="664">
        <f t="shared" ref="AD18" si="5">IF(AD16=0, "-", AD17/AD16)</f>
        <v>1.1785978466343388</v>
      </c>
      <c r="AE18" s="664"/>
      <c r="AF18" s="664"/>
      <c r="AG18" s="664"/>
      <c r="AH18" s="664"/>
      <c r="AI18" s="664"/>
      <c r="AJ18" s="664"/>
      <c r="AK18" s="833"/>
      <c r="AL18" s="834"/>
      <c r="AM18" s="834"/>
      <c r="AN18" s="834"/>
      <c r="AO18" s="834"/>
      <c r="AP18" s="834"/>
      <c r="AQ18" s="835"/>
      <c r="AR18" s="833"/>
      <c r="AS18" s="834"/>
      <c r="AT18" s="834"/>
      <c r="AU18" s="834"/>
      <c r="AV18" s="834"/>
      <c r="AW18" s="834"/>
      <c r="AX18" s="836"/>
    </row>
    <row r="19" spans="1:50" s="75" customFormat="1" ht="19.5" customHeight="1" x14ac:dyDescent="0.15">
      <c r="A19" s="874" t="s">
        <v>490</v>
      </c>
      <c r="B19" s="875"/>
      <c r="C19" s="880" t="s">
        <v>19</v>
      </c>
      <c r="D19" s="881"/>
      <c r="E19" s="881"/>
      <c r="F19" s="881"/>
      <c r="G19" s="881"/>
      <c r="H19" s="881"/>
      <c r="I19" s="881"/>
      <c r="J19" s="881"/>
      <c r="K19" s="882"/>
      <c r="L19" s="883" t="s">
        <v>76</v>
      </c>
      <c r="M19" s="884"/>
      <c r="N19" s="884"/>
      <c r="O19" s="884"/>
      <c r="P19" s="884"/>
      <c r="Q19" s="885"/>
      <c r="R19" s="886" t="s">
        <v>525</v>
      </c>
      <c r="S19" s="881"/>
      <c r="T19" s="881"/>
      <c r="U19" s="881"/>
      <c r="V19" s="881"/>
      <c r="W19" s="882"/>
      <c r="X19" s="886" t="s">
        <v>29</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7"/>
    </row>
    <row r="20" spans="1:50" s="75" customFormat="1" ht="19.5" customHeight="1" x14ac:dyDescent="0.15">
      <c r="A20" s="876"/>
      <c r="B20" s="877"/>
      <c r="C20" s="888" t="s">
        <v>515</v>
      </c>
      <c r="D20" s="889"/>
      <c r="E20" s="889"/>
      <c r="F20" s="889"/>
      <c r="G20" s="889"/>
      <c r="H20" s="889"/>
      <c r="I20" s="889"/>
      <c r="J20" s="889"/>
      <c r="K20" s="890"/>
      <c r="L20" s="891">
        <v>5.6390000000000002</v>
      </c>
      <c r="M20" s="892"/>
      <c r="N20" s="892"/>
      <c r="O20" s="892"/>
      <c r="P20" s="892"/>
      <c r="Q20" s="893"/>
      <c r="R20" s="891">
        <v>6</v>
      </c>
      <c r="S20" s="892"/>
      <c r="T20" s="892"/>
      <c r="U20" s="892"/>
      <c r="V20" s="892"/>
      <c r="W20" s="893"/>
      <c r="X20" s="894"/>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6"/>
    </row>
    <row r="21" spans="1:50" s="75" customFormat="1" ht="19.5" customHeight="1" x14ac:dyDescent="0.15">
      <c r="A21" s="876"/>
      <c r="B21" s="877"/>
      <c r="C21" s="853" t="s">
        <v>493</v>
      </c>
      <c r="D21" s="854"/>
      <c r="E21" s="854"/>
      <c r="F21" s="854"/>
      <c r="G21" s="854"/>
      <c r="H21" s="854"/>
      <c r="I21" s="854"/>
      <c r="J21" s="854"/>
      <c r="K21" s="855"/>
      <c r="L21" s="843">
        <v>14.997</v>
      </c>
      <c r="M21" s="844"/>
      <c r="N21" s="844"/>
      <c r="O21" s="844"/>
      <c r="P21" s="844"/>
      <c r="Q21" s="845"/>
      <c r="R21" s="846">
        <v>15.992000000000001</v>
      </c>
      <c r="S21" s="844"/>
      <c r="T21" s="844"/>
      <c r="U21" s="844"/>
      <c r="V21" s="844"/>
      <c r="W21" s="845"/>
      <c r="X21" s="847" t="s">
        <v>613</v>
      </c>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9"/>
    </row>
    <row r="22" spans="1:50" s="75" customFormat="1" ht="19.5" customHeight="1" x14ac:dyDescent="0.15">
      <c r="A22" s="876"/>
      <c r="B22" s="877"/>
      <c r="C22" s="853" t="s">
        <v>526</v>
      </c>
      <c r="D22" s="854"/>
      <c r="E22" s="854"/>
      <c r="F22" s="854"/>
      <c r="G22" s="854"/>
      <c r="H22" s="854"/>
      <c r="I22" s="854"/>
      <c r="J22" s="854"/>
      <c r="K22" s="855"/>
      <c r="L22" s="843"/>
      <c r="M22" s="844"/>
      <c r="N22" s="844"/>
      <c r="O22" s="844"/>
      <c r="P22" s="844"/>
      <c r="Q22" s="845"/>
      <c r="R22" s="843">
        <v>129.62100000000001</v>
      </c>
      <c r="S22" s="844"/>
      <c r="T22" s="844"/>
      <c r="U22" s="844"/>
      <c r="V22" s="844"/>
      <c r="W22" s="845"/>
      <c r="X22" s="850"/>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row>
    <row r="23" spans="1:50" s="75" customFormat="1" ht="19.5" customHeight="1" x14ac:dyDescent="0.15">
      <c r="A23" s="876"/>
      <c r="B23" s="877"/>
      <c r="C23" s="856"/>
      <c r="D23" s="854"/>
      <c r="E23" s="854"/>
      <c r="F23" s="854"/>
      <c r="G23" s="854"/>
      <c r="H23" s="854"/>
      <c r="I23" s="854"/>
      <c r="J23" s="854"/>
      <c r="K23" s="855"/>
      <c r="L23" s="843"/>
      <c r="M23" s="844"/>
      <c r="N23" s="844"/>
      <c r="O23" s="844"/>
      <c r="P23" s="844"/>
      <c r="Q23" s="845"/>
      <c r="R23" s="843"/>
      <c r="S23" s="844"/>
      <c r="T23" s="844"/>
      <c r="U23" s="844"/>
      <c r="V23" s="844"/>
      <c r="W23" s="845"/>
      <c r="X23" s="850"/>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851"/>
      <c r="AU23" s="851"/>
      <c r="AV23" s="851"/>
      <c r="AW23" s="851"/>
      <c r="AX23" s="852"/>
    </row>
    <row r="24" spans="1:50" s="75" customFormat="1" ht="19.5" customHeight="1" x14ac:dyDescent="0.15">
      <c r="A24" s="876"/>
      <c r="B24" s="877"/>
      <c r="C24" s="856"/>
      <c r="D24" s="854"/>
      <c r="E24" s="854"/>
      <c r="F24" s="854"/>
      <c r="G24" s="854"/>
      <c r="H24" s="854"/>
      <c r="I24" s="854"/>
      <c r="J24" s="854"/>
      <c r="K24" s="855"/>
      <c r="L24" s="843"/>
      <c r="M24" s="844"/>
      <c r="N24" s="844"/>
      <c r="O24" s="844"/>
      <c r="P24" s="844"/>
      <c r="Q24" s="845"/>
      <c r="R24" s="843"/>
      <c r="S24" s="844"/>
      <c r="T24" s="844"/>
      <c r="U24" s="844"/>
      <c r="V24" s="844"/>
      <c r="W24" s="845"/>
      <c r="X24" s="850"/>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2"/>
    </row>
    <row r="25" spans="1:50" s="75" customFormat="1" ht="19.5" customHeight="1" x14ac:dyDescent="0.15">
      <c r="A25" s="876"/>
      <c r="B25" s="877"/>
      <c r="C25" s="862"/>
      <c r="D25" s="863"/>
      <c r="E25" s="863"/>
      <c r="F25" s="863"/>
      <c r="G25" s="863"/>
      <c r="H25" s="863"/>
      <c r="I25" s="863"/>
      <c r="J25" s="863"/>
      <c r="K25" s="864"/>
      <c r="L25" s="865"/>
      <c r="M25" s="866"/>
      <c r="N25" s="866"/>
      <c r="O25" s="866"/>
      <c r="P25" s="866"/>
      <c r="Q25" s="867"/>
      <c r="R25" s="865"/>
      <c r="S25" s="866"/>
      <c r="T25" s="866"/>
      <c r="U25" s="866"/>
      <c r="V25" s="866"/>
      <c r="W25" s="867"/>
      <c r="X25" s="850"/>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2"/>
    </row>
    <row r="26" spans="1:50" s="75" customFormat="1" ht="19.5" customHeight="1" thickBot="1" x14ac:dyDescent="0.2">
      <c r="A26" s="878"/>
      <c r="B26" s="879"/>
      <c r="C26" s="868" t="s">
        <v>22</v>
      </c>
      <c r="D26" s="869"/>
      <c r="E26" s="869"/>
      <c r="F26" s="869"/>
      <c r="G26" s="869"/>
      <c r="H26" s="869"/>
      <c r="I26" s="869"/>
      <c r="J26" s="869"/>
      <c r="K26" s="870"/>
      <c r="L26" s="871">
        <f>SUM(L20:Q25)</f>
        <v>20.635999999999999</v>
      </c>
      <c r="M26" s="872"/>
      <c r="N26" s="872"/>
      <c r="O26" s="872"/>
      <c r="P26" s="872"/>
      <c r="Q26" s="873"/>
      <c r="R26" s="871">
        <f>SUM(R20:W25)</f>
        <v>151.613</v>
      </c>
      <c r="S26" s="872"/>
      <c r="T26" s="872"/>
      <c r="U26" s="872"/>
      <c r="V26" s="872"/>
      <c r="W26" s="873"/>
      <c r="X26" s="857"/>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9"/>
    </row>
    <row r="27" spans="1:50" ht="20.25" customHeight="1" thickBot="1" x14ac:dyDescent="0.2">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860" t="s">
        <v>495</v>
      </c>
      <c r="AR27" s="860"/>
      <c r="AS27" s="860"/>
      <c r="AT27" s="860"/>
      <c r="AU27" s="860"/>
      <c r="AV27" s="860"/>
      <c r="AW27" s="860"/>
      <c r="AX27" s="861"/>
    </row>
    <row r="28" spans="1:50" s="75" customFormat="1" ht="25.15" customHeight="1" x14ac:dyDescent="0.15">
      <c r="A28" s="718" t="s">
        <v>496</v>
      </c>
      <c r="B28" s="719"/>
      <c r="C28" s="719"/>
      <c r="D28" s="719"/>
      <c r="E28" s="719"/>
      <c r="F28" s="720"/>
      <c r="G28" s="721" t="s">
        <v>516</v>
      </c>
      <c r="H28" s="722"/>
      <c r="I28" s="722"/>
      <c r="J28" s="722"/>
      <c r="K28" s="722"/>
      <c r="L28" s="722"/>
      <c r="M28" s="722"/>
      <c r="N28" s="722"/>
      <c r="O28" s="722"/>
      <c r="P28" s="722"/>
      <c r="Q28" s="722"/>
      <c r="R28" s="722"/>
      <c r="S28" s="722"/>
      <c r="T28" s="722"/>
      <c r="U28" s="722"/>
      <c r="V28" s="722"/>
      <c r="W28" s="722"/>
      <c r="X28" s="723"/>
      <c r="Y28" s="724" t="s">
        <v>482</v>
      </c>
      <c r="Z28" s="725"/>
      <c r="AA28" s="725"/>
      <c r="AB28" s="725"/>
      <c r="AC28" s="725"/>
      <c r="AD28" s="726"/>
      <c r="AE28" s="727" t="s">
        <v>483</v>
      </c>
      <c r="AF28" s="728"/>
      <c r="AG28" s="728"/>
      <c r="AH28" s="728"/>
      <c r="AI28" s="728"/>
      <c r="AJ28" s="728"/>
      <c r="AK28" s="728"/>
      <c r="AL28" s="728"/>
      <c r="AM28" s="728"/>
      <c r="AN28" s="728"/>
      <c r="AO28" s="728"/>
      <c r="AP28" s="729"/>
      <c r="AQ28" s="730" t="s">
        <v>2</v>
      </c>
      <c r="AR28" s="731"/>
      <c r="AS28" s="731"/>
      <c r="AT28" s="731"/>
      <c r="AU28" s="731"/>
      <c r="AV28" s="731"/>
      <c r="AW28" s="731"/>
      <c r="AX28" s="732"/>
    </row>
    <row r="29" spans="1:50" s="75" customFormat="1" ht="30" customHeight="1" x14ac:dyDescent="0.15">
      <c r="A29" s="751" t="s">
        <v>484</v>
      </c>
      <c r="B29" s="752"/>
      <c r="C29" s="752"/>
      <c r="D29" s="752"/>
      <c r="E29" s="752"/>
      <c r="F29" s="753"/>
      <c r="G29" s="754" t="s">
        <v>517</v>
      </c>
      <c r="H29" s="755"/>
      <c r="I29" s="755"/>
      <c r="J29" s="755"/>
      <c r="K29" s="755"/>
      <c r="L29" s="755"/>
      <c r="M29" s="755"/>
      <c r="N29" s="755"/>
      <c r="O29" s="755"/>
      <c r="P29" s="755"/>
      <c r="Q29" s="755"/>
      <c r="R29" s="755"/>
      <c r="S29" s="755"/>
      <c r="T29" s="755"/>
      <c r="U29" s="755"/>
      <c r="V29" s="755"/>
      <c r="W29" s="755"/>
      <c r="X29" s="756"/>
      <c r="Y29" s="757" t="s">
        <v>3</v>
      </c>
      <c r="Z29" s="758"/>
      <c r="AA29" s="758"/>
      <c r="AB29" s="758"/>
      <c r="AC29" s="758"/>
      <c r="AD29" s="759"/>
      <c r="AE29" s="760" t="s">
        <v>499</v>
      </c>
      <c r="AF29" s="761"/>
      <c r="AG29" s="761"/>
      <c r="AH29" s="761"/>
      <c r="AI29" s="761"/>
      <c r="AJ29" s="761"/>
      <c r="AK29" s="761"/>
      <c r="AL29" s="761"/>
      <c r="AM29" s="761"/>
      <c r="AN29" s="761"/>
      <c r="AO29" s="761"/>
      <c r="AP29" s="762"/>
      <c r="AQ29" s="763" t="s">
        <v>485</v>
      </c>
      <c r="AR29" s="764"/>
      <c r="AS29" s="764"/>
      <c r="AT29" s="764"/>
      <c r="AU29" s="764"/>
      <c r="AV29" s="764"/>
      <c r="AW29" s="764"/>
      <c r="AX29" s="765"/>
    </row>
    <row r="30" spans="1:50" s="75" customFormat="1" ht="30" customHeight="1" x14ac:dyDescent="0.15">
      <c r="A30" s="766" t="s">
        <v>4</v>
      </c>
      <c r="B30" s="767"/>
      <c r="C30" s="767"/>
      <c r="D30" s="767"/>
      <c r="E30" s="767"/>
      <c r="F30" s="768"/>
      <c r="G30" s="769" t="s">
        <v>486</v>
      </c>
      <c r="H30" s="770"/>
      <c r="I30" s="770"/>
      <c r="J30" s="770"/>
      <c r="K30" s="770"/>
      <c r="L30" s="770"/>
      <c r="M30" s="770"/>
      <c r="N30" s="770"/>
      <c r="O30" s="770"/>
      <c r="P30" s="770"/>
      <c r="Q30" s="770"/>
      <c r="R30" s="770"/>
      <c r="S30" s="770"/>
      <c r="T30" s="770"/>
      <c r="U30" s="770"/>
      <c r="V30" s="770"/>
      <c r="W30" s="770"/>
      <c r="X30" s="771"/>
      <c r="Y30" s="772" t="s">
        <v>56</v>
      </c>
      <c r="Z30" s="773"/>
      <c r="AA30" s="773"/>
      <c r="AB30" s="773"/>
      <c r="AC30" s="773"/>
      <c r="AD30" s="774"/>
      <c r="AE30" s="775" t="s">
        <v>518</v>
      </c>
      <c r="AF30" s="776"/>
      <c r="AG30" s="776"/>
      <c r="AH30" s="776"/>
      <c r="AI30" s="776"/>
      <c r="AJ30" s="776"/>
      <c r="AK30" s="776"/>
      <c r="AL30" s="776"/>
      <c r="AM30" s="776"/>
      <c r="AN30" s="776"/>
      <c r="AO30" s="776"/>
      <c r="AP30" s="776"/>
      <c r="AQ30" s="776"/>
      <c r="AR30" s="776"/>
      <c r="AS30" s="776"/>
      <c r="AT30" s="776"/>
      <c r="AU30" s="776"/>
      <c r="AV30" s="776"/>
      <c r="AW30" s="776"/>
      <c r="AX30" s="777"/>
    </row>
    <row r="31" spans="1:50" s="75" customFormat="1" ht="39.950000000000003" customHeight="1" x14ac:dyDescent="0.15">
      <c r="A31" s="733" t="s">
        <v>501</v>
      </c>
      <c r="B31" s="734"/>
      <c r="C31" s="734"/>
      <c r="D31" s="734"/>
      <c r="E31" s="734"/>
      <c r="F31" s="735"/>
      <c r="G31" s="736" t="s">
        <v>519</v>
      </c>
      <c r="H31" s="737"/>
      <c r="I31" s="737"/>
      <c r="J31" s="737"/>
      <c r="K31" s="737"/>
      <c r="L31" s="737"/>
      <c r="M31" s="737"/>
      <c r="N31" s="737"/>
      <c r="O31" s="737"/>
      <c r="P31" s="737"/>
      <c r="Q31" s="737"/>
      <c r="R31" s="737"/>
      <c r="S31" s="737"/>
      <c r="T31" s="737"/>
      <c r="U31" s="737"/>
      <c r="V31" s="737"/>
      <c r="W31" s="737"/>
      <c r="X31" s="738"/>
      <c r="Y31" s="739" t="s">
        <v>5</v>
      </c>
      <c r="Z31" s="740"/>
      <c r="AA31" s="740"/>
      <c r="AB31" s="740"/>
      <c r="AC31" s="740"/>
      <c r="AD31" s="741"/>
      <c r="AE31" s="897" t="s">
        <v>520</v>
      </c>
      <c r="AF31" s="898"/>
      <c r="AG31" s="898"/>
      <c r="AH31" s="898"/>
      <c r="AI31" s="898"/>
      <c r="AJ31" s="898"/>
      <c r="AK31" s="898"/>
      <c r="AL31" s="898"/>
      <c r="AM31" s="898"/>
      <c r="AN31" s="898"/>
      <c r="AO31" s="898"/>
      <c r="AP31" s="898"/>
      <c r="AQ31" s="898"/>
      <c r="AR31" s="898"/>
      <c r="AS31" s="898"/>
      <c r="AT31" s="898"/>
      <c r="AU31" s="898"/>
      <c r="AV31" s="898"/>
      <c r="AW31" s="898"/>
      <c r="AX31" s="899"/>
    </row>
    <row r="32" spans="1:50" s="75" customFormat="1" ht="33.75" customHeight="1" x14ac:dyDescent="0.15">
      <c r="A32" s="745" t="s">
        <v>521</v>
      </c>
      <c r="B32" s="746"/>
      <c r="C32" s="746"/>
      <c r="D32" s="746"/>
      <c r="E32" s="746"/>
      <c r="F32" s="747"/>
      <c r="G32" s="748" t="s">
        <v>614</v>
      </c>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50"/>
    </row>
    <row r="33" spans="1:50" s="75" customFormat="1" ht="33.75" customHeight="1" x14ac:dyDescent="0.15">
      <c r="A33" s="745" t="s">
        <v>522</v>
      </c>
      <c r="B33" s="746"/>
      <c r="C33" s="746"/>
      <c r="D33" s="746"/>
      <c r="E33" s="746"/>
      <c r="F33" s="747"/>
      <c r="G33" s="748" t="s">
        <v>615</v>
      </c>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row>
    <row r="34" spans="1:50" s="75" customFormat="1" ht="22.5" customHeight="1" x14ac:dyDescent="0.15">
      <c r="A34" s="745" t="s">
        <v>6</v>
      </c>
      <c r="B34" s="746"/>
      <c r="C34" s="746"/>
      <c r="D34" s="746"/>
      <c r="E34" s="746"/>
      <c r="F34" s="747"/>
      <c r="G34" s="778" t="s">
        <v>489</v>
      </c>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row>
    <row r="35" spans="1:50" s="75" customFormat="1" ht="19.5" customHeight="1" x14ac:dyDescent="0.15">
      <c r="A35" s="781" t="s">
        <v>506</v>
      </c>
      <c r="B35" s="782"/>
      <c r="C35" s="782"/>
      <c r="D35" s="782"/>
      <c r="E35" s="782"/>
      <c r="F35" s="783"/>
      <c r="G35" s="790"/>
      <c r="H35" s="791"/>
      <c r="I35" s="791"/>
      <c r="J35" s="791"/>
      <c r="K35" s="791"/>
      <c r="L35" s="791"/>
      <c r="M35" s="791"/>
      <c r="N35" s="791"/>
      <c r="O35" s="792"/>
      <c r="P35" s="793" t="s">
        <v>507</v>
      </c>
      <c r="Q35" s="794"/>
      <c r="R35" s="794"/>
      <c r="S35" s="794"/>
      <c r="T35" s="794"/>
      <c r="U35" s="794"/>
      <c r="V35" s="795"/>
      <c r="W35" s="793" t="s">
        <v>508</v>
      </c>
      <c r="X35" s="794"/>
      <c r="Y35" s="794"/>
      <c r="Z35" s="794"/>
      <c r="AA35" s="794"/>
      <c r="AB35" s="794"/>
      <c r="AC35" s="795"/>
      <c r="AD35" s="793" t="s">
        <v>509</v>
      </c>
      <c r="AE35" s="794"/>
      <c r="AF35" s="794"/>
      <c r="AG35" s="794"/>
      <c r="AH35" s="794"/>
      <c r="AI35" s="794"/>
      <c r="AJ35" s="795"/>
      <c r="AK35" s="793" t="s">
        <v>524</v>
      </c>
      <c r="AL35" s="794"/>
      <c r="AM35" s="794"/>
      <c r="AN35" s="794"/>
      <c r="AO35" s="794"/>
      <c r="AP35" s="794"/>
      <c r="AQ35" s="795"/>
      <c r="AR35" s="793" t="s">
        <v>525</v>
      </c>
      <c r="AS35" s="794"/>
      <c r="AT35" s="794"/>
      <c r="AU35" s="794"/>
      <c r="AV35" s="794"/>
      <c r="AW35" s="794"/>
      <c r="AX35" s="796"/>
    </row>
    <row r="36" spans="1:50" s="75" customFormat="1" ht="19.5" customHeight="1" x14ac:dyDescent="0.15">
      <c r="A36" s="784"/>
      <c r="B36" s="785"/>
      <c r="C36" s="785"/>
      <c r="D36" s="785"/>
      <c r="E36" s="785"/>
      <c r="F36" s="786"/>
      <c r="G36" s="797" t="s">
        <v>7</v>
      </c>
      <c r="H36" s="798"/>
      <c r="I36" s="803" t="s">
        <v>8</v>
      </c>
      <c r="J36" s="804"/>
      <c r="K36" s="804"/>
      <c r="L36" s="804"/>
      <c r="M36" s="804"/>
      <c r="N36" s="804"/>
      <c r="O36" s="805"/>
      <c r="P36" s="806">
        <v>16.178000000000001</v>
      </c>
      <c r="Q36" s="807"/>
      <c r="R36" s="807"/>
      <c r="S36" s="807"/>
      <c r="T36" s="807"/>
      <c r="U36" s="807"/>
      <c r="V36" s="808"/>
      <c r="W36" s="806">
        <v>15.574</v>
      </c>
      <c r="X36" s="807"/>
      <c r="Y36" s="807"/>
      <c r="Z36" s="807"/>
      <c r="AA36" s="807"/>
      <c r="AB36" s="807"/>
      <c r="AC36" s="808"/>
      <c r="AD36" s="806">
        <v>14.481</v>
      </c>
      <c r="AE36" s="807"/>
      <c r="AF36" s="807"/>
      <c r="AG36" s="807"/>
      <c r="AH36" s="807"/>
      <c r="AI36" s="807"/>
      <c r="AJ36" s="808"/>
      <c r="AK36" s="806">
        <v>13.715</v>
      </c>
      <c r="AL36" s="807"/>
      <c r="AM36" s="807"/>
      <c r="AN36" s="807"/>
      <c r="AO36" s="807"/>
      <c r="AP36" s="807"/>
      <c r="AQ36" s="808"/>
      <c r="AR36" s="806">
        <v>15.718999999999999</v>
      </c>
      <c r="AS36" s="807"/>
      <c r="AT36" s="807"/>
      <c r="AU36" s="807"/>
      <c r="AV36" s="807"/>
      <c r="AW36" s="807"/>
      <c r="AX36" s="809"/>
    </row>
    <row r="37" spans="1:50" s="75" customFormat="1" ht="19.5" customHeight="1" x14ac:dyDescent="0.15">
      <c r="A37" s="784"/>
      <c r="B37" s="785"/>
      <c r="C37" s="785"/>
      <c r="D37" s="785"/>
      <c r="E37" s="785"/>
      <c r="F37" s="786"/>
      <c r="G37" s="799"/>
      <c r="H37" s="800"/>
      <c r="I37" s="810" t="s">
        <v>9</v>
      </c>
      <c r="J37" s="811"/>
      <c r="K37" s="811"/>
      <c r="L37" s="811"/>
      <c r="M37" s="811"/>
      <c r="N37" s="811"/>
      <c r="O37" s="812"/>
      <c r="P37" s="813" t="s">
        <v>511</v>
      </c>
      <c r="Q37" s="814"/>
      <c r="R37" s="814"/>
      <c r="S37" s="814"/>
      <c r="T37" s="814"/>
      <c r="U37" s="814"/>
      <c r="V37" s="815"/>
      <c r="W37" s="813" t="s">
        <v>512</v>
      </c>
      <c r="X37" s="814"/>
      <c r="Y37" s="814"/>
      <c r="Z37" s="814"/>
      <c r="AA37" s="814"/>
      <c r="AB37" s="814"/>
      <c r="AC37" s="815"/>
      <c r="AD37" s="813" t="s">
        <v>513</v>
      </c>
      <c r="AE37" s="814"/>
      <c r="AF37" s="814"/>
      <c r="AG37" s="814"/>
      <c r="AH37" s="814"/>
      <c r="AI37" s="814"/>
      <c r="AJ37" s="815"/>
      <c r="AK37" s="813" t="s">
        <v>513</v>
      </c>
      <c r="AL37" s="814"/>
      <c r="AM37" s="814"/>
      <c r="AN37" s="814"/>
      <c r="AO37" s="814"/>
      <c r="AP37" s="814"/>
      <c r="AQ37" s="815"/>
      <c r="AR37" s="816"/>
      <c r="AS37" s="817"/>
      <c r="AT37" s="817"/>
      <c r="AU37" s="817"/>
      <c r="AV37" s="817"/>
      <c r="AW37" s="817"/>
      <c r="AX37" s="818"/>
    </row>
    <row r="38" spans="1:50" s="75" customFormat="1" ht="19.5" customHeight="1" x14ac:dyDescent="0.15">
      <c r="A38" s="784"/>
      <c r="B38" s="785"/>
      <c r="C38" s="785"/>
      <c r="D38" s="785"/>
      <c r="E38" s="785"/>
      <c r="F38" s="786"/>
      <c r="G38" s="799"/>
      <c r="H38" s="800"/>
      <c r="I38" s="810" t="s">
        <v>62</v>
      </c>
      <c r="J38" s="811"/>
      <c r="K38" s="811"/>
      <c r="L38" s="811"/>
      <c r="M38" s="811"/>
      <c r="N38" s="811"/>
      <c r="O38" s="812"/>
      <c r="P38" s="813" t="s">
        <v>513</v>
      </c>
      <c r="Q38" s="814"/>
      <c r="R38" s="814"/>
      <c r="S38" s="814"/>
      <c r="T38" s="814"/>
      <c r="U38" s="814"/>
      <c r="V38" s="815"/>
      <c r="W38" s="813" t="s">
        <v>512</v>
      </c>
      <c r="X38" s="814"/>
      <c r="Y38" s="814"/>
      <c r="Z38" s="814"/>
      <c r="AA38" s="814"/>
      <c r="AB38" s="814"/>
      <c r="AC38" s="815"/>
      <c r="AD38" s="813" t="s">
        <v>511</v>
      </c>
      <c r="AE38" s="814"/>
      <c r="AF38" s="814"/>
      <c r="AG38" s="814"/>
      <c r="AH38" s="814"/>
      <c r="AI38" s="814"/>
      <c r="AJ38" s="815"/>
      <c r="AK38" s="813" t="s">
        <v>512</v>
      </c>
      <c r="AL38" s="814"/>
      <c r="AM38" s="814"/>
      <c r="AN38" s="814"/>
      <c r="AO38" s="814"/>
      <c r="AP38" s="814"/>
      <c r="AQ38" s="815"/>
      <c r="AR38" s="819" t="s">
        <v>513</v>
      </c>
      <c r="AS38" s="820"/>
      <c r="AT38" s="820"/>
      <c r="AU38" s="820"/>
      <c r="AV38" s="820"/>
      <c r="AW38" s="820"/>
      <c r="AX38" s="821"/>
    </row>
    <row r="39" spans="1:50" s="75" customFormat="1" ht="19.5" customHeight="1" x14ac:dyDescent="0.15">
      <c r="A39" s="784"/>
      <c r="B39" s="785"/>
      <c r="C39" s="785"/>
      <c r="D39" s="785"/>
      <c r="E39" s="785"/>
      <c r="F39" s="786"/>
      <c r="G39" s="799"/>
      <c r="H39" s="800"/>
      <c r="I39" s="810" t="s">
        <v>63</v>
      </c>
      <c r="J39" s="811"/>
      <c r="K39" s="811"/>
      <c r="L39" s="811"/>
      <c r="M39" s="811"/>
      <c r="N39" s="811"/>
      <c r="O39" s="812"/>
      <c r="P39" s="813" t="s">
        <v>513</v>
      </c>
      <c r="Q39" s="814"/>
      <c r="R39" s="814"/>
      <c r="S39" s="814"/>
      <c r="T39" s="814"/>
      <c r="U39" s="814"/>
      <c r="V39" s="815"/>
      <c r="W39" s="813" t="s">
        <v>513</v>
      </c>
      <c r="X39" s="814"/>
      <c r="Y39" s="814"/>
      <c r="Z39" s="814"/>
      <c r="AA39" s="814"/>
      <c r="AB39" s="814"/>
      <c r="AC39" s="815"/>
      <c r="AD39" s="813" t="s">
        <v>512</v>
      </c>
      <c r="AE39" s="814"/>
      <c r="AF39" s="814"/>
      <c r="AG39" s="814"/>
      <c r="AH39" s="814"/>
      <c r="AI39" s="814"/>
      <c r="AJ39" s="815"/>
      <c r="AK39" s="813" t="s">
        <v>511</v>
      </c>
      <c r="AL39" s="814"/>
      <c r="AM39" s="814"/>
      <c r="AN39" s="814"/>
      <c r="AO39" s="814"/>
      <c r="AP39" s="814"/>
      <c r="AQ39" s="815"/>
      <c r="AR39" s="816"/>
      <c r="AS39" s="817"/>
      <c r="AT39" s="817"/>
      <c r="AU39" s="817"/>
      <c r="AV39" s="817"/>
      <c r="AW39" s="817"/>
      <c r="AX39" s="818"/>
    </row>
    <row r="40" spans="1:50" s="75" customFormat="1" ht="19.5" customHeight="1" x14ac:dyDescent="0.15">
      <c r="A40" s="784"/>
      <c r="B40" s="785"/>
      <c r="C40" s="785"/>
      <c r="D40" s="785"/>
      <c r="E40" s="785"/>
      <c r="F40" s="786"/>
      <c r="G40" s="799"/>
      <c r="H40" s="800"/>
      <c r="I40" s="810" t="s">
        <v>61</v>
      </c>
      <c r="J40" s="811"/>
      <c r="K40" s="811"/>
      <c r="L40" s="811"/>
      <c r="M40" s="811"/>
      <c r="N40" s="811"/>
      <c r="O40" s="812"/>
      <c r="P40" s="813" t="s">
        <v>512</v>
      </c>
      <c r="Q40" s="814"/>
      <c r="R40" s="814"/>
      <c r="S40" s="814"/>
      <c r="T40" s="814"/>
      <c r="U40" s="814"/>
      <c r="V40" s="815"/>
      <c r="W40" s="813" t="s">
        <v>513</v>
      </c>
      <c r="X40" s="814"/>
      <c r="Y40" s="814"/>
      <c r="Z40" s="814"/>
      <c r="AA40" s="814"/>
      <c r="AB40" s="814"/>
      <c r="AC40" s="815"/>
      <c r="AD40" s="813" t="s">
        <v>513</v>
      </c>
      <c r="AE40" s="814"/>
      <c r="AF40" s="814"/>
      <c r="AG40" s="814"/>
      <c r="AH40" s="814"/>
      <c r="AI40" s="814"/>
      <c r="AJ40" s="815"/>
      <c r="AK40" s="813" t="s">
        <v>513</v>
      </c>
      <c r="AL40" s="814"/>
      <c r="AM40" s="814"/>
      <c r="AN40" s="814"/>
      <c r="AO40" s="814"/>
      <c r="AP40" s="814"/>
      <c r="AQ40" s="815"/>
      <c r="AR40" s="816"/>
      <c r="AS40" s="817"/>
      <c r="AT40" s="817"/>
      <c r="AU40" s="817"/>
      <c r="AV40" s="817"/>
      <c r="AW40" s="817"/>
      <c r="AX40" s="818"/>
    </row>
    <row r="41" spans="1:50" s="75" customFormat="1" ht="19.5" customHeight="1" x14ac:dyDescent="0.15">
      <c r="A41" s="784"/>
      <c r="B41" s="785"/>
      <c r="C41" s="785"/>
      <c r="D41" s="785"/>
      <c r="E41" s="785"/>
      <c r="F41" s="786"/>
      <c r="G41" s="801"/>
      <c r="H41" s="802"/>
      <c r="I41" s="822" t="s">
        <v>22</v>
      </c>
      <c r="J41" s="823"/>
      <c r="K41" s="823"/>
      <c r="L41" s="823"/>
      <c r="M41" s="823"/>
      <c r="N41" s="823"/>
      <c r="O41" s="824"/>
      <c r="P41" s="825">
        <f>SUM(P36:V40)</f>
        <v>16.178000000000001</v>
      </c>
      <c r="Q41" s="826"/>
      <c r="R41" s="826"/>
      <c r="S41" s="826"/>
      <c r="T41" s="826"/>
      <c r="U41" s="826"/>
      <c r="V41" s="827"/>
      <c r="W41" s="825">
        <f t="shared" ref="W41" si="6">SUM(W36:AC40)</f>
        <v>15.574</v>
      </c>
      <c r="X41" s="826"/>
      <c r="Y41" s="826"/>
      <c r="Z41" s="826"/>
      <c r="AA41" s="826"/>
      <c r="AB41" s="826"/>
      <c r="AC41" s="827"/>
      <c r="AD41" s="825">
        <f t="shared" ref="AD41" si="7">SUM(AD36:AJ40)</f>
        <v>14.481</v>
      </c>
      <c r="AE41" s="826"/>
      <c r="AF41" s="826"/>
      <c r="AG41" s="826"/>
      <c r="AH41" s="826"/>
      <c r="AI41" s="826"/>
      <c r="AJ41" s="827"/>
      <c r="AK41" s="825">
        <f t="shared" ref="AK41" si="8">SUM(AK36:AQ40)</f>
        <v>13.715</v>
      </c>
      <c r="AL41" s="826"/>
      <c r="AM41" s="826"/>
      <c r="AN41" s="826"/>
      <c r="AO41" s="826"/>
      <c r="AP41" s="826"/>
      <c r="AQ41" s="827"/>
      <c r="AR41" s="825">
        <f t="shared" ref="AR41" si="9">SUM(AR36:AX40)</f>
        <v>15.718999999999999</v>
      </c>
      <c r="AS41" s="828"/>
      <c r="AT41" s="828"/>
      <c r="AU41" s="828"/>
      <c r="AV41" s="828"/>
      <c r="AW41" s="828"/>
      <c r="AX41" s="829"/>
    </row>
    <row r="42" spans="1:50" s="75" customFormat="1" ht="19.5" customHeight="1" x14ac:dyDescent="0.15">
      <c r="A42" s="784"/>
      <c r="B42" s="785"/>
      <c r="C42" s="785"/>
      <c r="D42" s="785"/>
      <c r="E42" s="785"/>
      <c r="F42" s="786"/>
      <c r="G42" s="830" t="s">
        <v>10</v>
      </c>
      <c r="H42" s="831"/>
      <c r="I42" s="831"/>
      <c r="J42" s="831"/>
      <c r="K42" s="831"/>
      <c r="L42" s="831"/>
      <c r="M42" s="831"/>
      <c r="N42" s="831"/>
      <c r="O42" s="832"/>
      <c r="P42" s="837">
        <v>14.018000000000001</v>
      </c>
      <c r="Q42" s="838"/>
      <c r="R42" s="838"/>
      <c r="S42" s="838"/>
      <c r="T42" s="838"/>
      <c r="U42" s="838"/>
      <c r="V42" s="839"/>
      <c r="W42" s="837">
        <v>13.89</v>
      </c>
      <c r="X42" s="838"/>
      <c r="Y42" s="838"/>
      <c r="Z42" s="838"/>
      <c r="AA42" s="838"/>
      <c r="AB42" s="838"/>
      <c r="AC42" s="839"/>
      <c r="AD42" s="837">
        <v>13.122999999999999</v>
      </c>
      <c r="AE42" s="838"/>
      <c r="AF42" s="838"/>
      <c r="AG42" s="838"/>
      <c r="AH42" s="838"/>
      <c r="AI42" s="838"/>
      <c r="AJ42" s="839"/>
      <c r="AK42" s="840"/>
      <c r="AL42" s="841"/>
      <c r="AM42" s="841"/>
      <c r="AN42" s="841"/>
      <c r="AO42" s="841"/>
      <c r="AP42" s="841"/>
      <c r="AQ42" s="842"/>
      <c r="AR42" s="833"/>
      <c r="AS42" s="834"/>
      <c r="AT42" s="834"/>
      <c r="AU42" s="834"/>
      <c r="AV42" s="834"/>
      <c r="AW42" s="834"/>
      <c r="AX42" s="836"/>
    </row>
    <row r="43" spans="1:50" s="75" customFormat="1" ht="19.5" customHeight="1" x14ac:dyDescent="0.15">
      <c r="A43" s="787"/>
      <c r="B43" s="788"/>
      <c r="C43" s="788"/>
      <c r="D43" s="788"/>
      <c r="E43" s="788"/>
      <c r="F43" s="789"/>
      <c r="G43" s="830" t="s">
        <v>11</v>
      </c>
      <c r="H43" s="831"/>
      <c r="I43" s="831"/>
      <c r="J43" s="831"/>
      <c r="K43" s="831"/>
      <c r="L43" s="831"/>
      <c r="M43" s="831"/>
      <c r="N43" s="831"/>
      <c r="O43" s="832"/>
      <c r="P43" s="664">
        <f>IF(P41=0, "-", P42/P41)</f>
        <v>0.86648535047595499</v>
      </c>
      <c r="Q43" s="664"/>
      <c r="R43" s="664"/>
      <c r="S43" s="664"/>
      <c r="T43" s="664"/>
      <c r="U43" s="664"/>
      <c r="V43" s="664"/>
      <c r="W43" s="664">
        <f t="shared" ref="W43" si="10">IF(W41=0, "-", W42/W41)</f>
        <v>0.89187106716322084</v>
      </c>
      <c r="X43" s="664"/>
      <c r="Y43" s="664"/>
      <c r="Z43" s="664"/>
      <c r="AA43" s="664"/>
      <c r="AB43" s="664"/>
      <c r="AC43" s="664"/>
      <c r="AD43" s="664">
        <f t="shared" ref="AD43" si="11">IF(AD41=0, "-", AD42/AD41)</f>
        <v>0.90622194599820449</v>
      </c>
      <c r="AE43" s="664"/>
      <c r="AF43" s="664"/>
      <c r="AG43" s="664"/>
      <c r="AH43" s="664"/>
      <c r="AI43" s="664"/>
      <c r="AJ43" s="664"/>
      <c r="AK43" s="833"/>
      <c r="AL43" s="834"/>
      <c r="AM43" s="834"/>
      <c r="AN43" s="834"/>
      <c r="AO43" s="834"/>
      <c r="AP43" s="834"/>
      <c r="AQ43" s="835"/>
      <c r="AR43" s="833"/>
      <c r="AS43" s="834"/>
      <c r="AT43" s="834"/>
      <c r="AU43" s="834"/>
      <c r="AV43" s="834"/>
      <c r="AW43" s="834"/>
      <c r="AX43" s="836"/>
    </row>
    <row r="44" spans="1:50" s="75" customFormat="1" ht="19.5" customHeight="1" x14ac:dyDescent="0.15">
      <c r="A44" s="874" t="s">
        <v>490</v>
      </c>
      <c r="B44" s="875"/>
      <c r="C44" s="880" t="s">
        <v>19</v>
      </c>
      <c r="D44" s="881"/>
      <c r="E44" s="881"/>
      <c r="F44" s="881"/>
      <c r="G44" s="881"/>
      <c r="H44" s="881"/>
      <c r="I44" s="881"/>
      <c r="J44" s="881"/>
      <c r="K44" s="882"/>
      <c r="L44" s="883" t="s">
        <v>491</v>
      </c>
      <c r="M44" s="884"/>
      <c r="N44" s="884"/>
      <c r="O44" s="884"/>
      <c r="P44" s="884"/>
      <c r="Q44" s="885"/>
      <c r="R44" s="886" t="s">
        <v>510</v>
      </c>
      <c r="S44" s="881"/>
      <c r="T44" s="881"/>
      <c r="U44" s="881"/>
      <c r="V44" s="881"/>
      <c r="W44" s="882"/>
      <c r="X44" s="886" t="s">
        <v>29</v>
      </c>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7"/>
    </row>
    <row r="45" spans="1:50" s="75" customFormat="1" ht="19.5" customHeight="1" x14ac:dyDescent="0.15">
      <c r="A45" s="876"/>
      <c r="B45" s="877"/>
      <c r="C45" s="901" t="s">
        <v>494</v>
      </c>
      <c r="D45" s="889"/>
      <c r="E45" s="889"/>
      <c r="F45" s="889"/>
      <c r="G45" s="889"/>
      <c r="H45" s="889"/>
      <c r="I45" s="889"/>
      <c r="J45" s="889"/>
      <c r="K45" s="890"/>
      <c r="L45" s="891">
        <v>12.763999999999999</v>
      </c>
      <c r="M45" s="892"/>
      <c r="N45" s="892"/>
      <c r="O45" s="892"/>
      <c r="P45" s="892"/>
      <c r="Q45" s="893"/>
      <c r="R45" s="891">
        <v>14.778</v>
      </c>
      <c r="S45" s="892"/>
      <c r="T45" s="892"/>
      <c r="U45" s="892"/>
      <c r="V45" s="892"/>
      <c r="W45" s="893"/>
      <c r="X45" s="894"/>
      <c r="Y45" s="895"/>
      <c r="Z45" s="895"/>
      <c r="AA45" s="895"/>
      <c r="AB45" s="895"/>
      <c r="AC45" s="895"/>
      <c r="AD45" s="895"/>
      <c r="AE45" s="895"/>
      <c r="AF45" s="895"/>
      <c r="AG45" s="895"/>
      <c r="AH45" s="895"/>
      <c r="AI45" s="895"/>
      <c r="AJ45" s="895"/>
      <c r="AK45" s="895"/>
      <c r="AL45" s="895"/>
      <c r="AM45" s="895"/>
      <c r="AN45" s="895"/>
      <c r="AO45" s="895"/>
      <c r="AP45" s="895"/>
      <c r="AQ45" s="895"/>
      <c r="AR45" s="895"/>
      <c r="AS45" s="895"/>
      <c r="AT45" s="895"/>
      <c r="AU45" s="895"/>
      <c r="AV45" s="895"/>
      <c r="AW45" s="895"/>
      <c r="AX45" s="896"/>
    </row>
    <row r="46" spans="1:50" s="75" customFormat="1" ht="19.5" customHeight="1" x14ac:dyDescent="0.15">
      <c r="A46" s="876"/>
      <c r="B46" s="877"/>
      <c r="C46" s="856" t="s">
        <v>523</v>
      </c>
      <c r="D46" s="854"/>
      <c r="E46" s="854"/>
      <c r="F46" s="854"/>
      <c r="G46" s="854"/>
      <c r="H46" s="854"/>
      <c r="I46" s="854"/>
      <c r="J46" s="854"/>
      <c r="K46" s="855"/>
      <c r="L46" s="843">
        <v>0.95099999999999996</v>
      </c>
      <c r="M46" s="844"/>
      <c r="N46" s="844"/>
      <c r="O46" s="844"/>
      <c r="P46" s="844"/>
      <c r="Q46" s="845"/>
      <c r="R46" s="846">
        <v>0.94099999999999995</v>
      </c>
      <c r="S46" s="844"/>
      <c r="T46" s="844"/>
      <c r="U46" s="844"/>
      <c r="V46" s="844"/>
      <c r="W46" s="845"/>
      <c r="X46" s="847" t="s">
        <v>601</v>
      </c>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8"/>
      <c r="AX46" s="849"/>
    </row>
    <row r="47" spans="1:50" s="75" customFormat="1" ht="19.5" customHeight="1" x14ac:dyDescent="0.15">
      <c r="A47" s="876"/>
      <c r="B47" s="877"/>
      <c r="C47" s="856"/>
      <c r="D47" s="854"/>
      <c r="E47" s="854"/>
      <c r="F47" s="854"/>
      <c r="G47" s="854"/>
      <c r="H47" s="854"/>
      <c r="I47" s="854"/>
      <c r="J47" s="854"/>
      <c r="K47" s="855"/>
      <c r="L47" s="843"/>
      <c r="M47" s="844"/>
      <c r="N47" s="844"/>
      <c r="O47" s="844"/>
      <c r="P47" s="844"/>
      <c r="Q47" s="845"/>
      <c r="R47" s="900"/>
      <c r="S47" s="854"/>
      <c r="T47" s="854"/>
      <c r="U47" s="854"/>
      <c r="V47" s="854"/>
      <c r="W47" s="855"/>
      <c r="X47" s="850"/>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row>
    <row r="48" spans="1:50" s="75" customFormat="1" ht="19.5" customHeight="1" x14ac:dyDescent="0.15">
      <c r="A48" s="876"/>
      <c r="B48" s="877"/>
      <c r="C48" s="856"/>
      <c r="D48" s="854"/>
      <c r="E48" s="854"/>
      <c r="F48" s="854"/>
      <c r="G48" s="854"/>
      <c r="H48" s="854"/>
      <c r="I48" s="854"/>
      <c r="J48" s="854"/>
      <c r="K48" s="855"/>
      <c r="L48" s="843"/>
      <c r="M48" s="844"/>
      <c r="N48" s="844"/>
      <c r="O48" s="844"/>
      <c r="P48" s="844"/>
      <c r="Q48" s="845"/>
      <c r="R48" s="900"/>
      <c r="S48" s="854"/>
      <c r="T48" s="854"/>
      <c r="U48" s="854"/>
      <c r="V48" s="854"/>
      <c r="W48" s="855"/>
      <c r="X48" s="850"/>
      <c r="Y48" s="851"/>
      <c r="Z48" s="851"/>
      <c r="AA48" s="851"/>
      <c r="AB48" s="851"/>
      <c r="AC48" s="851"/>
      <c r="AD48" s="851"/>
      <c r="AE48" s="851"/>
      <c r="AF48" s="851"/>
      <c r="AG48" s="851"/>
      <c r="AH48" s="851"/>
      <c r="AI48" s="851"/>
      <c r="AJ48" s="851"/>
      <c r="AK48" s="851"/>
      <c r="AL48" s="851"/>
      <c r="AM48" s="851"/>
      <c r="AN48" s="851"/>
      <c r="AO48" s="851"/>
      <c r="AP48" s="851"/>
      <c r="AQ48" s="851"/>
      <c r="AR48" s="851"/>
      <c r="AS48" s="851"/>
      <c r="AT48" s="851"/>
      <c r="AU48" s="851"/>
      <c r="AV48" s="851"/>
      <c r="AW48" s="851"/>
      <c r="AX48" s="852"/>
    </row>
    <row r="49" spans="1:50" s="75" customFormat="1" ht="19.5" customHeight="1" x14ac:dyDescent="0.15">
      <c r="A49" s="876"/>
      <c r="B49" s="877"/>
      <c r="C49" s="856"/>
      <c r="D49" s="854"/>
      <c r="E49" s="854"/>
      <c r="F49" s="854"/>
      <c r="G49" s="854"/>
      <c r="H49" s="854"/>
      <c r="I49" s="854"/>
      <c r="J49" s="854"/>
      <c r="K49" s="855"/>
      <c r="L49" s="843"/>
      <c r="M49" s="844"/>
      <c r="N49" s="844"/>
      <c r="O49" s="844"/>
      <c r="P49" s="844"/>
      <c r="Q49" s="845"/>
      <c r="R49" s="900"/>
      <c r="S49" s="854"/>
      <c r="T49" s="854"/>
      <c r="U49" s="854"/>
      <c r="V49" s="854"/>
      <c r="W49" s="855"/>
      <c r="X49" s="850"/>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2"/>
    </row>
    <row r="50" spans="1:50" s="75" customFormat="1" ht="19.5" customHeight="1" x14ac:dyDescent="0.15">
      <c r="A50" s="876"/>
      <c r="B50" s="877"/>
      <c r="C50" s="862"/>
      <c r="D50" s="863"/>
      <c r="E50" s="863"/>
      <c r="F50" s="863"/>
      <c r="G50" s="863"/>
      <c r="H50" s="863"/>
      <c r="I50" s="863"/>
      <c r="J50" s="863"/>
      <c r="K50" s="864"/>
      <c r="L50" s="865"/>
      <c r="M50" s="866"/>
      <c r="N50" s="866"/>
      <c r="O50" s="866"/>
      <c r="P50" s="866"/>
      <c r="Q50" s="867"/>
      <c r="R50" s="902"/>
      <c r="S50" s="863"/>
      <c r="T50" s="863"/>
      <c r="U50" s="863"/>
      <c r="V50" s="863"/>
      <c r="W50" s="864"/>
      <c r="X50" s="850"/>
      <c r="Y50" s="851"/>
      <c r="Z50" s="851"/>
      <c r="AA50" s="851"/>
      <c r="AB50" s="851"/>
      <c r="AC50" s="851"/>
      <c r="AD50" s="851"/>
      <c r="AE50" s="851"/>
      <c r="AF50" s="851"/>
      <c r="AG50" s="851"/>
      <c r="AH50" s="851"/>
      <c r="AI50" s="851"/>
      <c r="AJ50" s="851"/>
      <c r="AK50" s="851"/>
      <c r="AL50" s="851"/>
      <c r="AM50" s="851"/>
      <c r="AN50" s="851"/>
      <c r="AO50" s="851"/>
      <c r="AP50" s="851"/>
      <c r="AQ50" s="851"/>
      <c r="AR50" s="851"/>
      <c r="AS50" s="851"/>
      <c r="AT50" s="851"/>
      <c r="AU50" s="851"/>
      <c r="AV50" s="851"/>
      <c r="AW50" s="851"/>
      <c r="AX50" s="852"/>
    </row>
    <row r="51" spans="1:50" s="75" customFormat="1" ht="19.5" customHeight="1" thickBot="1" x14ac:dyDescent="0.2">
      <c r="A51" s="878"/>
      <c r="B51" s="879"/>
      <c r="C51" s="868" t="s">
        <v>22</v>
      </c>
      <c r="D51" s="869"/>
      <c r="E51" s="869"/>
      <c r="F51" s="869"/>
      <c r="G51" s="869"/>
      <c r="H51" s="869"/>
      <c r="I51" s="869"/>
      <c r="J51" s="869"/>
      <c r="K51" s="870"/>
      <c r="L51" s="871">
        <f>SUM(L45:Q50)</f>
        <v>13.715</v>
      </c>
      <c r="M51" s="872"/>
      <c r="N51" s="872"/>
      <c r="O51" s="872"/>
      <c r="P51" s="872"/>
      <c r="Q51" s="873"/>
      <c r="R51" s="871">
        <f>SUM(R45:W50)</f>
        <v>15.719000000000001</v>
      </c>
      <c r="S51" s="872"/>
      <c r="T51" s="872"/>
      <c r="U51" s="872"/>
      <c r="V51" s="872"/>
      <c r="W51" s="873"/>
      <c r="X51" s="857"/>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9"/>
    </row>
  </sheetData>
  <mergeCells count="220">
    <mergeCell ref="R48:W48"/>
    <mergeCell ref="C49:K49"/>
    <mergeCell ref="L50:Q50"/>
    <mergeCell ref="R50:W50"/>
    <mergeCell ref="C51:K51"/>
    <mergeCell ref="L51:Q51"/>
    <mergeCell ref="R51:W51"/>
    <mergeCell ref="A44:B51"/>
    <mergeCell ref="C44:K44"/>
    <mergeCell ref="L44:Q44"/>
    <mergeCell ref="R44:W44"/>
    <mergeCell ref="X51:AX51"/>
    <mergeCell ref="L49:Q49"/>
    <mergeCell ref="R49:W49"/>
    <mergeCell ref="C50:K50"/>
    <mergeCell ref="G43:O43"/>
    <mergeCell ref="P43:V43"/>
    <mergeCell ref="W43:AC43"/>
    <mergeCell ref="AD43:AJ43"/>
    <mergeCell ref="AK43:AQ43"/>
    <mergeCell ref="AR43:AX43"/>
    <mergeCell ref="X44:AX44"/>
    <mergeCell ref="C45:K45"/>
    <mergeCell ref="L45:Q45"/>
    <mergeCell ref="R45:W45"/>
    <mergeCell ref="X45:AX45"/>
    <mergeCell ref="C46:K46"/>
    <mergeCell ref="L46:Q46"/>
    <mergeCell ref="R46:W46"/>
    <mergeCell ref="X46:AX50"/>
    <mergeCell ref="C47:K47"/>
    <mergeCell ref="L47:Q47"/>
    <mergeCell ref="R47:W47"/>
    <mergeCell ref="C48:K48"/>
    <mergeCell ref="L48:Q48"/>
    <mergeCell ref="G42:O42"/>
    <mergeCell ref="P42:V42"/>
    <mergeCell ref="W42:AC42"/>
    <mergeCell ref="AD42:AJ42"/>
    <mergeCell ref="AK42:AQ42"/>
    <mergeCell ref="AR42:AX42"/>
    <mergeCell ref="I41:O41"/>
    <mergeCell ref="P41:V41"/>
    <mergeCell ref="W41:AC41"/>
    <mergeCell ref="AD41:AJ41"/>
    <mergeCell ref="AK41:AQ41"/>
    <mergeCell ref="AR41:AX41"/>
    <mergeCell ref="I40:O40"/>
    <mergeCell ref="P40:V40"/>
    <mergeCell ref="W40:AC40"/>
    <mergeCell ref="AD40:AJ40"/>
    <mergeCell ref="AK40:AQ40"/>
    <mergeCell ref="AR40:AX40"/>
    <mergeCell ref="AK39:AQ39"/>
    <mergeCell ref="AR39:AX39"/>
    <mergeCell ref="W37:AC37"/>
    <mergeCell ref="AD37:AJ37"/>
    <mergeCell ref="AK37:AQ37"/>
    <mergeCell ref="AR37:AX37"/>
    <mergeCell ref="I38:O38"/>
    <mergeCell ref="P38:V38"/>
    <mergeCell ref="W38:AC38"/>
    <mergeCell ref="AD38:AJ38"/>
    <mergeCell ref="AK38:AQ38"/>
    <mergeCell ref="AR38:AX38"/>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X26:AX26"/>
    <mergeCell ref="AQ27:AX27"/>
    <mergeCell ref="A28:F28"/>
    <mergeCell ref="G28:X28"/>
    <mergeCell ref="Y28:AD28"/>
    <mergeCell ref="AE28:AP28"/>
    <mergeCell ref="AQ28:AX28"/>
    <mergeCell ref="L24:Q24"/>
    <mergeCell ref="R24:W24"/>
    <mergeCell ref="C25:K25"/>
    <mergeCell ref="L25:Q25"/>
    <mergeCell ref="R25:W25"/>
    <mergeCell ref="C26:K26"/>
    <mergeCell ref="L26:Q26"/>
    <mergeCell ref="R26:W26"/>
    <mergeCell ref="A19:B26"/>
    <mergeCell ref="C19:K19"/>
    <mergeCell ref="L19:Q19"/>
    <mergeCell ref="R19:W19"/>
    <mergeCell ref="X19:AX19"/>
    <mergeCell ref="C20:K20"/>
    <mergeCell ref="L20:Q20"/>
    <mergeCell ref="R20:W20"/>
    <mergeCell ref="X20:AX20"/>
    <mergeCell ref="L21:Q21"/>
    <mergeCell ref="R21:W21"/>
    <mergeCell ref="X21:AX25"/>
    <mergeCell ref="C22:K22"/>
    <mergeCell ref="L22:Q22"/>
    <mergeCell ref="R22:W22"/>
    <mergeCell ref="C23:K23"/>
    <mergeCell ref="L23:Q23"/>
    <mergeCell ref="R23:W23"/>
    <mergeCell ref="C24:K24"/>
    <mergeCell ref="C21:K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6"/>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別紙個別</vt:lpstr>
      <vt:lpstr>別紙個別!Print_Area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2015-06-05T07:53:46Z</cp:lastPrinted>
  <dcterms:created xsi:type="dcterms:W3CDTF">2012-03-13T00:50:25Z</dcterms:created>
  <dcterms:modified xsi:type="dcterms:W3CDTF">2015-07-21T08:46:53Z</dcterms:modified>
</cp:coreProperties>
</file>