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<sst xmlns="http://schemas.openxmlformats.org/spreadsheetml/2006/main" count="1289" uniqueCount="521">
  <si>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</si>
  <si>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</si>
  <si>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</si>
  <si>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</si>
  <si>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</si>
  <si>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</si>
  <si>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</si>
  <si>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</si>
  <si>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</si>
  <si>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</si>
  <si>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</si>
  <si>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</si>
  <si>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</si>
  <si>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</si>
  <si>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</si>
  <si>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</si>
  <si>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</si>
  <si>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</si>
  <si>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</si>
  <si>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</si>
  <si>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</si>
  <si>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</si>
  <si>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</si>
  <si>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</si>
  <si>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</si>
  <si>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</si>
  <si>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</si>
  <si>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</si>
  <si>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</si>
  <si>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</si>
  <si>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</si>
  <si>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</si>
  <si>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</si>
  <si>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</si>
  <si>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</si>
  <si>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</si>
  <si>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</si>
  <si>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</si>
  <si>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</si>
  <si>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</si>
  <si>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</si>
  <si>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</si>
  <si>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</si>
  <si>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</si>
  <si>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</si>
  <si>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</si>
  <si>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</si>
  <si>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</si>
  <si>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</si>
  <si>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</si>
  <si>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</si>
  <si>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</si>
  <si>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</si>
  <si>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</si>
  <si>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</si>
  <si>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</si>
  <si>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</si>
  <si>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</si>
  <si>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</si>
  <si>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</si>
  <si>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</si>
  <si>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</si>
  <si>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</si>
  <si>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</si>
  <si>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</si>
  <si>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</si>
  <si>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</si>
  <si>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</si>
  <si>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</si>
  <si>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</si>
  <si>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</si>
  <si>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</si>
  <si>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</si>
  <si>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</si>
  <si>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</si>
  <si>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</si>
  <si>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</si>
  <si>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</si>
  <si>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</si>
  <si>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</si>
  <si>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</si>
  <si>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</si>
  <si>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</si>
  <si>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</si>
  <si>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</si>
  <si>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</si>
  <si>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</si>
  <si>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</si>
  <si>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</si>
  <si>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</si>
  <si>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</si>
  <si>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</si>
  <si>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</si>
  <si>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</si>
  <si>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</si>
  <si>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</si>
  <si>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</si>
  <si>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</si>
  <si>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</si>
  <si>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</si>
  <si>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</si>
  <si>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</si>
  <si>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</si>
  <si>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</si>
  <si>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</si>
  <si>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</si>
  <si>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</si>
  <si>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</si>
  <si>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</si>
  <si>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</si>
  <si>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</si>
  <si>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</si>
  <si>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</si>
  <si>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</si>
  <si>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</si>
  <si>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</si>
  <si>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</si>
  <si>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</si>
  <si>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</si>
  <si>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</si>
  <si>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</si>
  <si>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</si>
  <si>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</si>
  <si>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</si>
  <si>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</si>
  <si>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</si>
  <si>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</si>
  <si>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</si>
  <si>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</si>
  <si>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</si>
  <si>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</si>
  <si>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</si>
  <si>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</si>
  <si>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</si>
  <si>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</si>
  <si>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</si>
  <si>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</si>
  <si>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</si>
  <si>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</si>
  <si>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</si>
  <si>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</si>
  <si>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</si>
  <si>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</si>
  <si>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</si>
  <si>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</si>
  <si>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</si>
  <si>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</si>
  <si>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</si>
  <si>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</si>
  <si>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</si>
  <si>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</si>
  <si>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</si>
  <si>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</si>
  <si>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</si>
  <si>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</si>
  <si>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</si>
  <si>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</si>
  <si>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</si>
  <si>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</si>
  <si>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</si>
  <si>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</si>
  <si>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</si>
  <si>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</si>
  <si>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</si>
  <si>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</si>
  <si>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</si>
  <si>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</si>
  <si>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</si>
  <si>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</si>
  <si>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</si>
  <si>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</si>
  <si>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</si>
  <si>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</si>
  <si>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</si>
  <si>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</si>
  <si>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</si>
  <si>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</si>
  <si>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</si>
  <si>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</si>
  <si>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</si>
  <si>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</si>
  <si>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</si>
  <si>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</si>
  <si>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</si>
  <si>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</si>
  <si>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</si>
  <si>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</si>
  <si>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</si>
  <si>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</si>
  <si>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</si>
  <si>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</si>
  <si>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</si>
  <si>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</si>
  <si>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</si>
  <si>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</si>
  <si>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</si>
  <si>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</si>
  <si>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</si>
  <si>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</si>
  <si>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</si>
  <si>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</si>
  <si>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</si>
  <si>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</si>
  <si>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</si>
  <si>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</si>
  <si>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</si>
  <si>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</si>
  <si>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</si>
  <si>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</si>
  <si>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</si>
  <si>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</si>
  <si>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</si>
  <si>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</si>
  <si>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</si>
  <si>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</si>
  <si>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</si>
  <si>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</si>
  <si>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</si>
  <si>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</si>
  <si>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</si>
  <si>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</si>
  <si>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</si>
  <si>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</si>
  <si>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</si>
  <si>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</si>
  <si>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</si>
  <si>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</si>
  <si>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</si>
  <si>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</si>
  <si>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</si>
  <si>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</si>
  <si>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</si>
  <si>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</si>
  <si>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</si>
  <si>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</si>
  <si>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</si>
  <si>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</si>
  <si>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</si>
  <si>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</si>
  <si>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</si>
  <si>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</si>
  <si>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</si>
  <si>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</si>
  <si>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</si>
  <si>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</si>
  <si>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</si>
  <si>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</si>
  <si>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</si>
  <si>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</si>
  <si>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</si>
  <si>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</si>
  <si>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</si>
  <si>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</si>
  <si>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</si>
  <si>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</si>
  <si>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</si>
  <si>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</si>
  <si>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</si>
  <si>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</si>
  <si>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</si>
  <si>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</si>
  <si>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</si>
  <si>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</si>
  <si>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</si>
  <si>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</si>
  <si>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</si>
  <si>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</si>
  <si>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</si>
  <si>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</si>
  <si>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</si>
  <si>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</si>
  <si>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</si>
  <si>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</si>
  <si>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</si>
  <si>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</si>
  <si>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</si>
  <si>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</si>
  <si>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</si>
  <si>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</si>
  <si>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</si>
  <si>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</si>
  <si>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</si>
  <si>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</si>
  <si>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</si>
  <si>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</si>
  <si>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</si>
  <si>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</si>
  <si>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</si>
  <si>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</si>
  <si>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</si>
  <si>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</si>
  <si>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</si>
  <si>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</si>
  <si>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</si>
  <si>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</si>
  <si>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</si>
  <si>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</si>
  <si>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</si>
  <si>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</si>
  <si>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</si>
  <si>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</si>
  <si>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</si>
  <si>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</si>
  <si>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</si>
  <si>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</si>
  <si>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</si>
  <si>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</si>
  <si>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</si>
  <si>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</si>
  <si>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</si>
  <si>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</si>
  <si>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</si>
  <si>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</si>
  <si>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</si>
  <si>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</si>
  <si>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</si>
  <si>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</si>
  <si>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</si>
  <si>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</si>
  <si>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</si>
  <si>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</si>
  <si>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</si>
  <si>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</si>
  <si>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</si>
  <si>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</si>
  <si>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</si>
  <si>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</si>
  <si>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</si>
  <si>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</si>
  <si>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</si>
  <si>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</si>
  <si>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</si>
  <si>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</si>
  <si>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</si>
  <si>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</si>
  <si>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</si>
  <si>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</si>
  <si>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</si>
  <si>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</si>
  <si>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</si>
  <si>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</si>
  <si>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</si>
  <si>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</si>
  <si>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</si>
  <si>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</si>
  <si>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</si>
  <si>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</si>
  <si>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</si>
  <si>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</si>
  <si>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</si>
  <si>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</si>
  <si>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</si>
  <si>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</si>
  <si>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</si>
  <si>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</si>
  <si>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</si>
  <si>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</si>
  <si>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</si>
  <si>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</si>
  <si>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</si>
  <si>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</si>
  <si>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</si>
  <si>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</si>
  <si>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</si>
  <si>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</si>
  <si>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</si>
  <si>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</si>
  <si>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</si>
  <si>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</si>
  <si>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</si>
  <si>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</si>
  <si>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</si>
  <si>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</si>
  <si>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</si>
  <si>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</si>
  <si>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</si>
  <si>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</si>
  <si>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</si>
  <si>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</si>
  <si>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</si>
  <si>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</si>
  <si>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</si>
  <si>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</si>
  <si>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</si>
  <si>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</si>
  <si>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</si>
  <si>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</si>
  <si>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</si>
  <si>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</si>
  <si>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</si>
  <si>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</si>
  <si>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</si>
  <si>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</si>
  <si>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</si>
  <si>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</si>
  <si>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</si>
  <si>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</si>
  <si>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</si>
  <si>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</si>
  <si>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</si>
  <si>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</si>
  <si>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</si>
  <si>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</si>
  <si>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</si>
  <si>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</si>
  <si>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</si>
  <si>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</si>
  <si>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</si>
  <si>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</si>
  <si>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</si>
  <si>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</si>
  <si>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</si>
  <si>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</si>
  <si>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</si>
  <si>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</si>
  <si>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</si>
  <si>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</si>
  <si>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</si>
  <si>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</si>
  <si>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</si>
  <si>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</si>
  <si>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</si>
  <si>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</si>
  <si>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</si>
  <si>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</si>
  <si>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</si>
  <si>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</si>
  <si>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</si>
  <si>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</si>
  <si>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</si>
  <si>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</si>
  <si>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</si>
  <si>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</si>
  <si>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</si>
  <si>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</si>
  <si>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</si>
  <si>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</si>
  <si>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</si>
  <si>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</si>
  <si>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</si>
  <si>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</si>
  <si>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</si>
  <si>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</si>
  <si>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</si>
  <si>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</si>
  <si>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</si>
  <si>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</si>
  <si>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</si>
  <si>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</si>
  <si>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</si>
  <si>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</si>
  <si>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</si>
  <si>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</si>
  <si>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</si>
  <si>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</si>
  <si>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</si>
  <si>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</si>
  <si>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</si>
  <si>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</si>
  <si>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</si>
  <si>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</si>
  <si>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</si>
  <si>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</si>
  <si>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</si>
  <si>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</si>
  <si>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</si>
  <si>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</si>
  <si>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</si>
  <si>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</si>
  <si>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</si>
  <si>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t>
  </si>
  <si>
    <t>外務省</t>
  </si>
  <si>
    <t>日・インドネシア経済連携に基づく外国人看護師・介護福祉士候補者に対する日本語研修事業</t>
    <rPh sb="0" eb="1">
      <t>ニチ</t>
    </rPh>
    <rPh sb="8" eb="10">
      <t>ケイザイ</t>
    </rPh>
    <rPh sb="10" eb="12">
      <t>レンケイ</t>
    </rPh>
    <rPh sb="13" eb="14">
      <t>モト</t>
    </rPh>
    <rPh sb="16" eb="19">
      <t>ガイコクジン</t>
    </rPh>
    <rPh sb="19" eb="22">
      <t>カンゴシ</t>
    </rPh>
    <rPh sb="23" eb="25">
      <t>カイゴ</t>
    </rPh>
    <rPh sb="25" eb="28">
      <t>フクシシ</t>
    </rPh>
    <rPh sb="28" eb="31">
      <t>コウホシャ</t>
    </rPh>
    <rPh sb="32" eb="33">
      <t>タイ</t>
    </rPh>
    <rPh sb="35" eb="38">
      <t>ニホンゴ</t>
    </rPh>
    <rPh sb="38" eb="40">
      <t>ケンシュウ</t>
    </rPh>
    <rPh sb="40" eb="42">
      <t>ジギョウ</t>
    </rPh>
    <phoneticPr fontId="5"/>
  </si>
  <si>
    <t>アジア大洋州局・南部アジア部</t>
    <rPh sb="3" eb="7">
      <t>タイヨウシュウキョク</t>
    </rPh>
    <rPh sb="8" eb="10">
      <t>ナンブ</t>
    </rPh>
    <rPh sb="13" eb="14">
      <t>ブ</t>
    </rPh>
    <phoneticPr fontId="5"/>
  </si>
  <si>
    <t>南東アジア第二課</t>
    <rPh sb="0" eb="2">
      <t>ナントウ</t>
    </rPh>
    <rPh sb="5" eb="8">
      <t>ダイニカ</t>
    </rPh>
    <phoneticPr fontId="5"/>
  </si>
  <si>
    <t>課長　熊谷 直樹</t>
    <rPh sb="0" eb="2">
      <t>カチョウ</t>
    </rPh>
    <rPh sb="3" eb="5">
      <t>クマガイ</t>
    </rPh>
    <rPh sb="6" eb="8">
      <t>ナオキ</t>
    </rPh>
    <phoneticPr fontId="5"/>
  </si>
  <si>
    <t>基本目標Ⅰ：地域別外交
具体的施策Ⅰ－１－６：ｲﾝﾄﾞﾈｼｱ､ｼﾝｶﾞﾎﾟｰﾙ､東ﾃｨﾓｰﾙ､ﾌｨﾘﾋﾟﾝ､ﾌﾞﾙﾈｲ､ﾏﾚｰｼｱ等との友好関係の強化</t>
    <rPh sb="0" eb="2">
      <t>キホン</t>
    </rPh>
    <rPh sb="2" eb="4">
      <t>モクヒョウ</t>
    </rPh>
    <rPh sb="6" eb="9">
      <t>チイキベツ</t>
    </rPh>
    <rPh sb="9" eb="11">
      <t>ガイコウ</t>
    </rPh>
    <rPh sb="12" eb="15">
      <t>グタイテキ</t>
    </rPh>
    <rPh sb="15" eb="17">
      <t>シサク</t>
    </rPh>
    <rPh sb="40" eb="41">
      <t>ヒガシ</t>
    </rPh>
    <rPh sb="65" eb="66">
      <t>トウ</t>
    </rPh>
    <rPh sb="68" eb="70">
      <t>ユウコウ</t>
    </rPh>
    <rPh sb="70" eb="72">
      <t>カンケイ</t>
    </rPh>
    <rPh sb="73" eb="75">
      <t>キョウカ</t>
    </rPh>
    <phoneticPr fontId="5"/>
  </si>
  <si>
    <t>外務省設置法第４条二・三、外務省組織令第４４条</t>
    <rPh sb="0" eb="3">
      <t>ガイムショウ</t>
    </rPh>
    <rPh sb="3" eb="6">
      <t>セッチホウ</t>
    </rPh>
    <rPh sb="6" eb="7">
      <t>ダイ</t>
    </rPh>
    <rPh sb="8" eb="9">
      <t>ジョウ</t>
    </rPh>
    <rPh sb="9" eb="10">
      <t>ニ</t>
    </rPh>
    <rPh sb="11" eb="12">
      <t>サン</t>
    </rPh>
    <rPh sb="13" eb="16">
      <t>ガイムショウ</t>
    </rPh>
    <rPh sb="16" eb="18">
      <t>ソシキ</t>
    </rPh>
    <rPh sb="18" eb="19">
      <t>レイ</t>
    </rPh>
    <rPh sb="19" eb="20">
      <t>ダイ</t>
    </rPh>
    <rPh sb="22" eb="23">
      <t>ジョウ</t>
    </rPh>
    <phoneticPr fontId="5"/>
  </si>
  <si>
    <t>日インドネシア（尼）ＥＰＡに基づき訪日する看護師・介護福祉士候補者に対し、ＥＰＡ上の規定に基づき、６か月間の日本語研修を実施する。</t>
    <phoneticPr fontId="5"/>
  </si>
  <si>
    <t>日尼ＥＰＡでは、看護師・介護福祉士候補者に対し、６か月間の訪日後日本語研修を実施することを明文で規定している。追加的な研修として訪日前研修を国際交流基金にて実施していることを踏まえ、インドネシア人及びフィリピン人候補者に対する訪日前研修と訪日後研修の経費全体を合計した額を外務省・経産省で折半して負担している。インドネシア人に対する訪日後研修については、外務省と経産省が経費を共同で負担した上で、経産省負担分について外務省が委任を受けて予算執行している。平成２６年度は一般競争入札を行った結果、海外産業人材育成協会（ＨＩDA)が落札した。</t>
    <phoneticPr fontId="5"/>
  </si>
  <si>
    <t>-</t>
    <phoneticPr fontId="5"/>
  </si>
  <si>
    <t>-</t>
    <phoneticPr fontId="5"/>
  </si>
  <si>
    <t>-</t>
    <phoneticPr fontId="5"/>
  </si>
  <si>
    <t>人</t>
    <rPh sb="0" eb="1">
      <t>ニン</t>
    </rPh>
    <phoneticPr fontId="5"/>
  </si>
  <si>
    <t>円</t>
    <rPh sb="0" eb="1">
      <t>エン</t>
    </rPh>
    <phoneticPr fontId="5"/>
  </si>
  <si>
    <t>円/１名</t>
    <rPh sb="0" eb="1">
      <t>エン</t>
    </rPh>
    <rPh sb="3" eb="4">
      <t>メイ</t>
    </rPh>
    <phoneticPr fontId="5"/>
  </si>
  <si>
    <t>業務委託</t>
    <rPh sb="0" eb="2">
      <t>ギョウム</t>
    </rPh>
    <rPh sb="2" eb="4">
      <t>イタク</t>
    </rPh>
    <phoneticPr fontId="5"/>
  </si>
  <si>
    <t>‐</t>
  </si>
  <si>
    <t>経済連携促進の一環として、外交政策の重要な一部分であり国が実施する必要がある。</t>
    <rPh sb="0" eb="2">
      <t>ケイザイ</t>
    </rPh>
    <rPh sb="2" eb="4">
      <t>レンケイ</t>
    </rPh>
    <rPh sb="4" eb="6">
      <t>ソクシン</t>
    </rPh>
    <rPh sb="7" eb="9">
      <t>イッカン</t>
    </rPh>
    <rPh sb="13" eb="15">
      <t>ガイコウ</t>
    </rPh>
    <rPh sb="15" eb="17">
      <t>セイサク</t>
    </rPh>
    <rPh sb="18" eb="20">
      <t>ジュウヨウ</t>
    </rPh>
    <rPh sb="21" eb="24">
      <t>イチブブン</t>
    </rPh>
    <rPh sb="27" eb="28">
      <t>クニ</t>
    </rPh>
    <rPh sb="29" eb="31">
      <t>ジッシ</t>
    </rPh>
    <rPh sb="33" eb="35">
      <t>ヒツヨウ</t>
    </rPh>
    <phoneticPr fontId="5"/>
  </si>
  <si>
    <t>候補者の受入れは人的交流の強化につながり、看護師・介護福祉士として従事することは国民に裨益する。</t>
    <rPh sb="0" eb="3">
      <t>コウホシャ</t>
    </rPh>
    <rPh sb="4" eb="6">
      <t>ウケイ</t>
    </rPh>
    <rPh sb="8" eb="10">
      <t>ジンテキ</t>
    </rPh>
    <rPh sb="10" eb="12">
      <t>コウリュウ</t>
    </rPh>
    <rPh sb="13" eb="15">
      <t>キョウカ</t>
    </rPh>
    <rPh sb="21" eb="24">
      <t>カンゴシ</t>
    </rPh>
    <rPh sb="25" eb="27">
      <t>カイゴ</t>
    </rPh>
    <rPh sb="27" eb="30">
      <t>フクシシ</t>
    </rPh>
    <rPh sb="33" eb="35">
      <t>ジュウジ</t>
    </rPh>
    <rPh sb="40" eb="42">
      <t>コクミン</t>
    </rPh>
    <rPh sb="43" eb="45">
      <t>ヒエキ</t>
    </rPh>
    <phoneticPr fontId="5"/>
  </si>
  <si>
    <t>事業者選定にあたっては一般競争入札を採用。</t>
    <rPh sb="0" eb="3">
      <t>ジギョウシャ</t>
    </rPh>
    <rPh sb="3" eb="5">
      <t>センテイ</t>
    </rPh>
    <rPh sb="11" eb="13">
      <t>イッパン</t>
    </rPh>
    <rPh sb="13" eb="15">
      <t>キョウソウ</t>
    </rPh>
    <rPh sb="15" eb="17">
      <t>ニュウサツ</t>
    </rPh>
    <rPh sb="18" eb="20">
      <t>サイヨウ</t>
    </rPh>
    <phoneticPr fontId="5"/>
  </si>
  <si>
    <t>受入れ施設は一定の負担金を支払う。</t>
    <rPh sb="0" eb="2">
      <t>ウケイ</t>
    </rPh>
    <rPh sb="3" eb="5">
      <t>シセツ</t>
    </rPh>
    <rPh sb="6" eb="8">
      <t>イッテイ</t>
    </rPh>
    <rPh sb="9" eb="12">
      <t>フタンキン</t>
    </rPh>
    <rPh sb="13" eb="15">
      <t>シハラ</t>
    </rPh>
    <phoneticPr fontId="5"/>
  </si>
  <si>
    <t>中間段階で不用な資金の使用はしていない。</t>
    <rPh sb="0" eb="2">
      <t>チュウカン</t>
    </rPh>
    <rPh sb="2" eb="4">
      <t>ダンカイ</t>
    </rPh>
    <rPh sb="5" eb="7">
      <t>フヨウ</t>
    </rPh>
    <rPh sb="8" eb="10">
      <t>シキン</t>
    </rPh>
    <rPh sb="11" eb="13">
      <t>シヨウ</t>
    </rPh>
    <phoneticPr fontId="5"/>
  </si>
  <si>
    <t>真に必要なものに限定している。</t>
    <rPh sb="0" eb="1">
      <t>シン</t>
    </rPh>
    <rPh sb="2" eb="4">
      <t>ヒツヨウ</t>
    </rPh>
    <rPh sb="8" eb="10">
      <t>ゲンテイ</t>
    </rPh>
    <phoneticPr fontId="5"/>
  </si>
  <si>
    <t>入札において単位当たりの積算条件を提示している。</t>
    <rPh sb="0" eb="2">
      <t>ニュウサツ</t>
    </rPh>
    <rPh sb="6" eb="8">
      <t>タンイ</t>
    </rPh>
    <rPh sb="8" eb="9">
      <t>ア</t>
    </rPh>
    <rPh sb="12" eb="14">
      <t>セキサン</t>
    </rPh>
    <rPh sb="14" eb="16">
      <t>ジョウケン</t>
    </rPh>
    <rPh sb="17" eb="19">
      <t>テイジ</t>
    </rPh>
    <phoneticPr fontId="5"/>
  </si>
  <si>
    <t>入札説明書において、不用が生じぬよう単位当たりの積算の条件を提示することにより、経費の節約に努めている。</t>
    <rPh sb="0" eb="2">
      <t>ニュウサツ</t>
    </rPh>
    <rPh sb="2" eb="5">
      <t>セツメイショ</t>
    </rPh>
    <rPh sb="10" eb="12">
      <t>フヨウ</t>
    </rPh>
    <rPh sb="13" eb="14">
      <t>ショウ</t>
    </rPh>
    <rPh sb="18" eb="20">
      <t>タンイ</t>
    </rPh>
    <rPh sb="20" eb="21">
      <t>ア</t>
    </rPh>
    <rPh sb="24" eb="26">
      <t>セキサン</t>
    </rPh>
    <rPh sb="27" eb="29">
      <t>ジョウケン</t>
    </rPh>
    <rPh sb="30" eb="32">
      <t>テイジ</t>
    </rPh>
    <rPh sb="40" eb="42">
      <t>ケイヒ</t>
    </rPh>
    <rPh sb="43" eb="45">
      <t>セツヤク</t>
    </rPh>
    <rPh sb="46" eb="47">
      <t>ツト</t>
    </rPh>
    <phoneticPr fontId="5"/>
  </si>
  <si>
    <t>日本語能力検定Ｎ３レベルを目標としており、研修終了時点でほぼ全ての候補者の日本語能力が達成している。</t>
    <rPh sb="0" eb="3">
      <t>ニホンゴ</t>
    </rPh>
    <rPh sb="3" eb="5">
      <t>ノウリョク</t>
    </rPh>
    <rPh sb="5" eb="7">
      <t>ケンテイ</t>
    </rPh>
    <rPh sb="13" eb="15">
      <t>モクヒョウ</t>
    </rPh>
    <rPh sb="21" eb="23">
      <t>ケンシュウ</t>
    </rPh>
    <rPh sb="23" eb="25">
      <t>シュウリョウ</t>
    </rPh>
    <rPh sb="25" eb="27">
      <t>ジテン</t>
    </rPh>
    <rPh sb="30" eb="31">
      <t>スベ</t>
    </rPh>
    <rPh sb="33" eb="36">
      <t>コウホシャ</t>
    </rPh>
    <rPh sb="37" eb="40">
      <t>ニホンゴ</t>
    </rPh>
    <rPh sb="40" eb="42">
      <t>ノウリョク</t>
    </rPh>
    <rPh sb="43" eb="45">
      <t>タッセイ</t>
    </rPh>
    <phoneticPr fontId="5"/>
  </si>
  <si>
    <t>施設における就労・研修に資するプログラムとしている。</t>
    <rPh sb="0" eb="2">
      <t>シセツ</t>
    </rPh>
    <rPh sb="6" eb="8">
      <t>シュウロウ</t>
    </rPh>
    <rPh sb="9" eb="11">
      <t>ケンシュウ</t>
    </rPh>
    <rPh sb="12" eb="13">
      <t>シ</t>
    </rPh>
    <phoneticPr fontId="5"/>
  </si>
  <si>
    <t>○</t>
    <phoneticPr fontId="5"/>
  </si>
  <si>
    <t>経済産業省通商政策局アジア大洋州課</t>
    <rPh sb="0" eb="2">
      <t>ケイザイ</t>
    </rPh>
    <rPh sb="2" eb="5">
      <t>サンギョウショウ</t>
    </rPh>
    <rPh sb="5" eb="7">
      <t>ツウショウ</t>
    </rPh>
    <rPh sb="7" eb="10">
      <t>セイサクキョク</t>
    </rPh>
    <rPh sb="13" eb="17">
      <t>タイヨウシュウカ</t>
    </rPh>
    <phoneticPr fontId="5"/>
  </si>
  <si>
    <t>0151</t>
    <phoneticPr fontId="5"/>
  </si>
  <si>
    <t>看護師・介護福祉士候補者日本語研修事業委託費</t>
    <rPh sb="0" eb="3">
      <t>カンゴシ</t>
    </rPh>
    <rPh sb="4" eb="6">
      <t>カイゴ</t>
    </rPh>
    <rPh sb="6" eb="9">
      <t>フクシシ</t>
    </rPh>
    <rPh sb="9" eb="12">
      <t>コウホシャ</t>
    </rPh>
    <rPh sb="12" eb="15">
      <t>ニホンゴ</t>
    </rPh>
    <rPh sb="15" eb="17">
      <t>ケンシュウ</t>
    </rPh>
    <rPh sb="17" eb="19">
      <t>ジギョウ</t>
    </rPh>
    <rPh sb="19" eb="22">
      <t>イタクヒ</t>
    </rPh>
    <phoneticPr fontId="5"/>
  </si>
  <si>
    <t>インドネシアからの看護師・介護福祉士候補者（外務省と経産省が経費を共同で負担。）について、経産省負担分を外務省が委任を受けて外務省が予算執行した。また、フィリピン人候補者に対する訪日後日本語研修については経産省が執行した。</t>
    <phoneticPr fontId="5"/>
  </si>
  <si>
    <t>011</t>
    <phoneticPr fontId="5"/>
  </si>
  <si>
    <t>011</t>
    <phoneticPr fontId="5"/>
  </si>
  <si>
    <t>205,361,833円
/101名</t>
    <rPh sb="11" eb="12">
      <t>エン</t>
    </rPh>
    <rPh sb="17" eb="18">
      <t>メイ</t>
    </rPh>
    <phoneticPr fontId="5"/>
  </si>
  <si>
    <t>281,399,122円
/155名</t>
    <rPh sb="11" eb="12">
      <t>エン</t>
    </rPh>
    <rPh sb="17" eb="18">
      <t>メイ</t>
    </rPh>
    <phoneticPr fontId="5"/>
  </si>
  <si>
    <t>333,688,573円
/187名</t>
    <rPh sb="11" eb="12">
      <t>エン</t>
    </rPh>
    <rPh sb="17" eb="18">
      <t>メイ</t>
    </rPh>
    <phoneticPr fontId="5"/>
  </si>
  <si>
    <t>598,931,944円
/289名</t>
    <rPh sb="11" eb="12">
      <t>エン</t>
    </rPh>
    <rPh sb="17" eb="18">
      <t>メイ</t>
    </rPh>
    <phoneticPr fontId="5"/>
  </si>
  <si>
    <t>1,784,431（円／1名）
333,688,573円（業務委託：外務省、経産省合計額）
÷187名（訪日後研修者数）</t>
    <rPh sb="10" eb="11">
      <t>エン</t>
    </rPh>
    <rPh sb="13" eb="14">
      <t>メイ</t>
    </rPh>
    <rPh sb="27" eb="28">
      <t>エン</t>
    </rPh>
    <rPh sb="29" eb="31">
      <t>ギョウム</t>
    </rPh>
    <rPh sb="31" eb="33">
      <t>イタク</t>
    </rPh>
    <rPh sb="34" eb="37">
      <t>ガイムショウ</t>
    </rPh>
    <rPh sb="38" eb="41">
      <t>ケイサンショウ</t>
    </rPh>
    <rPh sb="41" eb="44">
      <t>ゴウケイガク</t>
    </rPh>
    <rPh sb="50" eb="51">
      <t>メイ</t>
    </rPh>
    <rPh sb="52" eb="55">
      <t>ホウニチゴ</t>
    </rPh>
    <rPh sb="55" eb="58">
      <t>ケンシュウシャ</t>
    </rPh>
    <rPh sb="58" eb="59">
      <t>スウ</t>
    </rPh>
    <phoneticPr fontId="5"/>
  </si>
  <si>
    <t>委託費</t>
    <rPh sb="0" eb="3">
      <t>イタクヒ</t>
    </rPh>
    <phoneticPr fontId="5"/>
  </si>
  <si>
    <t>外国人看護師・介護福祉士候補者に対する日本語研修事業</t>
    <rPh sb="0" eb="3">
      <t>ガイコクジン</t>
    </rPh>
    <rPh sb="3" eb="6">
      <t>カンゴシ</t>
    </rPh>
    <rPh sb="7" eb="9">
      <t>カイゴ</t>
    </rPh>
    <rPh sb="9" eb="12">
      <t>フクシシ</t>
    </rPh>
    <rPh sb="12" eb="15">
      <t>コウホシャ</t>
    </rPh>
    <rPh sb="16" eb="17">
      <t>タイ</t>
    </rPh>
    <rPh sb="19" eb="22">
      <t>ニホンゴ</t>
    </rPh>
    <rPh sb="22" eb="24">
      <t>ケンシュウ</t>
    </rPh>
    <rPh sb="24" eb="26">
      <t>ジギョウ</t>
    </rPh>
    <phoneticPr fontId="5"/>
  </si>
  <si>
    <t>A.（財）海外産業人材育成協会</t>
    <rPh sb="3" eb="4">
      <t>ザイ</t>
    </rPh>
    <rPh sb="5" eb="7">
      <t>カイガイ</t>
    </rPh>
    <rPh sb="7" eb="9">
      <t>サンギョウ</t>
    </rPh>
    <rPh sb="9" eb="11">
      <t>ジンザイ</t>
    </rPh>
    <rPh sb="11" eb="13">
      <t>イクセイ</t>
    </rPh>
    <rPh sb="13" eb="15">
      <t>キョウカイ</t>
    </rPh>
    <phoneticPr fontId="5"/>
  </si>
  <si>
    <t>（財）海外産業人材育成協会</t>
    <rPh sb="1" eb="2">
      <t>ザイ</t>
    </rPh>
    <rPh sb="3" eb="5">
      <t>カイガイ</t>
    </rPh>
    <rPh sb="5" eb="7">
      <t>サンギョウ</t>
    </rPh>
    <rPh sb="7" eb="9">
      <t>ジンザイ</t>
    </rPh>
    <rPh sb="9" eb="11">
      <t>イクセイ</t>
    </rPh>
    <rPh sb="11" eb="13">
      <t>キョウカイ</t>
    </rPh>
    <phoneticPr fontId="5"/>
  </si>
  <si>
    <t>研修終了時に必要とされる日本語能力（日本語能力検定Ｎ３程度）に一定割合の候補者が達しているかが一つの指標となる。</t>
    <rPh sb="0" eb="2">
      <t>ケンシュウ</t>
    </rPh>
    <rPh sb="2" eb="5">
      <t>シュウリョウジ</t>
    </rPh>
    <rPh sb="6" eb="8">
      <t>ヒツヨウ</t>
    </rPh>
    <rPh sb="12" eb="15">
      <t>ニホンゴ</t>
    </rPh>
    <rPh sb="15" eb="17">
      <t>ノウリョク</t>
    </rPh>
    <rPh sb="18" eb="21">
      <t>ニホンゴ</t>
    </rPh>
    <rPh sb="21" eb="23">
      <t>ノウリョク</t>
    </rPh>
    <rPh sb="23" eb="25">
      <t>ケンテイ</t>
    </rPh>
    <rPh sb="27" eb="29">
      <t>テイド</t>
    </rPh>
    <rPh sb="31" eb="33">
      <t>イッテイ</t>
    </rPh>
    <rPh sb="33" eb="35">
      <t>ワリアイ</t>
    </rPh>
    <rPh sb="36" eb="39">
      <t>コウホシャ</t>
    </rPh>
    <rPh sb="40" eb="41">
      <t>タッ</t>
    </rPh>
    <rPh sb="47" eb="48">
      <t>ヒト</t>
    </rPh>
    <rPh sb="50" eb="52">
      <t>シヒョウ</t>
    </rPh>
    <phoneticPr fontId="5"/>
  </si>
  <si>
    <t>次年度以降も円滑な就労及び合格率の向上に向けて，効果的かつ効率的な研修となるよう努めていくこととする。訪日前研修からの引き継ぎにあたっては，よりきめ細かな対応を行うことで研修の効果を高める。</t>
    <phoneticPr fontId="5"/>
  </si>
  <si>
    <t>ＥＰＡ上の規定に基づき実施することから，優先度の高い事業である。</t>
    <rPh sb="3" eb="4">
      <t>ジョウ</t>
    </rPh>
    <rPh sb="5" eb="7">
      <t>キテイ</t>
    </rPh>
    <rPh sb="8" eb="9">
      <t>モト</t>
    </rPh>
    <rPh sb="11" eb="13">
      <t>ジッシ</t>
    </rPh>
    <rPh sb="20" eb="23">
      <t>ユウセンド</t>
    </rPh>
    <rPh sb="24" eb="25">
      <t>タカ</t>
    </rPh>
    <rPh sb="26" eb="28">
      <t>ジギョウ</t>
    </rPh>
    <phoneticPr fontId="5"/>
  </si>
  <si>
    <t>ＥＰＡ上の規定に基づき実施することから，実績は見込みにあったものとなっている。</t>
    <rPh sb="3" eb="4">
      <t>ジョウ</t>
    </rPh>
    <rPh sb="5" eb="7">
      <t>キテイ</t>
    </rPh>
    <rPh sb="8" eb="9">
      <t>モト</t>
    </rPh>
    <rPh sb="11" eb="13">
      <t>ジッシ</t>
    </rPh>
    <rPh sb="20" eb="22">
      <t>ジッセキ</t>
    </rPh>
    <rPh sb="23" eb="25">
      <t>ミコ</t>
    </rPh>
    <phoneticPr fontId="5"/>
  </si>
  <si>
    <t>日尼ＥＰＡに基づき訪日する候補者の円滑な就労・研修を図る。最終的には，国際交流基金が実施する訪日前日本語研修，厚労省が実施する国家試験対策支援とともに，候補者の国家試験合格率向上を期待する。</t>
    <rPh sb="0" eb="1">
      <t>ニチ</t>
    </rPh>
    <rPh sb="1" eb="2">
      <t>アマ</t>
    </rPh>
    <rPh sb="6" eb="7">
      <t>モト</t>
    </rPh>
    <rPh sb="9" eb="11">
      <t>ホウニチ</t>
    </rPh>
    <rPh sb="13" eb="16">
      <t>コウホシャ</t>
    </rPh>
    <rPh sb="17" eb="19">
      <t>エンカツ</t>
    </rPh>
    <rPh sb="20" eb="22">
      <t>シュウロウ</t>
    </rPh>
    <rPh sb="23" eb="25">
      <t>ケンシュウ</t>
    </rPh>
    <rPh sb="26" eb="27">
      <t>ハカ</t>
    </rPh>
    <rPh sb="29" eb="32">
      <t>サイシュウテキ</t>
    </rPh>
    <rPh sb="35" eb="37">
      <t>コクサイ</t>
    </rPh>
    <rPh sb="37" eb="39">
      <t>コウリュウ</t>
    </rPh>
    <rPh sb="39" eb="41">
      <t>キキン</t>
    </rPh>
    <rPh sb="42" eb="44">
      <t>ジッシ</t>
    </rPh>
    <rPh sb="46" eb="49">
      <t>ホウニチマエ</t>
    </rPh>
    <rPh sb="49" eb="52">
      <t>ニホンゴ</t>
    </rPh>
    <rPh sb="52" eb="54">
      <t>ケンシュウ</t>
    </rPh>
    <rPh sb="55" eb="58">
      <t>コウロウショウ</t>
    </rPh>
    <rPh sb="59" eb="61">
      <t>ジッシ</t>
    </rPh>
    <rPh sb="63" eb="65">
      <t>コッカ</t>
    </rPh>
    <rPh sb="65" eb="67">
      <t>シケン</t>
    </rPh>
    <rPh sb="67" eb="69">
      <t>タイサク</t>
    </rPh>
    <rPh sb="69" eb="71">
      <t>シエン</t>
    </rPh>
    <rPh sb="76" eb="79">
      <t>コウホシャ</t>
    </rPh>
    <rPh sb="80" eb="82">
      <t>コッカ</t>
    </rPh>
    <rPh sb="82" eb="84">
      <t>シケン</t>
    </rPh>
    <rPh sb="84" eb="86">
      <t>ゴウカク</t>
    </rPh>
    <rPh sb="86" eb="87">
      <t>リツ</t>
    </rPh>
    <rPh sb="87" eb="89">
      <t>コウジョウ</t>
    </rPh>
    <rPh sb="90" eb="92">
      <t>キタイ</t>
    </rPh>
    <phoneticPr fontId="5"/>
  </si>
  <si>
    <t>平成２７年度に訪日が想定される２８９名程度の看護師・介護福祉士候補者に対し，ＥＰＡの規定に基づき，６か月間の日本語研修を実施する。</t>
    <rPh sb="0" eb="2">
      <t>ヘイセイ</t>
    </rPh>
    <rPh sb="4" eb="6">
      <t>ネンド</t>
    </rPh>
    <rPh sb="7" eb="9">
      <t>ホウニチ</t>
    </rPh>
    <rPh sb="10" eb="12">
      <t>ソウテイ</t>
    </rPh>
    <rPh sb="18" eb="19">
      <t>メイ</t>
    </rPh>
    <rPh sb="19" eb="21">
      <t>テイド</t>
    </rPh>
    <rPh sb="22" eb="25">
      <t>カンゴシ</t>
    </rPh>
    <rPh sb="26" eb="28">
      <t>カイゴ</t>
    </rPh>
    <rPh sb="28" eb="31">
      <t>フクシシ</t>
    </rPh>
    <rPh sb="31" eb="34">
      <t>コウホシャ</t>
    </rPh>
    <rPh sb="35" eb="36">
      <t>タイ</t>
    </rPh>
    <rPh sb="42" eb="44">
      <t>キテイ</t>
    </rPh>
    <rPh sb="45" eb="46">
      <t>モト</t>
    </rPh>
    <rPh sb="51" eb="52">
      <t>ゲツ</t>
    </rPh>
    <rPh sb="52" eb="53">
      <t>アイダ</t>
    </rPh>
    <rPh sb="54" eb="57">
      <t>ニホンゴ</t>
    </rPh>
    <rPh sb="57" eb="59">
      <t>ケンシュウ</t>
    </rPh>
    <rPh sb="60" eb="62">
      <t>ジッシ</t>
    </rPh>
    <phoneticPr fontId="5"/>
  </si>
  <si>
    <t>平成26年度の訪日後研修の開始に当たっては訪日前研修からの引継会を実施し，訪日後研修終了時の目安の一つとされる日本語能力試験におけるN3程度以上に達した候補者の割合が95%に達するなどの成果を上げ，候補者の円滑な就労に寄与する事業が実施され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</si>
</sst>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quotePrefix="1" applyFont="1" applyFill="1" applyBorder="1" applyAlignment="1" applyProtection="1">
      <alignment horizontal="left" vertical="center"/>
      <protection locked="0"/>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28575</xdr:colOff>
      <xdr:row>144</xdr:row>
      <xdr:rowOff>57150</xdr:rowOff>
    </xdr:from>
    <xdr:to>
      <xdr:col>43</xdr:col>
      <xdr:colOff>53067</xdr:colOff>
      <xdr:row>159</xdr:row>
      <xdr:rowOff>232641</xdr:rowOff>
    </xdr:to>
    <xdr:grpSp>
      <xdr:nvGrpSpPr>
        <xdr:cNvPr id="5" name="グループ化 4"/>
        <xdr:cNvGrpSpPr/>
      </xdr:nvGrpSpPr>
      <xdr:grpSpPr>
        <a:xfrm>
          <a:off x="2538693" y="35792709"/>
          <a:ext cx="5224021" cy="5386226"/>
          <a:chOff x="3000375" y="30975300"/>
          <a:chExt cx="5825217" cy="5461866"/>
        </a:xfrm>
      </xdr:grpSpPr>
      <xdr:sp macro="" textlink="">
        <xdr:nvSpPr>
          <xdr:cNvPr id="6" name="正方形/長方形 5"/>
          <xdr:cNvSpPr/>
        </xdr:nvSpPr>
        <xdr:spPr bwMode="auto">
          <a:xfrm>
            <a:off x="3375023" y="30975300"/>
            <a:ext cx="1889579" cy="671287"/>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1000"/>
              <a:t>外務省</a:t>
            </a:r>
            <a:endParaRPr kumimoji="1" lang="en-US" altLang="ja-JP" sz="1000"/>
          </a:p>
          <a:p>
            <a:pPr algn="ctr"/>
            <a:r>
              <a:rPr kumimoji="1" lang="ja-JP" altLang="en-US" sz="1000"/>
              <a:t>１４１百万円</a:t>
            </a:r>
            <a:endParaRPr kumimoji="1" lang="en-US" altLang="ja-JP" sz="1000"/>
          </a:p>
        </xdr:txBody>
      </xdr:sp>
      <xdr:sp macro="" textlink="">
        <xdr:nvSpPr>
          <xdr:cNvPr id="7" name="大かっこ 6"/>
          <xdr:cNvSpPr/>
        </xdr:nvSpPr>
        <xdr:spPr bwMode="auto">
          <a:xfrm>
            <a:off x="3000375" y="31699201"/>
            <a:ext cx="2586717" cy="6096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外国人看護師・介護福祉士候補者に対する日本語研修事業業務委嘱</a:t>
            </a:r>
            <a:endParaRPr lang="en-US" altLang="ja-JP" sz="1000"/>
          </a:p>
        </xdr:txBody>
      </xdr:sp>
      <xdr:sp macro="" textlink="">
        <xdr:nvSpPr>
          <xdr:cNvPr id="8" name="正方形/長方形 7"/>
          <xdr:cNvSpPr/>
        </xdr:nvSpPr>
        <xdr:spPr bwMode="auto">
          <a:xfrm>
            <a:off x="4310743" y="34831236"/>
            <a:ext cx="3268435" cy="892958"/>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1000">
                <a:solidFill>
                  <a:schemeClr val="dk1"/>
                </a:solidFill>
                <a:latin typeface="+mn-lt"/>
                <a:ea typeface="+mn-ea"/>
                <a:cs typeface="+mn-cs"/>
              </a:rPr>
              <a:t>Ａ．（財）海外産業人材育成協会</a:t>
            </a:r>
            <a:endParaRPr kumimoji="1" lang="en-US" altLang="ja-JP" sz="1000">
              <a:solidFill>
                <a:schemeClr val="dk1"/>
              </a:solidFill>
              <a:latin typeface="+mn-lt"/>
              <a:ea typeface="+mn-ea"/>
              <a:cs typeface="+mn-cs"/>
            </a:endParaRPr>
          </a:p>
          <a:p>
            <a:pPr algn="ctr"/>
            <a:r>
              <a:rPr kumimoji="1" lang="ja-JP" altLang="en-US" sz="1000">
                <a:solidFill>
                  <a:schemeClr val="dk1"/>
                </a:solidFill>
                <a:latin typeface="+mn-lt"/>
                <a:ea typeface="+mn-ea"/>
                <a:cs typeface="+mn-cs"/>
              </a:rPr>
              <a:t>３３４百万円</a:t>
            </a:r>
            <a:endParaRPr kumimoji="1" lang="en-US" altLang="ja-JP" sz="1000">
              <a:solidFill>
                <a:schemeClr val="dk1"/>
              </a:solidFill>
              <a:latin typeface="+mn-lt"/>
              <a:ea typeface="+mn-ea"/>
              <a:cs typeface="+mn-cs"/>
            </a:endParaRPr>
          </a:p>
        </xdr:txBody>
      </xdr:sp>
      <xdr:sp macro="" textlink="">
        <xdr:nvSpPr>
          <xdr:cNvPr id="9" name="正方形/長方形 8"/>
          <xdr:cNvSpPr/>
        </xdr:nvSpPr>
        <xdr:spPr bwMode="auto">
          <a:xfrm>
            <a:off x="5148942" y="34445122"/>
            <a:ext cx="1605643" cy="353780"/>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solidFill>
                  <a:schemeClr val="dk1"/>
                </a:solidFill>
                <a:latin typeface="+mn-lt"/>
                <a:ea typeface="+mn-ea"/>
                <a:cs typeface="+mn-cs"/>
              </a:rPr>
              <a:t>【</a:t>
            </a:r>
            <a:r>
              <a:rPr kumimoji="1" lang="ja-JP" altLang="en-US" sz="1000">
                <a:solidFill>
                  <a:schemeClr val="dk1"/>
                </a:solidFill>
                <a:latin typeface="+mn-lt"/>
                <a:ea typeface="+mn-ea"/>
                <a:cs typeface="+mn-cs"/>
              </a:rPr>
              <a:t>総合評価入札</a:t>
            </a:r>
            <a:r>
              <a:rPr kumimoji="1" lang="en-US" altLang="ja-JP" sz="1000">
                <a:solidFill>
                  <a:schemeClr val="dk1"/>
                </a:solidFill>
                <a:latin typeface="+mn-lt"/>
                <a:ea typeface="+mn-ea"/>
                <a:cs typeface="+mn-cs"/>
              </a:rPr>
              <a:t>】</a:t>
            </a:r>
          </a:p>
        </xdr:txBody>
      </xdr:sp>
      <xdr:sp macro="" textlink="">
        <xdr:nvSpPr>
          <xdr:cNvPr id="10" name="大かっこ 9"/>
          <xdr:cNvSpPr/>
        </xdr:nvSpPr>
        <xdr:spPr bwMode="auto">
          <a:xfrm>
            <a:off x="4672694" y="35824845"/>
            <a:ext cx="2586717" cy="61232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外国人看護師・介護福祉士候補者に対する日本語研修事業</a:t>
            </a:r>
            <a:endParaRPr lang="en-US" altLang="ja-JP" sz="1000"/>
          </a:p>
        </xdr:txBody>
      </xdr:sp>
      <xdr:cxnSp macro="">
        <xdr:nvCxnSpPr>
          <xdr:cNvPr id="11" name="直線矢印コネクタ 10"/>
          <xdr:cNvCxnSpPr/>
        </xdr:nvCxnSpPr>
        <xdr:spPr>
          <a:xfrm flipH="1">
            <a:off x="5910942" y="33069440"/>
            <a:ext cx="2720" cy="130764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bwMode="auto">
          <a:xfrm>
            <a:off x="6613523" y="30975300"/>
            <a:ext cx="1889579" cy="671287"/>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1000"/>
              <a:t>経済産業省</a:t>
            </a:r>
            <a:endParaRPr kumimoji="1" lang="en-US" altLang="ja-JP" sz="1000"/>
          </a:p>
          <a:p>
            <a:pPr algn="ctr"/>
            <a:r>
              <a:rPr kumimoji="1" lang="ja-JP" altLang="en-US" sz="1000"/>
              <a:t>１９３百万円</a:t>
            </a:r>
            <a:endParaRPr kumimoji="1" lang="en-US" altLang="ja-JP" sz="1000"/>
          </a:p>
        </xdr:txBody>
      </xdr:sp>
      <xdr:sp macro="" textlink="">
        <xdr:nvSpPr>
          <xdr:cNvPr id="13" name="大かっこ 12"/>
          <xdr:cNvSpPr/>
        </xdr:nvSpPr>
        <xdr:spPr bwMode="auto">
          <a:xfrm>
            <a:off x="6238875" y="31699201"/>
            <a:ext cx="2586717" cy="6096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外国人看護師・介護福祉士候補者に対する日本語研修事業業務委嘱</a:t>
            </a:r>
            <a:endParaRPr lang="en-US" altLang="ja-JP" sz="1000"/>
          </a:p>
        </xdr:txBody>
      </xdr:sp>
      <xdr:cxnSp macro="">
        <xdr:nvCxnSpPr>
          <xdr:cNvPr id="14" name="図形 12"/>
          <xdr:cNvCxnSpPr>
            <a:stCxn id="7" idx="2"/>
          </xdr:cNvCxnSpPr>
        </xdr:nvCxnSpPr>
        <xdr:spPr>
          <a:xfrm rot="16200000" flipH="1">
            <a:off x="4718616" y="31883918"/>
            <a:ext cx="760639" cy="1610403"/>
          </a:xfrm>
          <a:prstGeom prst="bentConnector2">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 name="図形 14"/>
          <xdr:cNvCxnSpPr>
            <a:stCxn id="13" idx="2"/>
          </xdr:cNvCxnSpPr>
        </xdr:nvCxnSpPr>
        <xdr:spPr>
          <a:xfrm rot="5400000">
            <a:off x="6309292" y="31846497"/>
            <a:ext cx="760639" cy="1685247"/>
          </a:xfrm>
          <a:prstGeom prst="bentConnector2">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Layout" zoomScale="85" zoomScaleNormal="75" zoomScaleSheetLayoutView="100" zoomScalePageLayoutView="85"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465</v>
      </c>
      <c r="AR2" s="106"/>
      <c r="AS2" s="68" t="str">
        <f>IF(OR(AQ2="　", AQ2=""), "", "-")</f>
        <v/>
      </c>
      <c r="AT2" s="107">
        <v>11</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471</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2" t="s">
        <v>472</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473</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5" t="s">
        <v>213</v>
      </c>
      <c r="H5" s="326"/>
      <c r="I5" s="326"/>
      <c r="J5" s="326"/>
      <c r="K5" s="326"/>
      <c r="L5" s="326"/>
      <c r="M5" s="327" t="s">
        <v>92</v>
      </c>
      <c r="N5" s="328"/>
      <c r="O5" s="328"/>
      <c r="P5" s="328"/>
      <c r="Q5" s="328"/>
      <c r="R5" s="329"/>
      <c r="S5" s="330" t="s">
        <v>157</v>
      </c>
      <c r="T5" s="326"/>
      <c r="U5" s="326"/>
      <c r="V5" s="326"/>
      <c r="W5" s="326"/>
      <c r="X5" s="331"/>
      <c r="Y5" s="509" t="s">
        <v>3</v>
      </c>
      <c r="Z5" s="510"/>
      <c r="AA5" s="510"/>
      <c r="AB5" s="510"/>
      <c r="AC5" s="510"/>
      <c r="AD5" s="511"/>
      <c r="AE5" s="512" t="s">
        <v>474</v>
      </c>
      <c r="AF5" s="513"/>
      <c r="AG5" s="513"/>
      <c r="AH5" s="513"/>
      <c r="AI5" s="513"/>
      <c r="AJ5" s="513"/>
      <c r="AK5" s="513"/>
      <c r="AL5" s="513"/>
      <c r="AM5" s="513"/>
      <c r="AN5" s="513"/>
      <c r="AO5" s="513"/>
      <c r="AP5" s="514"/>
      <c r="AQ5" s="515" t="s">
        <v>475</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476</v>
      </c>
      <c r="AF6" s="527"/>
      <c r="AG6" s="527"/>
      <c r="AH6" s="527"/>
      <c r="AI6" s="527"/>
      <c r="AJ6" s="527"/>
      <c r="AK6" s="527"/>
      <c r="AL6" s="527"/>
      <c r="AM6" s="527"/>
      <c r="AN6" s="527"/>
      <c r="AO6" s="527"/>
      <c r="AP6" s="527"/>
      <c r="AQ6" s="124"/>
      <c r="AR6" s="124"/>
      <c r="AS6" s="124"/>
      <c r="AT6" s="124"/>
      <c r="AU6" s="124"/>
      <c r="AV6" s="124"/>
      <c r="AW6" s="124"/>
      <c r="AX6" s="528"/>
    </row>
    <row r="7" spans="1:50" ht="49.5" customHeight="1" x14ac:dyDescent="0.15">
      <c r="A7" s="448" t="s">
        <v>25</v>
      </c>
      <c r="B7" s="449"/>
      <c r="C7" s="449"/>
      <c r="D7" s="449"/>
      <c r="E7" s="449"/>
      <c r="F7" s="449"/>
      <c r="G7" s="450" t="s">
        <v>477</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5" t="s">
        <v>308</v>
      </c>
      <c r="B8" s="356"/>
      <c r="C8" s="356"/>
      <c r="D8" s="356"/>
      <c r="E8" s="356"/>
      <c r="F8" s="357"/>
      <c r="G8" s="352" t="str">
        <f>入力規則等!A26</f>
        <v/>
      </c>
      <c r="H8" s="353"/>
      <c r="I8" s="353"/>
      <c r="J8" s="353"/>
      <c r="K8" s="353"/>
      <c r="L8" s="353"/>
      <c r="M8" s="353"/>
      <c r="N8" s="353"/>
      <c r="O8" s="353"/>
      <c r="P8" s="353"/>
      <c r="Q8" s="353"/>
      <c r="R8" s="353"/>
      <c r="S8" s="353"/>
      <c r="T8" s="353"/>
      <c r="U8" s="353"/>
      <c r="V8" s="353"/>
      <c r="W8" s="353"/>
      <c r="X8" s="354"/>
      <c r="Y8" s="529" t="s">
        <v>79</v>
      </c>
      <c r="Z8" s="529"/>
      <c r="AA8" s="529"/>
      <c r="AB8" s="529"/>
      <c r="AC8" s="529"/>
      <c r="AD8" s="529"/>
      <c r="AE8" s="483" t="str">
        <f>入力規則等!K13</f>
        <v>経済協力</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478</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97.5" customHeight="1" x14ac:dyDescent="0.15">
      <c r="A10" s="457" t="s">
        <v>36</v>
      </c>
      <c r="B10" s="458"/>
      <c r="C10" s="458"/>
      <c r="D10" s="458"/>
      <c r="E10" s="458"/>
      <c r="F10" s="458"/>
      <c r="G10" s="486" t="s">
        <v>479</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委託・請負</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168</v>
      </c>
      <c r="Q13" s="72"/>
      <c r="R13" s="72"/>
      <c r="S13" s="72"/>
      <c r="T13" s="72"/>
      <c r="U13" s="72"/>
      <c r="V13" s="73"/>
      <c r="W13" s="71">
        <v>151</v>
      </c>
      <c r="X13" s="72"/>
      <c r="Y13" s="72"/>
      <c r="Z13" s="72"/>
      <c r="AA13" s="72"/>
      <c r="AB13" s="72"/>
      <c r="AC13" s="73"/>
      <c r="AD13" s="71">
        <v>149</v>
      </c>
      <c r="AE13" s="72"/>
      <c r="AF13" s="72"/>
      <c r="AG13" s="72"/>
      <c r="AH13" s="72"/>
      <c r="AI13" s="72"/>
      <c r="AJ13" s="73"/>
      <c r="AK13" s="71">
        <v>309</v>
      </c>
      <c r="AL13" s="72"/>
      <c r="AM13" s="72"/>
      <c r="AN13" s="72"/>
      <c r="AO13" s="72"/>
      <c r="AP13" s="72"/>
      <c r="AQ13" s="73"/>
      <c r="AR13" s="667"/>
      <c r="AS13" s="668"/>
      <c r="AT13" s="668"/>
      <c r="AU13" s="668"/>
      <c r="AV13" s="668"/>
      <c r="AW13" s="668"/>
      <c r="AX13" s="669"/>
    </row>
    <row r="14" spans="1:50" ht="21" customHeight="1" x14ac:dyDescent="0.15">
      <c r="A14" s="463"/>
      <c r="B14" s="464"/>
      <c r="C14" s="464"/>
      <c r="D14" s="464"/>
      <c r="E14" s="464"/>
      <c r="F14" s="465"/>
      <c r="G14" s="476"/>
      <c r="H14" s="477"/>
      <c r="I14" s="343" t="s">
        <v>9</v>
      </c>
      <c r="J14" s="471"/>
      <c r="K14" s="471"/>
      <c r="L14" s="471"/>
      <c r="M14" s="471"/>
      <c r="N14" s="471"/>
      <c r="O14" s="472"/>
      <c r="P14" s="71">
        <v>-41</v>
      </c>
      <c r="Q14" s="72"/>
      <c r="R14" s="72"/>
      <c r="S14" s="72"/>
      <c r="T14" s="72"/>
      <c r="U14" s="72"/>
      <c r="V14" s="73"/>
      <c r="W14" s="71">
        <v>-26</v>
      </c>
      <c r="X14" s="72"/>
      <c r="Y14" s="72"/>
      <c r="Z14" s="72"/>
      <c r="AA14" s="72"/>
      <c r="AB14" s="72"/>
      <c r="AC14" s="73"/>
      <c r="AD14" s="71" t="s">
        <v>480</v>
      </c>
      <c r="AE14" s="72"/>
      <c r="AF14" s="72"/>
      <c r="AG14" s="72"/>
      <c r="AH14" s="72"/>
      <c r="AI14" s="72"/>
      <c r="AJ14" s="73"/>
      <c r="AK14" s="71" t="s">
        <v>480</v>
      </c>
      <c r="AL14" s="72"/>
      <c r="AM14" s="72"/>
      <c r="AN14" s="72"/>
      <c r="AO14" s="72"/>
      <c r="AP14" s="72"/>
      <c r="AQ14" s="73"/>
      <c r="AR14" s="665"/>
      <c r="AS14" s="665"/>
      <c r="AT14" s="665"/>
      <c r="AU14" s="665"/>
      <c r="AV14" s="665"/>
      <c r="AW14" s="665"/>
      <c r="AX14" s="666"/>
    </row>
    <row r="15" spans="1:50" ht="21" customHeight="1" x14ac:dyDescent="0.15">
      <c r="A15" s="463"/>
      <c r="B15" s="464"/>
      <c r="C15" s="464"/>
      <c r="D15" s="464"/>
      <c r="E15" s="464"/>
      <c r="F15" s="465"/>
      <c r="G15" s="476"/>
      <c r="H15" s="477"/>
      <c r="I15" s="343" t="s">
        <v>62</v>
      </c>
      <c r="J15" s="344"/>
      <c r="K15" s="344"/>
      <c r="L15" s="344"/>
      <c r="M15" s="344"/>
      <c r="N15" s="344"/>
      <c r="O15" s="345"/>
      <c r="P15" s="71" t="s">
        <v>481</v>
      </c>
      <c r="Q15" s="72"/>
      <c r="R15" s="72"/>
      <c r="S15" s="72"/>
      <c r="T15" s="72"/>
      <c r="U15" s="72"/>
      <c r="V15" s="73"/>
      <c r="W15" s="71" t="s">
        <v>480</v>
      </c>
      <c r="X15" s="72"/>
      <c r="Y15" s="72"/>
      <c r="Z15" s="72"/>
      <c r="AA15" s="72"/>
      <c r="AB15" s="72"/>
      <c r="AC15" s="73"/>
      <c r="AD15" s="71" t="s">
        <v>480</v>
      </c>
      <c r="AE15" s="72"/>
      <c r="AF15" s="72"/>
      <c r="AG15" s="72"/>
      <c r="AH15" s="72"/>
      <c r="AI15" s="72"/>
      <c r="AJ15" s="73"/>
      <c r="AK15" s="71" t="s">
        <v>482</v>
      </c>
      <c r="AL15" s="72"/>
      <c r="AM15" s="72"/>
      <c r="AN15" s="72"/>
      <c r="AO15" s="72"/>
      <c r="AP15" s="72"/>
      <c r="AQ15" s="73"/>
      <c r="AR15" s="71"/>
      <c r="AS15" s="72"/>
      <c r="AT15" s="72"/>
      <c r="AU15" s="72"/>
      <c r="AV15" s="72"/>
      <c r="AW15" s="72"/>
      <c r="AX15" s="664"/>
    </row>
    <row r="16" spans="1:50" ht="21" customHeight="1" x14ac:dyDescent="0.15">
      <c r="A16" s="463"/>
      <c r="B16" s="464"/>
      <c r="C16" s="464"/>
      <c r="D16" s="464"/>
      <c r="E16" s="464"/>
      <c r="F16" s="465"/>
      <c r="G16" s="476"/>
      <c r="H16" s="477"/>
      <c r="I16" s="343" t="s">
        <v>63</v>
      </c>
      <c r="J16" s="344"/>
      <c r="K16" s="344"/>
      <c r="L16" s="344"/>
      <c r="M16" s="344"/>
      <c r="N16" s="344"/>
      <c r="O16" s="345"/>
      <c r="P16" s="71" t="s">
        <v>480</v>
      </c>
      <c r="Q16" s="72"/>
      <c r="R16" s="72"/>
      <c r="S16" s="72"/>
      <c r="T16" s="72"/>
      <c r="U16" s="72"/>
      <c r="V16" s="73"/>
      <c r="W16" s="71" t="s">
        <v>482</v>
      </c>
      <c r="X16" s="72"/>
      <c r="Y16" s="72"/>
      <c r="Z16" s="72"/>
      <c r="AA16" s="72"/>
      <c r="AB16" s="72"/>
      <c r="AC16" s="73"/>
      <c r="AD16" s="71" t="s">
        <v>481</v>
      </c>
      <c r="AE16" s="72"/>
      <c r="AF16" s="72"/>
      <c r="AG16" s="72"/>
      <c r="AH16" s="72"/>
      <c r="AI16" s="72"/>
      <c r="AJ16" s="73"/>
      <c r="AK16" s="71" t="s">
        <v>481</v>
      </c>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3" t="s">
        <v>61</v>
      </c>
      <c r="J17" s="471"/>
      <c r="K17" s="471"/>
      <c r="L17" s="471"/>
      <c r="M17" s="471"/>
      <c r="N17" s="471"/>
      <c r="O17" s="472"/>
      <c r="P17" s="71" t="s">
        <v>480</v>
      </c>
      <c r="Q17" s="72"/>
      <c r="R17" s="72"/>
      <c r="S17" s="72"/>
      <c r="T17" s="72"/>
      <c r="U17" s="72"/>
      <c r="V17" s="73"/>
      <c r="W17" s="71" t="s">
        <v>481</v>
      </c>
      <c r="X17" s="72"/>
      <c r="Y17" s="72"/>
      <c r="Z17" s="72"/>
      <c r="AA17" s="72"/>
      <c r="AB17" s="72"/>
      <c r="AC17" s="73"/>
      <c r="AD17" s="71" t="s">
        <v>481</v>
      </c>
      <c r="AE17" s="72"/>
      <c r="AF17" s="72"/>
      <c r="AG17" s="72"/>
      <c r="AH17" s="72"/>
      <c r="AI17" s="72"/>
      <c r="AJ17" s="73"/>
      <c r="AK17" s="71" t="s">
        <v>481</v>
      </c>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6" t="s">
        <v>22</v>
      </c>
      <c r="J18" s="347"/>
      <c r="K18" s="347"/>
      <c r="L18" s="347"/>
      <c r="M18" s="347"/>
      <c r="N18" s="347"/>
      <c r="O18" s="348"/>
      <c r="P18" s="315">
        <f>SUM(P13:V17)</f>
        <v>127</v>
      </c>
      <c r="Q18" s="316"/>
      <c r="R18" s="316"/>
      <c r="S18" s="316"/>
      <c r="T18" s="316"/>
      <c r="U18" s="316"/>
      <c r="V18" s="317"/>
      <c r="W18" s="315">
        <f>SUM(W13:AC17)</f>
        <v>125</v>
      </c>
      <c r="X18" s="316"/>
      <c r="Y18" s="316"/>
      <c r="Z18" s="316"/>
      <c r="AA18" s="316"/>
      <c r="AB18" s="316"/>
      <c r="AC18" s="317"/>
      <c r="AD18" s="315">
        <f t="shared" ref="AD18" si="0">SUM(AD13:AJ17)</f>
        <v>149</v>
      </c>
      <c r="AE18" s="316"/>
      <c r="AF18" s="316"/>
      <c r="AG18" s="316"/>
      <c r="AH18" s="316"/>
      <c r="AI18" s="316"/>
      <c r="AJ18" s="317"/>
      <c r="AK18" s="315">
        <f t="shared" ref="AK18" si="1">SUM(AK13:AQ17)</f>
        <v>309</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3"/>
      <c r="B19" s="464"/>
      <c r="C19" s="464"/>
      <c r="D19" s="464"/>
      <c r="E19" s="464"/>
      <c r="F19" s="465"/>
      <c r="G19" s="312" t="s">
        <v>10</v>
      </c>
      <c r="H19" s="313"/>
      <c r="I19" s="313"/>
      <c r="J19" s="313"/>
      <c r="K19" s="313"/>
      <c r="L19" s="313"/>
      <c r="M19" s="313"/>
      <c r="N19" s="313"/>
      <c r="O19" s="313"/>
      <c r="P19" s="71">
        <v>87</v>
      </c>
      <c r="Q19" s="72"/>
      <c r="R19" s="72"/>
      <c r="S19" s="72"/>
      <c r="T19" s="72"/>
      <c r="U19" s="72"/>
      <c r="V19" s="73"/>
      <c r="W19" s="71">
        <v>119</v>
      </c>
      <c r="X19" s="72"/>
      <c r="Y19" s="72"/>
      <c r="Z19" s="72"/>
      <c r="AA19" s="72"/>
      <c r="AB19" s="72"/>
      <c r="AC19" s="73"/>
      <c r="AD19" s="71">
        <v>141</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6"/>
      <c r="B20" s="467"/>
      <c r="C20" s="467"/>
      <c r="D20" s="467"/>
      <c r="E20" s="467"/>
      <c r="F20" s="468"/>
      <c r="G20" s="312" t="s">
        <v>11</v>
      </c>
      <c r="H20" s="313"/>
      <c r="I20" s="313"/>
      <c r="J20" s="313"/>
      <c r="K20" s="313"/>
      <c r="L20" s="313"/>
      <c r="M20" s="313"/>
      <c r="N20" s="313"/>
      <c r="O20" s="313"/>
      <c r="P20" s="320">
        <f>IF(P18=0, "-", P19/P18)</f>
        <v>0.68503937007874016</v>
      </c>
      <c r="Q20" s="320"/>
      <c r="R20" s="320"/>
      <c r="S20" s="320"/>
      <c r="T20" s="320"/>
      <c r="U20" s="320"/>
      <c r="V20" s="320"/>
      <c r="W20" s="320">
        <f>IF(W18=0, "-", W19/W18)</f>
        <v>0.95199999999999996</v>
      </c>
      <c r="X20" s="320"/>
      <c r="Y20" s="320"/>
      <c r="Z20" s="320"/>
      <c r="AA20" s="320"/>
      <c r="AB20" s="320"/>
      <c r="AC20" s="320"/>
      <c r="AD20" s="320">
        <f>IF(AD18=0, "-", AD19/AD18)</f>
        <v>0.94630872483221473</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c r="AV22" s="110"/>
      <c r="AW22" s="108" t="s">
        <v>360</v>
      </c>
      <c r="AX22" s="109"/>
    </row>
    <row r="23" spans="1:50" ht="40.5" customHeight="1" x14ac:dyDescent="0.15">
      <c r="A23" s="216"/>
      <c r="B23" s="214"/>
      <c r="C23" s="214"/>
      <c r="D23" s="214"/>
      <c r="E23" s="214"/>
      <c r="F23" s="215"/>
      <c r="G23" s="321" t="s">
        <v>518</v>
      </c>
      <c r="H23" s="288"/>
      <c r="I23" s="288"/>
      <c r="J23" s="288"/>
      <c r="K23" s="288"/>
      <c r="L23" s="288"/>
      <c r="M23" s="288"/>
      <c r="N23" s="288"/>
      <c r="O23" s="289"/>
      <c r="P23" s="254" t="s">
        <v>514</v>
      </c>
      <c r="Q23" s="195"/>
      <c r="R23" s="195"/>
      <c r="S23" s="195"/>
      <c r="T23" s="195"/>
      <c r="U23" s="195"/>
      <c r="V23" s="195"/>
      <c r="W23" s="195"/>
      <c r="X23" s="196"/>
      <c r="Y23" s="293" t="s">
        <v>14</v>
      </c>
      <c r="Z23" s="294"/>
      <c r="AA23" s="295"/>
      <c r="AB23" s="335" t="s">
        <v>364</v>
      </c>
      <c r="AC23" s="336"/>
      <c r="AD23" s="336"/>
      <c r="AE23" s="93">
        <v>92.1</v>
      </c>
      <c r="AF23" s="94"/>
      <c r="AG23" s="94"/>
      <c r="AH23" s="94"/>
      <c r="AI23" s="95"/>
      <c r="AJ23" s="93">
        <v>97.4</v>
      </c>
      <c r="AK23" s="94"/>
      <c r="AL23" s="94"/>
      <c r="AM23" s="94"/>
      <c r="AN23" s="95"/>
      <c r="AO23" s="93">
        <v>95.2</v>
      </c>
      <c r="AP23" s="94"/>
      <c r="AQ23" s="94"/>
      <c r="AR23" s="94"/>
      <c r="AS23" s="95"/>
      <c r="AT23" s="226"/>
      <c r="AU23" s="226"/>
      <c r="AV23" s="226"/>
      <c r="AW23" s="226"/>
      <c r="AX23" s="227"/>
    </row>
    <row r="24" spans="1:50" ht="40.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364</v>
      </c>
      <c r="AC24" s="336"/>
      <c r="AD24" s="336"/>
      <c r="AE24" s="93">
        <v>90</v>
      </c>
      <c r="AF24" s="94"/>
      <c r="AG24" s="94"/>
      <c r="AH24" s="94"/>
      <c r="AI24" s="95"/>
      <c r="AJ24" s="93">
        <v>90</v>
      </c>
      <c r="AK24" s="94"/>
      <c r="AL24" s="94"/>
      <c r="AM24" s="94"/>
      <c r="AN24" s="95"/>
      <c r="AO24" s="93">
        <v>90</v>
      </c>
      <c r="AP24" s="94"/>
      <c r="AQ24" s="94"/>
      <c r="AR24" s="94"/>
      <c r="AS24" s="95"/>
      <c r="AT24" s="93"/>
      <c r="AU24" s="94"/>
      <c r="AV24" s="94"/>
      <c r="AW24" s="94"/>
      <c r="AX24" s="96"/>
    </row>
    <row r="25" spans="1:50" ht="40.5" customHeight="1" x14ac:dyDescent="0.15">
      <c r="A25" s="670"/>
      <c r="B25" s="671"/>
      <c r="C25" s="671"/>
      <c r="D25" s="671"/>
      <c r="E25" s="671"/>
      <c r="F25" s="672"/>
      <c r="G25" s="322"/>
      <c r="H25" s="323"/>
      <c r="I25" s="323"/>
      <c r="J25" s="323"/>
      <c r="K25" s="323"/>
      <c r="L25" s="323"/>
      <c r="M25" s="323"/>
      <c r="N25" s="323"/>
      <c r="O25" s="324"/>
      <c r="P25" s="197"/>
      <c r="Q25" s="197"/>
      <c r="R25" s="197"/>
      <c r="S25" s="197"/>
      <c r="T25" s="197"/>
      <c r="U25" s="197"/>
      <c r="V25" s="197"/>
      <c r="W25" s="197"/>
      <c r="X25" s="198"/>
      <c r="Y25" s="120" t="s">
        <v>15</v>
      </c>
      <c r="Z25" s="121"/>
      <c r="AA25" s="171"/>
      <c r="AB25" s="682" t="s">
        <v>364</v>
      </c>
      <c r="AC25" s="264"/>
      <c r="AD25" s="264"/>
      <c r="AE25" s="93">
        <v>102.3</v>
      </c>
      <c r="AF25" s="94"/>
      <c r="AG25" s="94"/>
      <c r="AH25" s="94"/>
      <c r="AI25" s="95"/>
      <c r="AJ25" s="93">
        <v>108.2</v>
      </c>
      <c r="AK25" s="94"/>
      <c r="AL25" s="94"/>
      <c r="AM25" s="94"/>
      <c r="AN25" s="95"/>
      <c r="AO25" s="93">
        <v>105.7</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1" t="s">
        <v>303</v>
      </c>
      <c r="AU26" s="662"/>
      <c r="AV26" s="662"/>
      <c r="AW26" s="662"/>
      <c r="AX26" s="663"/>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0"/>
      <c r="B30" s="671"/>
      <c r="C30" s="671"/>
      <c r="D30" s="671"/>
      <c r="E30" s="671"/>
      <c r="F30" s="672"/>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0"/>
      <c r="B35" s="671"/>
      <c r="C35" s="671"/>
      <c r="D35" s="671"/>
      <c r="E35" s="671"/>
      <c r="F35" s="672"/>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0"/>
      <c r="B40" s="671"/>
      <c r="C40" s="671"/>
      <c r="D40" s="671"/>
      <c r="E40" s="671"/>
      <c r="F40" s="672"/>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3" t="s">
        <v>322</v>
      </c>
      <c r="B46" s="684"/>
      <c r="C46" s="684"/>
      <c r="D46" s="684"/>
      <c r="E46" s="684"/>
      <c r="F46" s="684"/>
      <c r="G46" s="684"/>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684"/>
      <c r="AK46" s="684"/>
      <c r="AL46" s="684"/>
      <c r="AM46" s="684"/>
      <c r="AN46" s="684"/>
      <c r="AO46" s="30"/>
      <c r="AP46" s="30"/>
      <c r="AQ46" s="30"/>
      <c r="AR46" s="30"/>
      <c r="AS46" s="30"/>
      <c r="AT46" s="30"/>
      <c r="AU46" s="30"/>
      <c r="AV46" s="30"/>
      <c r="AW46" s="30"/>
      <c r="AX46" s="32"/>
    </row>
    <row r="47" spans="1:50" ht="18.75" customHeight="1" x14ac:dyDescent="0.15">
      <c r="A47" s="234" t="s">
        <v>320</v>
      </c>
      <c r="B47" s="685" t="s">
        <v>317</v>
      </c>
      <c r="C47" s="236"/>
      <c r="D47" s="236"/>
      <c r="E47" s="236"/>
      <c r="F47" s="237"/>
      <c r="G47" s="622" t="s">
        <v>311</v>
      </c>
      <c r="H47" s="622"/>
      <c r="I47" s="622"/>
      <c r="J47" s="622"/>
      <c r="K47" s="622"/>
      <c r="L47" s="622"/>
      <c r="M47" s="622"/>
      <c r="N47" s="622"/>
      <c r="O47" s="622"/>
      <c r="P47" s="622"/>
      <c r="Q47" s="622"/>
      <c r="R47" s="622"/>
      <c r="S47" s="622"/>
      <c r="T47" s="622"/>
      <c r="U47" s="622"/>
      <c r="V47" s="622"/>
      <c r="W47" s="622"/>
      <c r="X47" s="622"/>
      <c r="Y47" s="622"/>
      <c r="Z47" s="622"/>
      <c r="AA47" s="690"/>
      <c r="AB47" s="621" t="s">
        <v>310</v>
      </c>
      <c r="AC47" s="622"/>
      <c r="AD47" s="622"/>
      <c r="AE47" s="622"/>
      <c r="AF47" s="622"/>
      <c r="AG47" s="622"/>
      <c r="AH47" s="622"/>
      <c r="AI47" s="622"/>
      <c r="AJ47" s="622"/>
      <c r="AK47" s="622"/>
      <c r="AL47" s="622"/>
      <c r="AM47" s="622"/>
      <c r="AN47" s="622"/>
      <c r="AO47" s="622"/>
      <c r="AP47" s="622"/>
      <c r="AQ47" s="622"/>
      <c r="AR47" s="622"/>
      <c r="AS47" s="622"/>
      <c r="AT47" s="622"/>
      <c r="AU47" s="622"/>
      <c r="AV47" s="622"/>
      <c r="AW47" s="622"/>
      <c r="AX47" s="623"/>
    </row>
    <row r="48" spans="1:50" ht="18.75" customHeight="1" x14ac:dyDescent="0.15">
      <c r="A48" s="234"/>
      <c r="B48" s="685"/>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customHeight="1" x14ac:dyDescent="0.15">
      <c r="A49" s="234"/>
      <c r="B49" s="685"/>
      <c r="C49" s="236"/>
      <c r="D49" s="236"/>
      <c r="E49" s="236"/>
      <c r="F49" s="237"/>
      <c r="G49" s="337"/>
      <c r="H49" s="337"/>
      <c r="I49" s="337"/>
      <c r="J49" s="337"/>
      <c r="K49" s="337"/>
      <c r="L49" s="337"/>
      <c r="M49" s="337"/>
      <c r="N49" s="337"/>
      <c r="O49" s="337"/>
      <c r="P49" s="337"/>
      <c r="Q49" s="337"/>
      <c r="R49" s="337"/>
      <c r="S49" s="337"/>
      <c r="T49" s="337"/>
      <c r="U49" s="337"/>
      <c r="V49" s="337"/>
      <c r="W49" s="337"/>
      <c r="X49" s="337"/>
      <c r="Y49" s="337"/>
      <c r="Z49" s="337"/>
      <c r="AA49" s="338"/>
      <c r="AB49" s="615"/>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6"/>
    </row>
    <row r="50" spans="1:50" ht="22.5" customHeight="1" x14ac:dyDescent="0.15">
      <c r="A50" s="234"/>
      <c r="B50" s="685"/>
      <c r="C50" s="236"/>
      <c r="D50" s="236"/>
      <c r="E50" s="236"/>
      <c r="F50" s="237"/>
      <c r="G50" s="339"/>
      <c r="H50" s="339"/>
      <c r="I50" s="339"/>
      <c r="J50" s="339"/>
      <c r="K50" s="339"/>
      <c r="L50" s="339"/>
      <c r="M50" s="339"/>
      <c r="N50" s="339"/>
      <c r="O50" s="339"/>
      <c r="P50" s="339"/>
      <c r="Q50" s="339"/>
      <c r="R50" s="339"/>
      <c r="S50" s="339"/>
      <c r="T50" s="339"/>
      <c r="U50" s="339"/>
      <c r="V50" s="339"/>
      <c r="W50" s="339"/>
      <c r="X50" s="339"/>
      <c r="Y50" s="339"/>
      <c r="Z50" s="339"/>
      <c r="AA50" s="340"/>
      <c r="AB50" s="617"/>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8"/>
    </row>
    <row r="51" spans="1:50" ht="22.5" customHeight="1" x14ac:dyDescent="0.15">
      <c r="A51" s="234"/>
      <c r="B51" s="686"/>
      <c r="C51" s="238"/>
      <c r="D51" s="238"/>
      <c r="E51" s="238"/>
      <c r="F51" s="239"/>
      <c r="G51" s="341"/>
      <c r="H51" s="341"/>
      <c r="I51" s="341"/>
      <c r="J51" s="341"/>
      <c r="K51" s="341"/>
      <c r="L51" s="341"/>
      <c r="M51" s="341"/>
      <c r="N51" s="341"/>
      <c r="O51" s="341"/>
      <c r="P51" s="341"/>
      <c r="Q51" s="341"/>
      <c r="R51" s="341"/>
      <c r="S51" s="341"/>
      <c r="T51" s="341"/>
      <c r="U51" s="341"/>
      <c r="V51" s="341"/>
      <c r="W51" s="341"/>
      <c r="X51" s="341"/>
      <c r="Y51" s="341"/>
      <c r="Z51" s="341"/>
      <c r="AA51" s="342"/>
      <c r="AB51" s="619"/>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20"/>
    </row>
    <row r="52" spans="1:50" ht="18.75"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9"/>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9"/>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60" t="s">
        <v>69</v>
      </c>
      <c r="AF67" s="118"/>
      <c r="AG67" s="118"/>
      <c r="AH67" s="118"/>
      <c r="AI67" s="118"/>
      <c r="AJ67" s="660" t="s">
        <v>70</v>
      </c>
      <c r="AK67" s="118"/>
      <c r="AL67" s="118"/>
      <c r="AM67" s="118"/>
      <c r="AN67" s="118"/>
      <c r="AO67" s="660"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519</v>
      </c>
      <c r="H68" s="195"/>
      <c r="I68" s="195"/>
      <c r="J68" s="195"/>
      <c r="K68" s="195"/>
      <c r="L68" s="195"/>
      <c r="M68" s="195"/>
      <c r="N68" s="195"/>
      <c r="O68" s="195"/>
      <c r="P68" s="195"/>
      <c r="Q68" s="195"/>
      <c r="R68" s="195"/>
      <c r="S68" s="195"/>
      <c r="T68" s="195"/>
      <c r="U68" s="195"/>
      <c r="V68" s="195"/>
      <c r="W68" s="195"/>
      <c r="X68" s="196"/>
      <c r="Y68" s="332" t="s">
        <v>66</v>
      </c>
      <c r="Z68" s="333"/>
      <c r="AA68" s="334"/>
      <c r="AB68" s="202" t="s">
        <v>483</v>
      </c>
      <c r="AC68" s="203"/>
      <c r="AD68" s="204"/>
      <c r="AE68" s="93">
        <v>101</v>
      </c>
      <c r="AF68" s="94"/>
      <c r="AG68" s="94"/>
      <c r="AH68" s="94"/>
      <c r="AI68" s="95"/>
      <c r="AJ68" s="93">
        <v>155</v>
      </c>
      <c r="AK68" s="94"/>
      <c r="AL68" s="94"/>
      <c r="AM68" s="94"/>
      <c r="AN68" s="95"/>
      <c r="AO68" s="93">
        <v>189</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483</v>
      </c>
      <c r="AC69" s="211"/>
      <c r="AD69" s="212"/>
      <c r="AE69" s="93">
        <v>150</v>
      </c>
      <c r="AF69" s="94"/>
      <c r="AG69" s="94"/>
      <c r="AH69" s="94"/>
      <c r="AI69" s="95"/>
      <c r="AJ69" s="93">
        <v>150</v>
      </c>
      <c r="AK69" s="94"/>
      <c r="AL69" s="94"/>
      <c r="AM69" s="94"/>
      <c r="AN69" s="95"/>
      <c r="AO69" s="93">
        <v>170</v>
      </c>
      <c r="AP69" s="94"/>
      <c r="AQ69" s="94"/>
      <c r="AR69" s="94"/>
      <c r="AS69" s="95"/>
      <c r="AT69" s="93">
        <v>348</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509</v>
      </c>
      <c r="H83" s="144"/>
      <c r="I83" s="144"/>
      <c r="J83" s="144"/>
      <c r="K83" s="144"/>
      <c r="L83" s="144"/>
      <c r="M83" s="144"/>
      <c r="N83" s="144"/>
      <c r="O83" s="144"/>
      <c r="P83" s="144"/>
      <c r="Q83" s="144"/>
      <c r="R83" s="144"/>
      <c r="S83" s="144"/>
      <c r="T83" s="144"/>
      <c r="U83" s="144"/>
      <c r="V83" s="144"/>
      <c r="W83" s="144"/>
      <c r="X83" s="144"/>
      <c r="Y83" s="146" t="s">
        <v>17</v>
      </c>
      <c r="Z83" s="147"/>
      <c r="AA83" s="148"/>
      <c r="AB83" s="181" t="s">
        <v>484</v>
      </c>
      <c r="AC83" s="150"/>
      <c r="AD83" s="151"/>
      <c r="AE83" s="152">
        <v>2033285</v>
      </c>
      <c r="AF83" s="153"/>
      <c r="AG83" s="153"/>
      <c r="AH83" s="153"/>
      <c r="AI83" s="153"/>
      <c r="AJ83" s="152">
        <v>1815478</v>
      </c>
      <c r="AK83" s="153"/>
      <c r="AL83" s="153"/>
      <c r="AM83" s="153"/>
      <c r="AN83" s="153"/>
      <c r="AO83" s="152">
        <v>1784431</v>
      </c>
      <c r="AP83" s="153"/>
      <c r="AQ83" s="153"/>
      <c r="AR83" s="153"/>
      <c r="AS83" s="153"/>
      <c r="AT83" s="93">
        <v>2072429</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485</v>
      </c>
      <c r="AC84" s="158"/>
      <c r="AD84" s="159"/>
      <c r="AE84" s="157" t="s">
        <v>505</v>
      </c>
      <c r="AF84" s="158"/>
      <c r="AG84" s="158"/>
      <c r="AH84" s="158"/>
      <c r="AI84" s="159"/>
      <c r="AJ84" s="157" t="s">
        <v>506</v>
      </c>
      <c r="AK84" s="158"/>
      <c r="AL84" s="158"/>
      <c r="AM84" s="158"/>
      <c r="AN84" s="159"/>
      <c r="AO84" s="157" t="s">
        <v>507</v>
      </c>
      <c r="AP84" s="158"/>
      <c r="AQ84" s="158"/>
      <c r="AR84" s="158"/>
      <c r="AS84" s="159"/>
      <c r="AT84" s="157" t="s">
        <v>508</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23.1" customHeight="1" x14ac:dyDescent="0.15">
      <c r="A98" s="378"/>
      <c r="B98" s="379"/>
      <c r="C98" s="413" t="s">
        <v>486</v>
      </c>
      <c r="D98" s="414"/>
      <c r="E98" s="414"/>
      <c r="F98" s="414"/>
      <c r="G98" s="414"/>
      <c r="H98" s="414"/>
      <c r="I98" s="414"/>
      <c r="J98" s="414"/>
      <c r="K98" s="415"/>
      <c r="L98" s="71">
        <v>309</v>
      </c>
      <c r="M98" s="72"/>
      <c r="N98" s="72"/>
      <c r="O98" s="72"/>
      <c r="P98" s="72"/>
      <c r="Q98" s="73"/>
      <c r="R98" s="71"/>
      <c r="S98" s="72"/>
      <c r="T98" s="72"/>
      <c r="U98" s="72"/>
      <c r="V98" s="72"/>
      <c r="W98" s="73"/>
      <c r="X98" s="673"/>
      <c r="Y98" s="674"/>
      <c r="Z98" s="674"/>
      <c r="AA98" s="674"/>
      <c r="AB98" s="674"/>
      <c r="AC98" s="674"/>
      <c r="AD98" s="674"/>
      <c r="AE98" s="674"/>
      <c r="AF98" s="674"/>
      <c r="AG98" s="674"/>
      <c r="AH98" s="674"/>
      <c r="AI98" s="674"/>
      <c r="AJ98" s="674"/>
      <c r="AK98" s="674"/>
      <c r="AL98" s="674"/>
      <c r="AM98" s="674"/>
      <c r="AN98" s="674"/>
      <c r="AO98" s="674"/>
      <c r="AP98" s="674"/>
      <c r="AQ98" s="674"/>
      <c r="AR98" s="674"/>
      <c r="AS98" s="674"/>
      <c r="AT98" s="674"/>
      <c r="AU98" s="674"/>
      <c r="AV98" s="674"/>
      <c r="AW98" s="674"/>
      <c r="AX98" s="675"/>
    </row>
    <row r="99" spans="1:50" ht="23.1" customHeight="1" x14ac:dyDescent="0.15">
      <c r="A99" s="378"/>
      <c r="B99" s="379"/>
      <c r="C99" s="161"/>
      <c r="D99" s="162"/>
      <c r="E99" s="162"/>
      <c r="F99" s="162"/>
      <c r="G99" s="162"/>
      <c r="H99" s="162"/>
      <c r="I99" s="162"/>
      <c r="J99" s="162"/>
      <c r="K99" s="163"/>
      <c r="L99" s="71"/>
      <c r="M99" s="72"/>
      <c r="N99" s="72"/>
      <c r="O99" s="72"/>
      <c r="P99" s="72"/>
      <c r="Q99" s="73"/>
      <c r="R99" s="71"/>
      <c r="S99" s="72"/>
      <c r="T99" s="72"/>
      <c r="U99" s="72"/>
      <c r="V99" s="72"/>
      <c r="W99" s="73"/>
      <c r="X99" s="676"/>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row>
    <row r="100" spans="1:50" ht="23.1" customHeight="1" x14ac:dyDescent="0.15">
      <c r="A100" s="378"/>
      <c r="B100" s="379"/>
      <c r="C100" s="161"/>
      <c r="D100" s="162"/>
      <c r="E100" s="162"/>
      <c r="F100" s="162"/>
      <c r="G100" s="162"/>
      <c r="H100" s="162"/>
      <c r="I100" s="162"/>
      <c r="J100" s="162"/>
      <c r="K100" s="163"/>
      <c r="L100" s="71"/>
      <c r="M100" s="72"/>
      <c r="N100" s="72"/>
      <c r="O100" s="72"/>
      <c r="P100" s="72"/>
      <c r="Q100" s="73"/>
      <c r="R100" s="71"/>
      <c r="S100" s="72"/>
      <c r="T100" s="72"/>
      <c r="U100" s="72"/>
      <c r="V100" s="72"/>
      <c r="W100" s="73"/>
      <c r="X100" s="676"/>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row>
    <row r="101" spans="1:50" ht="23.1" customHeight="1" x14ac:dyDescent="0.15">
      <c r="A101" s="378"/>
      <c r="B101" s="379"/>
      <c r="C101" s="161"/>
      <c r="D101" s="162"/>
      <c r="E101" s="162"/>
      <c r="F101" s="162"/>
      <c r="G101" s="162"/>
      <c r="H101" s="162"/>
      <c r="I101" s="162"/>
      <c r="J101" s="162"/>
      <c r="K101" s="163"/>
      <c r="L101" s="71"/>
      <c r="M101" s="72"/>
      <c r="N101" s="72"/>
      <c r="O101" s="72"/>
      <c r="P101" s="72"/>
      <c r="Q101" s="73"/>
      <c r="R101" s="71"/>
      <c r="S101" s="72"/>
      <c r="T101" s="72"/>
      <c r="U101" s="72"/>
      <c r="V101" s="72"/>
      <c r="W101" s="73"/>
      <c r="X101" s="676"/>
      <c r="Y101" s="677"/>
      <c r="Z101" s="677"/>
      <c r="AA101" s="677"/>
      <c r="AB101" s="677"/>
      <c r="AC101" s="677"/>
      <c r="AD101" s="677"/>
      <c r="AE101" s="677"/>
      <c r="AF101" s="677"/>
      <c r="AG101" s="677"/>
      <c r="AH101" s="677"/>
      <c r="AI101" s="677"/>
      <c r="AJ101" s="677"/>
      <c r="AK101" s="677"/>
      <c r="AL101" s="677"/>
      <c r="AM101" s="677"/>
      <c r="AN101" s="677"/>
      <c r="AO101" s="677"/>
      <c r="AP101" s="677"/>
      <c r="AQ101" s="677"/>
      <c r="AR101" s="677"/>
      <c r="AS101" s="677"/>
      <c r="AT101" s="677"/>
      <c r="AU101" s="677"/>
      <c r="AV101" s="677"/>
      <c r="AW101" s="677"/>
      <c r="AX101" s="678"/>
    </row>
    <row r="102" spans="1:50" ht="23.1" customHeight="1" x14ac:dyDescent="0.15">
      <c r="A102" s="378"/>
      <c r="B102" s="379"/>
      <c r="C102" s="161"/>
      <c r="D102" s="162"/>
      <c r="E102" s="162"/>
      <c r="F102" s="162"/>
      <c r="G102" s="162"/>
      <c r="H102" s="162"/>
      <c r="I102" s="162"/>
      <c r="J102" s="162"/>
      <c r="K102" s="163"/>
      <c r="L102" s="71"/>
      <c r="M102" s="72"/>
      <c r="N102" s="72"/>
      <c r="O102" s="72"/>
      <c r="P102" s="72"/>
      <c r="Q102" s="73"/>
      <c r="R102" s="71"/>
      <c r="S102" s="72"/>
      <c r="T102" s="72"/>
      <c r="U102" s="72"/>
      <c r="V102" s="72"/>
      <c r="W102" s="73"/>
      <c r="X102" s="676"/>
      <c r="Y102" s="677"/>
      <c r="Z102" s="677"/>
      <c r="AA102" s="677"/>
      <c r="AB102" s="677"/>
      <c r="AC102" s="677"/>
      <c r="AD102" s="677"/>
      <c r="AE102" s="677"/>
      <c r="AF102" s="677"/>
      <c r="AG102" s="677"/>
      <c r="AH102" s="677"/>
      <c r="AI102" s="677"/>
      <c r="AJ102" s="677"/>
      <c r="AK102" s="677"/>
      <c r="AL102" s="677"/>
      <c r="AM102" s="677"/>
      <c r="AN102" s="677"/>
      <c r="AO102" s="677"/>
      <c r="AP102" s="677"/>
      <c r="AQ102" s="677"/>
      <c r="AR102" s="677"/>
      <c r="AS102" s="677"/>
      <c r="AT102" s="677"/>
      <c r="AU102" s="677"/>
      <c r="AV102" s="677"/>
      <c r="AW102" s="677"/>
      <c r="AX102" s="678"/>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6"/>
      <c r="Y103" s="677"/>
      <c r="Z103" s="677"/>
      <c r="AA103" s="677"/>
      <c r="AB103" s="677"/>
      <c r="AC103" s="677"/>
      <c r="AD103" s="677"/>
      <c r="AE103" s="677"/>
      <c r="AF103" s="677"/>
      <c r="AG103" s="677"/>
      <c r="AH103" s="677"/>
      <c r="AI103" s="677"/>
      <c r="AJ103" s="677"/>
      <c r="AK103" s="677"/>
      <c r="AL103" s="677"/>
      <c r="AM103" s="677"/>
      <c r="AN103" s="677"/>
      <c r="AO103" s="677"/>
      <c r="AP103" s="677"/>
      <c r="AQ103" s="677"/>
      <c r="AR103" s="677"/>
      <c r="AS103" s="677"/>
      <c r="AT103" s="677"/>
      <c r="AU103" s="677"/>
      <c r="AV103" s="677"/>
      <c r="AW103" s="677"/>
      <c r="AX103" s="678"/>
    </row>
    <row r="104" spans="1:50" ht="21" customHeight="1" thickBot="1" x14ac:dyDescent="0.2">
      <c r="A104" s="380"/>
      <c r="B104" s="381"/>
      <c r="C104" s="370" t="s">
        <v>22</v>
      </c>
      <c r="D104" s="371"/>
      <c r="E104" s="371"/>
      <c r="F104" s="371"/>
      <c r="G104" s="371"/>
      <c r="H104" s="371"/>
      <c r="I104" s="371"/>
      <c r="J104" s="371"/>
      <c r="K104" s="372"/>
      <c r="L104" s="373">
        <f>SUM(L98:Q103)</f>
        <v>309</v>
      </c>
      <c r="M104" s="374"/>
      <c r="N104" s="374"/>
      <c r="O104" s="374"/>
      <c r="P104" s="374"/>
      <c r="Q104" s="375"/>
      <c r="R104" s="373">
        <f>SUM(R98:W103)</f>
        <v>0</v>
      </c>
      <c r="S104" s="374"/>
      <c r="T104" s="374"/>
      <c r="U104" s="374"/>
      <c r="V104" s="374"/>
      <c r="W104" s="375"/>
      <c r="X104" s="679"/>
      <c r="Y104" s="680"/>
      <c r="Z104" s="680"/>
      <c r="AA104" s="680"/>
      <c r="AB104" s="680"/>
      <c r="AC104" s="680"/>
      <c r="AD104" s="680"/>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7" t="s">
        <v>39</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8"/>
      <c r="AD107" s="596" t="s">
        <v>43</v>
      </c>
      <c r="AE107" s="596"/>
      <c r="AF107" s="596"/>
      <c r="AG107" s="630" t="s">
        <v>38</v>
      </c>
      <c r="AH107" s="596"/>
      <c r="AI107" s="596"/>
      <c r="AJ107" s="596"/>
      <c r="AK107" s="596"/>
      <c r="AL107" s="596"/>
      <c r="AM107" s="596"/>
      <c r="AN107" s="596"/>
      <c r="AO107" s="596"/>
      <c r="AP107" s="596"/>
      <c r="AQ107" s="596"/>
      <c r="AR107" s="596"/>
      <c r="AS107" s="596"/>
      <c r="AT107" s="596"/>
      <c r="AU107" s="596"/>
      <c r="AV107" s="596"/>
      <c r="AW107" s="596"/>
      <c r="AX107" s="631"/>
    </row>
    <row r="108" spans="1:50" ht="26.25"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5" t="s">
        <v>470</v>
      </c>
      <c r="AE108" s="606"/>
      <c r="AF108" s="606"/>
      <c r="AG108" s="602" t="s">
        <v>489</v>
      </c>
      <c r="AH108" s="603"/>
      <c r="AI108" s="603"/>
      <c r="AJ108" s="603"/>
      <c r="AK108" s="603"/>
      <c r="AL108" s="603"/>
      <c r="AM108" s="603"/>
      <c r="AN108" s="603"/>
      <c r="AO108" s="603"/>
      <c r="AP108" s="603"/>
      <c r="AQ108" s="603"/>
      <c r="AR108" s="603"/>
      <c r="AS108" s="603"/>
      <c r="AT108" s="603"/>
      <c r="AU108" s="603"/>
      <c r="AV108" s="603"/>
      <c r="AW108" s="603"/>
      <c r="AX108" s="604"/>
    </row>
    <row r="109" spans="1:50" ht="26.25" customHeight="1" x14ac:dyDescent="0.15">
      <c r="A109" s="308"/>
      <c r="B109" s="309"/>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470</v>
      </c>
      <c r="AE109" s="442"/>
      <c r="AF109" s="442"/>
      <c r="AG109" s="303" t="s">
        <v>488</v>
      </c>
      <c r="AH109" s="304"/>
      <c r="AI109" s="304"/>
      <c r="AJ109" s="304"/>
      <c r="AK109" s="304"/>
      <c r="AL109" s="304"/>
      <c r="AM109" s="304"/>
      <c r="AN109" s="304"/>
      <c r="AO109" s="304"/>
      <c r="AP109" s="304"/>
      <c r="AQ109" s="304"/>
      <c r="AR109" s="304"/>
      <c r="AS109" s="304"/>
      <c r="AT109" s="304"/>
      <c r="AU109" s="304"/>
      <c r="AV109" s="304"/>
      <c r="AW109" s="304"/>
      <c r="AX109" s="305"/>
    </row>
    <row r="110" spans="1:50" ht="30" customHeight="1" x14ac:dyDescent="0.15">
      <c r="A110" s="310"/>
      <c r="B110" s="311"/>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4" t="s">
        <v>470</v>
      </c>
      <c r="AE110" s="585"/>
      <c r="AF110" s="585"/>
      <c r="AG110" s="530" t="s">
        <v>516</v>
      </c>
      <c r="AH110" s="197"/>
      <c r="AI110" s="197"/>
      <c r="AJ110" s="197"/>
      <c r="AK110" s="197"/>
      <c r="AL110" s="197"/>
      <c r="AM110" s="197"/>
      <c r="AN110" s="197"/>
      <c r="AO110" s="197"/>
      <c r="AP110" s="197"/>
      <c r="AQ110" s="197"/>
      <c r="AR110" s="197"/>
      <c r="AS110" s="197"/>
      <c r="AT110" s="197"/>
      <c r="AU110" s="197"/>
      <c r="AV110" s="197"/>
      <c r="AW110" s="197"/>
      <c r="AX110" s="531"/>
    </row>
    <row r="111" spans="1:50" ht="19.350000000000001" customHeight="1" x14ac:dyDescent="0.15">
      <c r="A111" s="549" t="s">
        <v>46</v>
      </c>
      <c r="B111" s="587"/>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586" t="s">
        <v>470</v>
      </c>
      <c r="AE111" s="438"/>
      <c r="AF111" s="438"/>
      <c r="AG111" s="300" t="s">
        <v>490</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8"/>
      <c r="B112" s="589"/>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470</v>
      </c>
      <c r="AE112" s="442"/>
      <c r="AF112" s="442"/>
      <c r="AG112" s="303" t="s">
        <v>491</v>
      </c>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8"/>
      <c r="B113" s="589"/>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470</v>
      </c>
      <c r="AE113" s="442"/>
      <c r="AF113" s="442"/>
      <c r="AG113" s="303" t="s">
        <v>494</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8"/>
      <c r="B114" s="589"/>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470</v>
      </c>
      <c r="AE114" s="442"/>
      <c r="AF114" s="442"/>
      <c r="AG114" s="303" t="s">
        <v>492</v>
      </c>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x14ac:dyDescent="0.15">
      <c r="A115" s="588"/>
      <c r="B115" s="589"/>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470</v>
      </c>
      <c r="AE115" s="442"/>
      <c r="AF115" s="442"/>
      <c r="AG115" s="303" t="s">
        <v>493</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8"/>
      <c r="B116" s="589"/>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4" t="s">
        <v>487</v>
      </c>
      <c r="AE116" s="635"/>
      <c r="AF116" s="635"/>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84" t="s">
        <v>470</v>
      </c>
      <c r="AE117" s="585"/>
      <c r="AF117" s="595"/>
      <c r="AG117" s="600" t="s">
        <v>495</v>
      </c>
      <c r="AH117" s="435"/>
      <c r="AI117" s="435"/>
      <c r="AJ117" s="435"/>
      <c r="AK117" s="435"/>
      <c r="AL117" s="435"/>
      <c r="AM117" s="435"/>
      <c r="AN117" s="435"/>
      <c r="AO117" s="435"/>
      <c r="AP117" s="435"/>
      <c r="AQ117" s="435"/>
      <c r="AR117" s="435"/>
      <c r="AS117" s="435"/>
      <c r="AT117" s="435"/>
      <c r="AU117" s="435"/>
      <c r="AV117" s="435"/>
      <c r="AW117" s="435"/>
      <c r="AX117" s="601"/>
      <c r="BG117" s="10"/>
      <c r="BH117" s="10"/>
      <c r="BI117" s="10"/>
      <c r="BJ117" s="10"/>
    </row>
    <row r="118" spans="1:64" ht="58.5" customHeight="1" x14ac:dyDescent="0.15">
      <c r="A118" s="549" t="s">
        <v>47</v>
      </c>
      <c r="B118" s="587"/>
      <c r="C118" s="636" t="s">
        <v>81</v>
      </c>
      <c r="D118" s="637"/>
      <c r="E118" s="637"/>
      <c r="F118" s="637"/>
      <c r="G118" s="637"/>
      <c r="H118" s="637"/>
      <c r="I118" s="637"/>
      <c r="J118" s="637"/>
      <c r="K118" s="637"/>
      <c r="L118" s="637"/>
      <c r="M118" s="637"/>
      <c r="N118" s="637"/>
      <c r="O118" s="637"/>
      <c r="P118" s="637"/>
      <c r="Q118" s="637"/>
      <c r="R118" s="637"/>
      <c r="S118" s="637"/>
      <c r="T118" s="637"/>
      <c r="U118" s="637"/>
      <c r="V118" s="637"/>
      <c r="W118" s="637"/>
      <c r="X118" s="637"/>
      <c r="Y118" s="637"/>
      <c r="Z118" s="637"/>
      <c r="AA118" s="637"/>
      <c r="AB118" s="637"/>
      <c r="AC118" s="638"/>
      <c r="AD118" s="586" t="s">
        <v>470</v>
      </c>
      <c r="AE118" s="438"/>
      <c r="AF118" s="639"/>
      <c r="AG118" s="300" t="s">
        <v>496</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8"/>
      <c r="B119" s="589"/>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7" t="s">
        <v>487</v>
      </c>
      <c r="AE119" s="608"/>
      <c r="AF119" s="608"/>
      <c r="AG119" s="599"/>
      <c r="AH119" s="304"/>
      <c r="AI119" s="304"/>
      <c r="AJ119" s="304"/>
      <c r="AK119" s="304"/>
      <c r="AL119" s="304"/>
      <c r="AM119" s="304"/>
      <c r="AN119" s="304"/>
      <c r="AO119" s="304"/>
      <c r="AP119" s="304"/>
      <c r="AQ119" s="304"/>
      <c r="AR119" s="304"/>
      <c r="AS119" s="304"/>
      <c r="AT119" s="304"/>
      <c r="AU119" s="304"/>
      <c r="AV119" s="304"/>
      <c r="AW119" s="304"/>
      <c r="AX119" s="305"/>
    </row>
    <row r="120" spans="1:64" ht="30.75" customHeight="1" x14ac:dyDescent="0.15">
      <c r="A120" s="588"/>
      <c r="B120" s="589"/>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470</v>
      </c>
      <c r="AE120" s="442"/>
      <c r="AF120" s="442"/>
      <c r="AG120" s="303" t="s">
        <v>517</v>
      </c>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90"/>
      <c r="B121" s="591"/>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470</v>
      </c>
      <c r="AE121" s="442"/>
      <c r="AF121" s="442"/>
      <c r="AG121" s="530" t="s">
        <v>497</v>
      </c>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4" t="s">
        <v>80</v>
      </c>
      <c r="B122" s="625"/>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498</v>
      </c>
      <c r="AE122" s="438"/>
      <c r="AF122" s="438"/>
      <c r="AG122" s="576" t="s">
        <v>502</v>
      </c>
      <c r="AH122" s="195"/>
      <c r="AI122" s="195"/>
      <c r="AJ122" s="195"/>
      <c r="AK122" s="195"/>
      <c r="AL122" s="195"/>
      <c r="AM122" s="195"/>
      <c r="AN122" s="195"/>
      <c r="AO122" s="195"/>
      <c r="AP122" s="195"/>
      <c r="AQ122" s="195"/>
      <c r="AR122" s="195"/>
      <c r="AS122" s="195"/>
      <c r="AT122" s="195"/>
      <c r="AU122" s="195"/>
      <c r="AV122" s="195"/>
      <c r="AW122" s="195"/>
      <c r="AX122" s="577"/>
    </row>
    <row r="123" spans="1:64" ht="15.75" customHeight="1" x14ac:dyDescent="0.15">
      <c r="A123" s="626"/>
      <c r="B123" s="627"/>
      <c r="C123" s="654" t="s">
        <v>87</v>
      </c>
      <c r="D123" s="655"/>
      <c r="E123" s="655"/>
      <c r="F123" s="655"/>
      <c r="G123" s="655"/>
      <c r="H123" s="655"/>
      <c r="I123" s="655"/>
      <c r="J123" s="655"/>
      <c r="K123" s="655"/>
      <c r="L123" s="655"/>
      <c r="M123" s="655"/>
      <c r="N123" s="655"/>
      <c r="O123" s="656"/>
      <c r="P123" s="647" t="s">
        <v>0</v>
      </c>
      <c r="Q123" s="657"/>
      <c r="R123" s="657"/>
      <c r="S123" s="658"/>
      <c r="T123" s="646" t="s">
        <v>30</v>
      </c>
      <c r="U123" s="647"/>
      <c r="V123" s="647"/>
      <c r="W123" s="647"/>
      <c r="X123" s="647"/>
      <c r="Y123" s="647"/>
      <c r="Z123" s="647"/>
      <c r="AA123" s="647"/>
      <c r="AB123" s="647"/>
      <c r="AC123" s="647"/>
      <c r="AD123" s="647"/>
      <c r="AE123" s="647"/>
      <c r="AF123" s="648"/>
      <c r="AG123" s="578"/>
      <c r="AH123" s="276"/>
      <c r="AI123" s="276"/>
      <c r="AJ123" s="276"/>
      <c r="AK123" s="276"/>
      <c r="AL123" s="276"/>
      <c r="AM123" s="276"/>
      <c r="AN123" s="276"/>
      <c r="AO123" s="276"/>
      <c r="AP123" s="276"/>
      <c r="AQ123" s="276"/>
      <c r="AR123" s="276"/>
      <c r="AS123" s="276"/>
      <c r="AT123" s="276"/>
      <c r="AU123" s="276"/>
      <c r="AV123" s="276"/>
      <c r="AW123" s="276"/>
      <c r="AX123" s="579"/>
    </row>
    <row r="124" spans="1:64" ht="26.25" customHeight="1" x14ac:dyDescent="0.15">
      <c r="A124" s="626"/>
      <c r="B124" s="627"/>
      <c r="C124" s="640" t="s">
        <v>499</v>
      </c>
      <c r="D124" s="641"/>
      <c r="E124" s="641"/>
      <c r="F124" s="641"/>
      <c r="G124" s="641"/>
      <c r="H124" s="641"/>
      <c r="I124" s="641"/>
      <c r="J124" s="641"/>
      <c r="K124" s="641"/>
      <c r="L124" s="641"/>
      <c r="M124" s="641"/>
      <c r="N124" s="641"/>
      <c r="O124" s="642"/>
      <c r="P124" s="649" t="s">
        <v>500</v>
      </c>
      <c r="Q124" s="650"/>
      <c r="R124" s="650"/>
      <c r="S124" s="651"/>
      <c r="T124" s="632" t="s">
        <v>501</v>
      </c>
      <c r="U124" s="304"/>
      <c r="V124" s="304"/>
      <c r="W124" s="304"/>
      <c r="X124" s="304"/>
      <c r="Y124" s="304"/>
      <c r="Z124" s="304"/>
      <c r="AA124" s="304"/>
      <c r="AB124" s="304"/>
      <c r="AC124" s="304"/>
      <c r="AD124" s="304"/>
      <c r="AE124" s="304"/>
      <c r="AF124" s="633"/>
      <c r="AG124" s="578"/>
      <c r="AH124" s="276"/>
      <c r="AI124" s="276"/>
      <c r="AJ124" s="276"/>
      <c r="AK124" s="276"/>
      <c r="AL124" s="276"/>
      <c r="AM124" s="276"/>
      <c r="AN124" s="276"/>
      <c r="AO124" s="276"/>
      <c r="AP124" s="276"/>
      <c r="AQ124" s="276"/>
      <c r="AR124" s="276"/>
      <c r="AS124" s="276"/>
      <c r="AT124" s="276"/>
      <c r="AU124" s="276"/>
      <c r="AV124" s="276"/>
      <c r="AW124" s="276"/>
      <c r="AX124" s="579"/>
    </row>
    <row r="125" spans="1:64" ht="26.25" customHeight="1" x14ac:dyDescent="0.15">
      <c r="A125" s="628"/>
      <c r="B125" s="629"/>
      <c r="C125" s="643"/>
      <c r="D125" s="644"/>
      <c r="E125" s="644"/>
      <c r="F125" s="644"/>
      <c r="G125" s="644"/>
      <c r="H125" s="644"/>
      <c r="I125" s="644"/>
      <c r="J125" s="644"/>
      <c r="K125" s="644"/>
      <c r="L125" s="644"/>
      <c r="M125" s="644"/>
      <c r="N125" s="644"/>
      <c r="O125" s="645"/>
      <c r="P125" s="652"/>
      <c r="Q125" s="652"/>
      <c r="R125" s="652"/>
      <c r="S125" s="653"/>
      <c r="T125" s="434"/>
      <c r="U125" s="435"/>
      <c r="V125" s="435"/>
      <c r="W125" s="435"/>
      <c r="X125" s="435"/>
      <c r="Y125" s="435"/>
      <c r="Z125" s="435"/>
      <c r="AA125" s="435"/>
      <c r="AB125" s="435"/>
      <c r="AC125" s="435"/>
      <c r="AD125" s="435"/>
      <c r="AE125" s="435"/>
      <c r="AF125" s="436"/>
      <c r="AG125" s="580"/>
      <c r="AH125" s="197"/>
      <c r="AI125" s="197"/>
      <c r="AJ125" s="197"/>
      <c r="AK125" s="197"/>
      <c r="AL125" s="197"/>
      <c r="AM125" s="197"/>
      <c r="AN125" s="197"/>
      <c r="AO125" s="197"/>
      <c r="AP125" s="197"/>
      <c r="AQ125" s="197"/>
      <c r="AR125" s="197"/>
      <c r="AS125" s="197"/>
      <c r="AT125" s="197"/>
      <c r="AU125" s="197"/>
      <c r="AV125" s="197"/>
      <c r="AW125" s="197"/>
      <c r="AX125" s="531"/>
    </row>
    <row r="126" spans="1:64" ht="57" customHeight="1" x14ac:dyDescent="0.15">
      <c r="A126" s="549" t="s">
        <v>58</v>
      </c>
      <c r="B126" s="550"/>
      <c r="C126" s="392" t="s">
        <v>64</v>
      </c>
      <c r="D126" s="572"/>
      <c r="E126" s="572"/>
      <c r="F126" s="573"/>
      <c r="G126" s="543" t="s">
        <v>520</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361" t="s">
        <v>68</v>
      </c>
      <c r="D127" s="362"/>
      <c r="E127" s="362"/>
      <c r="F127" s="363"/>
      <c r="G127" s="364" t="s">
        <v>515</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120"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120"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99.95" customHeight="1" thickBot="1" x14ac:dyDescent="0.2">
      <c r="A133" s="431"/>
      <c r="B133" s="432"/>
      <c r="C133" s="432"/>
      <c r="D133" s="432"/>
      <c r="E133" s="433"/>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99.95" customHeight="1" thickBot="1" x14ac:dyDescent="0.2">
      <c r="A135" s="609"/>
      <c r="B135" s="610"/>
      <c r="C135" s="610"/>
      <c r="D135" s="610"/>
      <c r="E135" s="610"/>
      <c r="F135" s="610"/>
      <c r="G135" s="610"/>
      <c r="H135" s="610"/>
      <c r="I135" s="610"/>
      <c r="J135" s="610"/>
      <c r="K135" s="610"/>
      <c r="L135" s="610"/>
      <c r="M135" s="610"/>
      <c r="N135" s="610"/>
      <c r="O135" s="610"/>
      <c r="P135" s="610"/>
      <c r="Q135" s="610"/>
      <c r="R135" s="610"/>
      <c r="S135" s="610"/>
      <c r="T135" s="610"/>
      <c r="U135" s="610"/>
      <c r="V135" s="610"/>
      <c r="W135" s="610"/>
      <c r="X135" s="610"/>
      <c r="Y135" s="610"/>
      <c r="Z135" s="610"/>
      <c r="AA135" s="610"/>
      <c r="AB135" s="610"/>
      <c r="AC135" s="610"/>
      <c r="AD135" s="610"/>
      <c r="AE135" s="610"/>
      <c r="AF135" s="610"/>
      <c r="AG135" s="610"/>
      <c r="AH135" s="610"/>
      <c r="AI135" s="610"/>
      <c r="AJ135" s="610"/>
      <c r="AK135" s="610"/>
      <c r="AL135" s="610"/>
      <c r="AM135" s="610"/>
      <c r="AN135" s="610"/>
      <c r="AO135" s="610"/>
      <c r="AP135" s="610"/>
      <c r="AQ135" s="610"/>
      <c r="AR135" s="610"/>
      <c r="AS135" s="610"/>
      <c r="AT135" s="610"/>
      <c r="AU135" s="610"/>
      <c r="AV135" s="610"/>
      <c r="AW135" s="610"/>
      <c r="AX135" s="611"/>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4" t="s">
        <v>224</v>
      </c>
      <c r="B137" s="405"/>
      <c r="C137" s="405"/>
      <c r="D137" s="405"/>
      <c r="E137" s="405"/>
      <c r="F137" s="405"/>
      <c r="G137" s="418"/>
      <c r="H137" s="419"/>
      <c r="I137" s="419"/>
      <c r="J137" s="419"/>
      <c r="K137" s="419"/>
      <c r="L137" s="419"/>
      <c r="M137" s="419"/>
      <c r="N137" s="419"/>
      <c r="O137" s="419"/>
      <c r="P137" s="420"/>
      <c r="Q137" s="405" t="s">
        <v>225</v>
      </c>
      <c r="R137" s="405"/>
      <c r="S137" s="405"/>
      <c r="T137" s="405"/>
      <c r="U137" s="405"/>
      <c r="V137" s="405"/>
      <c r="W137" s="418"/>
      <c r="X137" s="419"/>
      <c r="Y137" s="419"/>
      <c r="Z137" s="419"/>
      <c r="AA137" s="419"/>
      <c r="AB137" s="419"/>
      <c r="AC137" s="419"/>
      <c r="AD137" s="419"/>
      <c r="AE137" s="419"/>
      <c r="AF137" s="420"/>
      <c r="AG137" s="405" t="s">
        <v>226</v>
      </c>
      <c r="AH137" s="405"/>
      <c r="AI137" s="405"/>
      <c r="AJ137" s="405"/>
      <c r="AK137" s="405"/>
      <c r="AL137" s="405"/>
      <c r="AM137" s="401">
        <v>229</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t="s">
        <v>503</v>
      </c>
      <c r="H138" s="422"/>
      <c r="I138" s="422"/>
      <c r="J138" s="422"/>
      <c r="K138" s="422"/>
      <c r="L138" s="422"/>
      <c r="M138" s="422"/>
      <c r="N138" s="422"/>
      <c r="O138" s="422"/>
      <c r="P138" s="423"/>
      <c r="Q138" s="407" t="s">
        <v>228</v>
      </c>
      <c r="R138" s="407"/>
      <c r="S138" s="407"/>
      <c r="T138" s="407"/>
      <c r="U138" s="407"/>
      <c r="V138" s="407"/>
      <c r="W138" s="421" t="s">
        <v>504</v>
      </c>
      <c r="X138" s="422"/>
      <c r="Y138" s="422"/>
      <c r="Z138" s="422"/>
      <c r="AA138" s="422"/>
      <c r="AB138" s="422"/>
      <c r="AC138" s="422"/>
      <c r="AD138" s="422"/>
      <c r="AE138" s="422"/>
      <c r="AF138" s="423"/>
      <c r="AG138" s="574"/>
      <c r="AH138" s="575"/>
      <c r="AI138" s="575"/>
      <c r="AJ138" s="575"/>
      <c r="AK138" s="575"/>
      <c r="AL138" s="575"/>
      <c r="AM138" s="612"/>
      <c r="AN138" s="613"/>
      <c r="AO138" s="613"/>
      <c r="AP138" s="613"/>
      <c r="AQ138" s="613"/>
      <c r="AR138" s="613"/>
      <c r="AS138" s="613"/>
      <c r="AT138" s="613"/>
      <c r="AU138" s="613"/>
      <c r="AV138" s="614"/>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8" t="s">
        <v>512</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464</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38"/>
      <c r="C179" s="538"/>
      <c r="D179" s="538"/>
      <c r="E179" s="538"/>
      <c r="F179" s="539"/>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38"/>
      <c r="C180" s="538"/>
      <c r="D180" s="538"/>
      <c r="E180" s="538"/>
      <c r="F180" s="539"/>
      <c r="G180" s="97" t="s">
        <v>510</v>
      </c>
      <c r="H180" s="98"/>
      <c r="I180" s="98"/>
      <c r="J180" s="98"/>
      <c r="K180" s="99"/>
      <c r="L180" s="100" t="s">
        <v>511</v>
      </c>
      <c r="M180" s="101"/>
      <c r="N180" s="101"/>
      <c r="O180" s="101"/>
      <c r="P180" s="101"/>
      <c r="Q180" s="101"/>
      <c r="R180" s="101"/>
      <c r="S180" s="101"/>
      <c r="T180" s="101"/>
      <c r="U180" s="101"/>
      <c r="V180" s="101"/>
      <c r="W180" s="101"/>
      <c r="X180" s="102"/>
      <c r="Y180" s="103">
        <v>141</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0"/>
    </row>
    <row r="181" spans="1:50" ht="24.75" customHeight="1" x14ac:dyDescent="0.15">
      <c r="A181" s="126"/>
      <c r="B181" s="538"/>
      <c r="C181" s="538"/>
      <c r="D181" s="538"/>
      <c r="E181" s="538"/>
      <c r="F181" s="53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141</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8"/>
      <c r="C191" s="538"/>
      <c r="D191" s="538"/>
      <c r="E191" s="538"/>
      <c r="F191" s="539"/>
      <c r="G191" s="388" t="s">
        <v>372</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365</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38"/>
      <c r="C192" s="538"/>
      <c r="D192" s="538"/>
      <c r="E192" s="538"/>
      <c r="F192" s="539"/>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6"/>
      <c r="B193" s="538"/>
      <c r="C193" s="538"/>
      <c r="D193" s="538"/>
      <c r="E193" s="538"/>
      <c r="F193" s="539"/>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4.75" customHeight="1" x14ac:dyDescent="0.15">
      <c r="A194" s="126"/>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8"/>
      <c r="C204" s="538"/>
      <c r="D204" s="538"/>
      <c r="E204" s="538"/>
      <c r="F204" s="539"/>
      <c r="G204" s="388" t="s">
        <v>366</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367</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38"/>
      <c r="C205" s="538"/>
      <c r="D205" s="538"/>
      <c r="E205" s="538"/>
      <c r="F205" s="539"/>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6"/>
      <c r="B206" s="538"/>
      <c r="C206" s="538"/>
      <c r="D206" s="538"/>
      <c r="E206" s="538"/>
      <c r="F206" s="539"/>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8"/>
      <c r="C217" s="538"/>
      <c r="D217" s="538"/>
      <c r="E217" s="538"/>
      <c r="F217" s="539"/>
      <c r="G217" s="388" t="s">
        <v>368</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369</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38"/>
      <c r="C218" s="538"/>
      <c r="D218" s="538"/>
      <c r="E218" s="538"/>
      <c r="F218" s="539"/>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6"/>
      <c r="B219" s="538"/>
      <c r="C219" s="538"/>
      <c r="D219" s="538"/>
      <c r="E219" s="538"/>
      <c r="F219" s="53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513</v>
      </c>
      <c r="D236" s="113"/>
      <c r="E236" s="113"/>
      <c r="F236" s="113"/>
      <c r="G236" s="113"/>
      <c r="H236" s="113"/>
      <c r="I236" s="113"/>
      <c r="J236" s="113"/>
      <c r="K236" s="113"/>
      <c r="L236" s="113"/>
      <c r="M236" s="117" t="s">
        <v>511</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141</v>
      </c>
      <c r="AL236" s="115"/>
      <c r="AM236" s="115"/>
      <c r="AN236" s="115"/>
      <c r="AO236" s="115"/>
      <c r="AP236" s="116"/>
      <c r="AQ236" s="117">
        <v>1</v>
      </c>
      <c r="AR236" s="113"/>
      <c r="AS236" s="113"/>
      <c r="AT236" s="113"/>
      <c r="AU236" s="114">
        <v>99.9</v>
      </c>
      <c r="AV236" s="115"/>
      <c r="AW236" s="115"/>
      <c r="AX236" s="116"/>
    </row>
    <row r="237" spans="1:50" ht="24"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7" t="s">
        <v>323</v>
      </c>
      <c r="B497" s="688"/>
      <c r="C497" s="688"/>
      <c r="D497" s="688"/>
      <c r="E497" s="688"/>
      <c r="F497" s="688"/>
      <c r="G497" s="688"/>
      <c r="H497" s="688"/>
      <c r="I497" s="688"/>
      <c r="J497" s="688"/>
      <c r="K497" s="688"/>
      <c r="L497" s="688"/>
      <c r="M497" s="688"/>
      <c r="N497" s="688"/>
      <c r="O497" s="688"/>
      <c r="P497" s="688"/>
      <c r="Q497" s="688"/>
      <c r="R497" s="688"/>
      <c r="S497" s="688"/>
      <c r="T497" s="688"/>
      <c r="U497" s="688"/>
      <c r="V497" s="688"/>
      <c r="W497" s="688"/>
      <c r="X497" s="688"/>
      <c r="Y497" s="688"/>
      <c r="Z497" s="688"/>
      <c r="AA497" s="688"/>
      <c r="AB497" s="688"/>
      <c r="AC497" s="688"/>
      <c r="AD497" s="688"/>
      <c r="AE497" s="688"/>
      <c r="AF497" s="688"/>
      <c r="AG497" s="688"/>
      <c r="AH497" s="688"/>
      <c r="AI497" s="688"/>
      <c r="AJ497" s="688"/>
      <c r="AK497" s="689"/>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6" manualBreakCount="6">
    <brk id="96" max="16383" man="1"/>
    <brk id="105" max="16383" man="1"/>
    <brk id="138" max="16383" man="1"/>
    <brk id="177" max="16383" man="1"/>
    <brk id="230" max="16383" man="1"/>
    <brk id="28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6" sqref="B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t="s">
        <v>470</v>
      </c>
      <c r="M7" s="15" t="str">
        <f t="shared" si="2"/>
        <v>経済協力</v>
      </c>
      <c r="N7" s="15" t="str">
        <f t="shared" si="6"/>
        <v>経済協力</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経済協力</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経済協力</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経済協力</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経済協力</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経済協力</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466</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92"/>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691"/>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0"/>
      <c r="B6" s="671"/>
      <c r="C6" s="671"/>
      <c r="D6" s="671"/>
      <c r="E6" s="671"/>
      <c r="F6" s="672"/>
      <c r="G6" s="322"/>
      <c r="H6" s="323"/>
      <c r="I6" s="323"/>
      <c r="J6" s="323"/>
      <c r="K6" s="323"/>
      <c r="L6" s="323"/>
      <c r="M6" s="323"/>
      <c r="N6" s="323"/>
      <c r="O6" s="324"/>
      <c r="P6" s="197"/>
      <c r="Q6" s="197"/>
      <c r="R6" s="197"/>
      <c r="S6" s="197"/>
      <c r="T6" s="197"/>
      <c r="U6" s="197"/>
      <c r="V6" s="197"/>
      <c r="W6" s="197"/>
      <c r="X6" s="198"/>
      <c r="Y6" s="120" t="s">
        <v>15</v>
      </c>
      <c r="Z6" s="121"/>
      <c r="AA6" s="171"/>
      <c r="AB6" s="682" t="s">
        <v>467</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92"/>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691"/>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0"/>
      <c r="B11" s="671"/>
      <c r="C11" s="671"/>
      <c r="D11" s="671"/>
      <c r="E11" s="671"/>
      <c r="F11" s="672"/>
      <c r="G11" s="322"/>
      <c r="H11" s="323"/>
      <c r="I11" s="323"/>
      <c r="J11" s="323"/>
      <c r="K11" s="323"/>
      <c r="L11" s="323"/>
      <c r="M11" s="323"/>
      <c r="N11" s="323"/>
      <c r="O11" s="324"/>
      <c r="P11" s="197"/>
      <c r="Q11" s="197"/>
      <c r="R11" s="197"/>
      <c r="S11" s="197"/>
      <c r="T11" s="197"/>
      <c r="U11" s="197"/>
      <c r="V11" s="197"/>
      <c r="W11" s="197"/>
      <c r="X11" s="198"/>
      <c r="Y11" s="120" t="s">
        <v>15</v>
      </c>
      <c r="Z11" s="121"/>
      <c r="AA11" s="171"/>
      <c r="AB11" s="682"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92"/>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691"/>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0"/>
      <c r="B16" s="671"/>
      <c r="C16" s="671"/>
      <c r="D16" s="671"/>
      <c r="E16" s="671"/>
      <c r="F16" s="672"/>
      <c r="G16" s="322"/>
      <c r="H16" s="323"/>
      <c r="I16" s="323"/>
      <c r="J16" s="323"/>
      <c r="K16" s="323"/>
      <c r="L16" s="323"/>
      <c r="M16" s="323"/>
      <c r="N16" s="323"/>
      <c r="O16" s="324"/>
      <c r="P16" s="197"/>
      <c r="Q16" s="197"/>
      <c r="R16" s="197"/>
      <c r="S16" s="197"/>
      <c r="T16" s="197"/>
      <c r="U16" s="197"/>
      <c r="V16" s="197"/>
      <c r="W16" s="197"/>
      <c r="X16" s="198"/>
      <c r="Y16" s="120" t="s">
        <v>15</v>
      </c>
      <c r="Z16" s="121"/>
      <c r="AA16" s="171"/>
      <c r="AB16" s="682"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92"/>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691"/>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0"/>
      <c r="B21" s="671"/>
      <c r="C21" s="671"/>
      <c r="D21" s="671"/>
      <c r="E21" s="671"/>
      <c r="F21" s="672"/>
      <c r="G21" s="322"/>
      <c r="H21" s="323"/>
      <c r="I21" s="323"/>
      <c r="J21" s="323"/>
      <c r="K21" s="323"/>
      <c r="L21" s="323"/>
      <c r="M21" s="323"/>
      <c r="N21" s="323"/>
      <c r="O21" s="324"/>
      <c r="P21" s="197"/>
      <c r="Q21" s="197"/>
      <c r="R21" s="197"/>
      <c r="S21" s="197"/>
      <c r="T21" s="197"/>
      <c r="U21" s="197"/>
      <c r="V21" s="197"/>
      <c r="W21" s="197"/>
      <c r="X21" s="198"/>
      <c r="Y21" s="120" t="s">
        <v>15</v>
      </c>
      <c r="Z21" s="121"/>
      <c r="AA21" s="171"/>
      <c r="AB21" s="682" t="s">
        <v>468</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469</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92"/>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691"/>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0"/>
      <c r="B26" s="671"/>
      <c r="C26" s="671"/>
      <c r="D26" s="671"/>
      <c r="E26" s="671"/>
      <c r="F26" s="672"/>
      <c r="G26" s="322"/>
      <c r="H26" s="323"/>
      <c r="I26" s="323"/>
      <c r="J26" s="323"/>
      <c r="K26" s="323"/>
      <c r="L26" s="323"/>
      <c r="M26" s="323"/>
      <c r="N26" s="323"/>
      <c r="O26" s="324"/>
      <c r="P26" s="197"/>
      <c r="Q26" s="197"/>
      <c r="R26" s="197"/>
      <c r="S26" s="197"/>
      <c r="T26" s="197"/>
      <c r="U26" s="197"/>
      <c r="V26" s="197"/>
      <c r="W26" s="197"/>
      <c r="X26" s="198"/>
      <c r="Y26" s="120" t="s">
        <v>15</v>
      </c>
      <c r="Z26" s="121"/>
      <c r="AA26" s="171"/>
      <c r="AB26" s="682" t="s">
        <v>468</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466</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92"/>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691"/>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0"/>
      <c r="B31" s="671"/>
      <c r="C31" s="671"/>
      <c r="D31" s="671"/>
      <c r="E31" s="671"/>
      <c r="F31" s="672"/>
      <c r="G31" s="322"/>
      <c r="H31" s="323"/>
      <c r="I31" s="323"/>
      <c r="J31" s="323"/>
      <c r="K31" s="323"/>
      <c r="L31" s="323"/>
      <c r="M31" s="323"/>
      <c r="N31" s="323"/>
      <c r="O31" s="324"/>
      <c r="P31" s="197"/>
      <c r="Q31" s="197"/>
      <c r="R31" s="197"/>
      <c r="S31" s="197"/>
      <c r="T31" s="197"/>
      <c r="U31" s="197"/>
      <c r="V31" s="197"/>
      <c r="W31" s="197"/>
      <c r="X31" s="198"/>
      <c r="Y31" s="120" t="s">
        <v>15</v>
      </c>
      <c r="Z31" s="121"/>
      <c r="AA31" s="171"/>
      <c r="AB31" s="682" t="s">
        <v>467</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469</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92"/>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691"/>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0"/>
      <c r="B36" s="671"/>
      <c r="C36" s="671"/>
      <c r="D36" s="671"/>
      <c r="E36" s="671"/>
      <c r="F36" s="672"/>
      <c r="G36" s="322"/>
      <c r="H36" s="323"/>
      <c r="I36" s="323"/>
      <c r="J36" s="323"/>
      <c r="K36" s="323"/>
      <c r="L36" s="323"/>
      <c r="M36" s="323"/>
      <c r="N36" s="323"/>
      <c r="O36" s="324"/>
      <c r="P36" s="197"/>
      <c r="Q36" s="197"/>
      <c r="R36" s="197"/>
      <c r="S36" s="197"/>
      <c r="T36" s="197"/>
      <c r="U36" s="197"/>
      <c r="V36" s="197"/>
      <c r="W36" s="197"/>
      <c r="X36" s="198"/>
      <c r="Y36" s="120" t="s">
        <v>15</v>
      </c>
      <c r="Z36" s="121"/>
      <c r="AA36" s="171"/>
      <c r="AB36" s="682" t="s">
        <v>468</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469</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92"/>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691"/>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0"/>
      <c r="B41" s="671"/>
      <c r="C41" s="671"/>
      <c r="D41" s="671"/>
      <c r="E41" s="671"/>
      <c r="F41" s="672"/>
      <c r="G41" s="322"/>
      <c r="H41" s="323"/>
      <c r="I41" s="323"/>
      <c r="J41" s="323"/>
      <c r="K41" s="323"/>
      <c r="L41" s="323"/>
      <c r="M41" s="323"/>
      <c r="N41" s="323"/>
      <c r="O41" s="324"/>
      <c r="P41" s="197"/>
      <c r="Q41" s="197"/>
      <c r="R41" s="197"/>
      <c r="S41" s="197"/>
      <c r="T41" s="197"/>
      <c r="U41" s="197"/>
      <c r="V41" s="197"/>
      <c r="W41" s="197"/>
      <c r="X41" s="198"/>
      <c r="Y41" s="120" t="s">
        <v>15</v>
      </c>
      <c r="Z41" s="121"/>
      <c r="AA41" s="171"/>
      <c r="AB41" s="682" t="s">
        <v>468</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469</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92"/>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691"/>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0"/>
      <c r="B46" s="671"/>
      <c r="C46" s="671"/>
      <c r="D46" s="671"/>
      <c r="E46" s="671"/>
      <c r="F46" s="672"/>
      <c r="G46" s="322"/>
      <c r="H46" s="323"/>
      <c r="I46" s="323"/>
      <c r="J46" s="323"/>
      <c r="K46" s="323"/>
      <c r="L46" s="323"/>
      <c r="M46" s="323"/>
      <c r="N46" s="323"/>
      <c r="O46" s="324"/>
      <c r="P46" s="197"/>
      <c r="Q46" s="197"/>
      <c r="R46" s="197"/>
      <c r="S46" s="197"/>
      <c r="T46" s="197"/>
      <c r="U46" s="197"/>
      <c r="V46" s="197"/>
      <c r="W46" s="197"/>
      <c r="X46" s="198"/>
      <c r="Y46" s="120" t="s">
        <v>15</v>
      </c>
      <c r="Z46" s="121"/>
      <c r="AA46" s="171"/>
      <c r="AB46" s="682" t="s">
        <v>468</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466</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92"/>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691"/>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0"/>
      <c r="B51" s="671"/>
      <c r="C51" s="671"/>
      <c r="D51" s="671"/>
      <c r="E51" s="671"/>
      <c r="F51" s="672"/>
      <c r="G51" s="322"/>
      <c r="H51" s="323"/>
      <c r="I51" s="323"/>
      <c r="J51" s="323"/>
      <c r="K51" s="323"/>
      <c r="L51" s="323"/>
      <c r="M51" s="323"/>
      <c r="N51" s="323"/>
      <c r="O51" s="324"/>
      <c r="P51" s="197"/>
      <c r="Q51" s="197"/>
      <c r="R51" s="197"/>
      <c r="S51" s="197"/>
      <c r="T51" s="197"/>
      <c r="U51" s="197"/>
      <c r="V51" s="197"/>
      <c r="W51" s="197"/>
      <c r="X51" s="198"/>
      <c r="Y51" s="120" t="s">
        <v>15</v>
      </c>
      <c r="Z51" s="121"/>
      <c r="AA51" s="171"/>
      <c r="AB51" s="693" t="s">
        <v>467</v>
      </c>
      <c r="AC51" s="694"/>
      <c r="AD51" s="694"/>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22"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5" t="s">
        <v>34</v>
      </c>
      <c r="B2" s="696"/>
      <c r="C2" s="696"/>
      <c r="D2" s="696"/>
      <c r="E2" s="696"/>
      <c r="F2" s="697"/>
      <c r="G2" s="388" t="s">
        <v>373</v>
      </c>
      <c r="H2" s="389"/>
      <c r="I2" s="389"/>
      <c r="J2" s="389"/>
      <c r="K2" s="389"/>
      <c r="L2" s="389"/>
      <c r="M2" s="389"/>
      <c r="N2" s="389"/>
      <c r="O2" s="389"/>
      <c r="P2" s="389"/>
      <c r="Q2" s="389"/>
      <c r="R2" s="389"/>
      <c r="S2" s="389"/>
      <c r="T2" s="389"/>
      <c r="U2" s="389"/>
      <c r="V2" s="389"/>
      <c r="W2" s="389"/>
      <c r="X2" s="389"/>
      <c r="Y2" s="389"/>
      <c r="Z2" s="389"/>
      <c r="AA2" s="389"/>
      <c r="AB2" s="390"/>
      <c r="AC2" s="388" t="s">
        <v>463</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8"/>
      <c r="B3" s="699"/>
      <c r="C3" s="699"/>
      <c r="D3" s="699"/>
      <c r="E3" s="699"/>
      <c r="F3" s="700"/>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8"/>
      <c r="B4" s="699"/>
      <c r="C4" s="699"/>
      <c r="D4" s="699"/>
      <c r="E4" s="699"/>
      <c r="F4" s="700"/>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8"/>
      <c r="B5" s="699"/>
      <c r="C5" s="699"/>
      <c r="D5" s="699"/>
      <c r="E5" s="699"/>
      <c r="F5" s="700"/>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8"/>
      <c r="B6" s="699"/>
      <c r="C6" s="699"/>
      <c r="D6" s="699"/>
      <c r="E6" s="699"/>
      <c r="F6" s="700"/>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8"/>
      <c r="B7" s="699"/>
      <c r="C7" s="699"/>
      <c r="D7" s="699"/>
      <c r="E7" s="699"/>
      <c r="F7" s="700"/>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8"/>
      <c r="B8" s="699"/>
      <c r="C8" s="699"/>
      <c r="D8" s="699"/>
      <c r="E8" s="699"/>
      <c r="F8" s="700"/>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8"/>
      <c r="B9" s="699"/>
      <c r="C9" s="699"/>
      <c r="D9" s="699"/>
      <c r="E9" s="699"/>
      <c r="F9" s="700"/>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8"/>
      <c r="B10" s="699"/>
      <c r="C10" s="699"/>
      <c r="D10" s="699"/>
      <c r="E10" s="699"/>
      <c r="F10" s="700"/>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8"/>
      <c r="B11" s="699"/>
      <c r="C11" s="699"/>
      <c r="D11" s="699"/>
      <c r="E11" s="699"/>
      <c r="F11" s="700"/>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8"/>
      <c r="B12" s="699"/>
      <c r="C12" s="699"/>
      <c r="D12" s="699"/>
      <c r="E12" s="699"/>
      <c r="F12" s="700"/>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8"/>
      <c r="B13" s="699"/>
      <c r="C13" s="699"/>
      <c r="D13" s="699"/>
      <c r="E13" s="699"/>
      <c r="F13" s="700"/>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8"/>
      <c r="B14" s="699"/>
      <c r="C14" s="699"/>
      <c r="D14" s="699"/>
      <c r="E14" s="699"/>
      <c r="F14" s="700"/>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8"/>
      <c r="B15" s="699"/>
      <c r="C15" s="699"/>
      <c r="D15" s="699"/>
      <c r="E15" s="699"/>
      <c r="F15" s="700"/>
      <c r="G15" s="388" t="s">
        <v>374</v>
      </c>
      <c r="H15" s="389"/>
      <c r="I15" s="389"/>
      <c r="J15" s="389"/>
      <c r="K15" s="389"/>
      <c r="L15" s="389"/>
      <c r="M15" s="389"/>
      <c r="N15" s="389"/>
      <c r="O15" s="389"/>
      <c r="P15" s="389"/>
      <c r="Q15" s="389"/>
      <c r="R15" s="389"/>
      <c r="S15" s="389"/>
      <c r="T15" s="389"/>
      <c r="U15" s="389"/>
      <c r="V15" s="389"/>
      <c r="W15" s="389"/>
      <c r="X15" s="389"/>
      <c r="Y15" s="389"/>
      <c r="Z15" s="389"/>
      <c r="AA15" s="389"/>
      <c r="AB15" s="390"/>
      <c r="AC15" s="388" t="s">
        <v>375</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8"/>
      <c r="B16" s="699"/>
      <c r="C16" s="699"/>
      <c r="D16" s="699"/>
      <c r="E16" s="699"/>
      <c r="F16" s="700"/>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8"/>
      <c r="B17" s="699"/>
      <c r="C17" s="699"/>
      <c r="D17" s="699"/>
      <c r="E17" s="699"/>
      <c r="F17" s="700"/>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8"/>
      <c r="B18" s="699"/>
      <c r="C18" s="699"/>
      <c r="D18" s="699"/>
      <c r="E18" s="699"/>
      <c r="F18" s="700"/>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8"/>
      <c r="B19" s="699"/>
      <c r="C19" s="699"/>
      <c r="D19" s="699"/>
      <c r="E19" s="699"/>
      <c r="F19" s="700"/>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8"/>
      <c r="B20" s="699"/>
      <c r="C20" s="699"/>
      <c r="D20" s="699"/>
      <c r="E20" s="699"/>
      <c r="F20" s="700"/>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8"/>
      <c r="B21" s="699"/>
      <c r="C21" s="699"/>
      <c r="D21" s="699"/>
      <c r="E21" s="699"/>
      <c r="F21" s="700"/>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8"/>
      <c r="B22" s="699"/>
      <c r="C22" s="699"/>
      <c r="D22" s="699"/>
      <c r="E22" s="699"/>
      <c r="F22" s="700"/>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8"/>
      <c r="B23" s="699"/>
      <c r="C23" s="699"/>
      <c r="D23" s="699"/>
      <c r="E23" s="699"/>
      <c r="F23" s="700"/>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8"/>
      <c r="B24" s="699"/>
      <c r="C24" s="699"/>
      <c r="D24" s="699"/>
      <c r="E24" s="699"/>
      <c r="F24" s="700"/>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8"/>
      <c r="B25" s="699"/>
      <c r="C25" s="699"/>
      <c r="D25" s="699"/>
      <c r="E25" s="699"/>
      <c r="F25" s="700"/>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8"/>
      <c r="B26" s="699"/>
      <c r="C26" s="699"/>
      <c r="D26" s="699"/>
      <c r="E26" s="699"/>
      <c r="F26" s="700"/>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8"/>
      <c r="B27" s="699"/>
      <c r="C27" s="699"/>
      <c r="D27" s="699"/>
      <c r="E27" s="699"/>
      <c r="F27" s="700"/>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8"/>
      <c r="B28" s="699"/>
      <c r="C28" s="699"/>
      <c r="D28" s="699"/>
      <c r="E28" s="699"/>
      <c r="F28" s="700"/>
      <c r="G28" s="388" t="s">
        <v>376</v>
      </c>
      <c r="H28" s="389"/>
      <c r="I28" s="389"/>
      <c r="J28" s="389"/>
      <c r="K28" s="389"/>
      <c r="L28" s="389"/>
      <c r="M28" s="389"/>
      <c r="N28" s="389"/>
      <c r="O28" s="389"/>
      <c r="P28" s="389"/>
      <c r="Q28" s="389"/>
      <c r="R28" s="389"/>
      <c r="S28" s="389"/>
      <c r="T28" s="389"/>
      <c r="U28" s="389"/>
      <c r="V28" s="389"/>
      <c r="W28" s="389"/>
      <c r="X28" s="389"/>
      <c r="Y28" s="389"/>
      <c r="Z28" s="389"/>
      <c r="AA28" s="389"/>
      <c r="AB28" s="390"/>
      <c r="AC28" s="388" t="s">
        <v>377</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8"/>
      <c r="B29" s="699"/>
      <c r="C29" s="699"/>
      <c r="D29" s="699"/>
      <c r="E29" s="699"/>
      <c r="F29" s="700"/>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8"/>
      <c r="B30" s="699"/>
      <c r="C30" s="699"/>
      <c r="D30" s="699"/>
      <c r="E30" s="699"/>
      <c r="F30" s="700"/>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8"/>
      <c r="B31" s="699"/>
      <c r="C31" s="699"/>
      <c r="D31" s="699"/>
      <c r="E31" s="699"/>
      <c r="F31" s="700"/>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8"/>
      <c r="B32" s="699"/>
      <c r="C32" s="699"/>
      <c r="D32" s="699"/>
      <c r="E32" s="699"/>
      <c r="F32" s="700"/>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8"/>
      <c r="B33" s="699"/>
      <c r="C33" s="699"/>
      <c r="D33" s="699"/>
      <c r="E33" s="699"/>
      <c r="F33" s="700"/>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8"/>
      <c r="B34" s="699"/>
      <c r="C34" s="699"/>
      <c r="D34" s="699"/>
      <c r="E34" s="699"/>
      <c r="F34" s="700"/>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8"/>
      <c r="B35" s="699"/>
      <c r="C35" s="699"/>
      <c r="D35" s="699"/>
      <c r="E35" s="699"/>
      <c r="F35" s="700"/>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8"/>
      <c r="B36" s="699"/>
      <c r="C36" s="699"/>
      <c r="D36" s="699"/>
      <c r="E36" s="699"/>
      <c r="F36" s="700"/>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8"/>
      <c r="B37" s="699"/>
      <c r="C37" s="699"/>
      <c r="D37" s="699"/>
      <c r="E37" s="699"/>
      <c r="F37" s="700"/>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8"/>
      <c r="B38" s="699"/>
      <c r="C38" s="699"/>
      <c r="D38" s="699"/>
      <c r="E38" s="699"/>
      <c r="F38" s="700"/>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8"/>
      <c r="B39" s="699"/>
      <c r="C39" s="699"/>
      <c r="D39" s="699"/>
      <c r="E39" s="699"/>
      <c r="F39" s="700"/>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8"/>
      <c r="B40" s="699"/>
      <c r="C40" s="699"/>
      <c r="D40" s="699"/>
      <c r="E40" s="699"/>
      <c r="F40" s="700"/>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8"/>
      <c r="B41" s="699"/>
      <c r="C41" s="699"/>
      <c r="D41" s="699"/>
      <c r="E41" s="699"/>
      <c r="F41" s="700"/>
      <c r="G41" s="388" t="s">
        <v>378</v>
      </c>
      <c r="H41" s="389"/>
      <c r="I41" s="389"/>
      <c r="J41" s="389"/>
      <c r="K41" s="389"/>
      <c r="L41" s="389"/>
      <c r="M41" s="389"/>
      <c r="N41" s="389"/>
      <c r="O41" s="389"/>
      <c r="P41" s="389"/>
      <c r="Q41" s="389"/>
      <c r="R41" s="389"/>
      <c r="S41" s="389"/>
      <c r="T41" s="389"/>
      <c r="U41" s="389"/>
      <c r="V41" s="389"/>
      <c r="W41" s="389"/>
      <c r="X41" s="389"/>
      <c r="Y41" s="389"/>
      <c r="Z41" s="389"/>
      <c r="AA41" s="389"/>
      <c r="AB41" s="390"/>
      <c r="AC41" s="388" t="s">
        <v>379</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8"/>
      <c r="B42" s="699"/>
      <c r="C42" s="699"/>
      <c r="D42" s="699"/>
      <c r="E42" s="699"/>
      <c r="F42" s="700"/>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8"/>
      <c r="B43" s="699"/>
      <c r="C43" s="699"/>
      <c r="D43" s="699"/>
      <c r="E43" s="699"/>
      <c r="F43" s="700"/>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8"/>
      <c r="B44" s="699"/>
      <c r="C44" s="699"/>
      <c r="D44" s="699"/>
      <c r="E44" s="699"/>
      <c r="F44" s="700"/>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8"/>
      <c r="B45" s="699"/>
      <c r="C45" s="699"/>
      <c r="D45" s="699"/>
      <c r="E45" s="699"/>
      <c r="F45" s="700"/>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8"/>
      <c r="B46" s="699"/>
      <c r="C46" s="699"/>
      <c r="D46" s="699"/>
      <c r="E46" s="699"/>
      <c r="F46" s="700"/>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8"/>
      <c r="B47" s="699"/>
      <c r="C47" s="699"/>
      <c r="D47" s="699"/>
      <c r="E47" s="699"/>
      <c r="F47" s="700"/>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8"/>
      <c r="B48" s="699"/>
      <c r="C48" s="699"/>
      <c r="D48" s="699"/>
      <c r="E48" s="699"/>
      <c r="F48" s="700"/>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8"/>
      <c r="B49" s="699"/>
      <c r="C49" s="699"/>
      <c r="D49" s="699"/>
      <c r="E49" s="699"/>
      <c r="F49" s="700"/>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8"/>
      <c r="B50" s="699"/>
      <c r="C50" s="699"/>
      <c r="D50" s="699"/>
      <c r="E50" s="699"/>
      <c r="F50" s="700"/>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8"/>
      <c r="B51" s="699"/>
      <c r="C51" s="699"/>
      <c r="D51" s="699"/>
      <c r="E51" s="699"/>
      <c r="F51" s="700"/>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8"/>
      <c r="B52" s="699"/>
      <c r="C52" s="699"/>
      <c r="D52" s="699"/>
      <c r="E52" s="699"/>
      <c r="F52" s="700"/>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1"/>
      <c r="B53" s="702"/>
      <c r="C53" s="702"/>
      <c r="D53" s="702"/>
      <c r="E53" s="702"/>
      <c r="F53" s="703"/>
      <c r="G53" s="704" t="s">
        <v>22</v>
      </c>
      <c r="H53" s="705"/>
      <c r="I53" s="705"/>
      <c r="J53" s="705"/>
      <c r="K53" s="705"/>
      <c r="L53" s="706"/>
      <c r="M53" s="707"/>
      <c r="N53" s="707"/>
      <c r="O53" s="707"/>
      <c r="P53" s="707"/>
      <c r="Q53" s="707"/>
      <c r="R53" s="707"/>
      <c r="S53" s="707"/>
      <c r="T53" s="707"/>
      <c r="U53" s="707"/>
      <c r="V53" s="707"/>
      <c r="W53" s="707"/>
      <c r="X53" s="708"/>
      <c r="Y53" s="709">
        <f>SUM(Y43:AB52)</f>
        <v>0</v>
      </c>
      <c r="Z53" s="710"/>
      <c r="AA53" s="710"/>
      <c r="AB53" s="711"/>
      <c r="AC53" s="704" t="s">
        <v>22</v>
      </c>
      <c r="AD53" s="705"/>
      <c r="AE53" s="705"/>
      <c r="AF53" s="705"/>
      <c r="AG53" s="705"/>
      <c r="AH53" s="706"/>
      <c r="AI53" s="707"/>
      <c r="AJ53" s="707"/>
      <c r="AK53" s="707"/>
      <c r="AL53" s="707"/>
      <c r="AM53" s="707"/>
      <c r="AN53" s="707"/>
      <c r="AO53" s="707"/>
      <c r="AP53" s="707"/>
      <c r="AQ53" s="707"/>
      <c r="AR53" s="707"/>
      <c r="AS53" s="707"/>
      <c r="AT53" s="708"/>
      <c r="AU53" s="709">
        <f>SUM(AU43:AX52)</f>
        <v>0</v>
      </c>
      <c r="AV53" s="710"/>
      <c r="AW53" s="710"/>
      <c r="AX53" s="712"/>
    </row>
    <row r="54" spans="1:50" s="51" customFormat="1" ht="24.75" customHeight="1" thickBot="1" x14ac:dyDescent="0.2"/>
    <row r="55" spans="1:50" ht="30" customHeight="1" x14ac:dyDescent="0.15">
      <c r="A55" s="695" t="s">
        <v>34</v>
      </c>
      <c r="B55" s="696"/>
      <c r="C55" s="696"/>
      <c r="D55" s="696"/>
      <c r="E55" s="696"/>
      <c r="F55" s="697"/>
      <c r="G55" s="388" t="s">
        <v>380</v>
      </c>
      <c r="H55" s="389"/>
      <c r="I55" s="389"/>
      <c r="J55" s="389"/>
      <c r="K55" s="389"/>
      <c r="L55" s="389"/>
      <c r="M55" s="389"/>
      <c r="N55" s="389"/>
      <c r="O55" s="389"/>
      <c r="P55" s="389"/>
      <c r="Q55" s="389"/>
      <c r="R55" s="389"/>
      <c r="S55" s="389"/>
      <c r="T55" s="389"/>
      <c r="U55" s="389"/>
      <c r="V55" s="389"/>
      <c r="W55" s="389"/>
      <c r="X55" s="389"/>
      <c r="Y55" s="389"/>
      <c r="Z55" s="389"/>
      <c r="AA55" s="389"/>
      <c r="AB55" s="390"/>
      <c r="AC55" s="388" t="s">
        <v>381</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8"/>
      <c r="B56" s="699"/>
      <c r="C56" s="699"/>
      <c r="D56" s="699"/>
      <c r="E56" s="699"/>
      <c r="F56" s="700"/>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8"/>
      <c r="B57" s="699"/>
      <c r="C57" s="699"/>
      <c r="D57" s="699"/>
      <c r="E57" s="699"/>
      <c r="F57" s="700"/>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8"/>
      <c r="B58" s="699"/>
      <c r="C58" s="699"/>
      <c r="D58" s="699"/>
      <c r="E58" s="699"/>
      <c r="F58" s="700"/>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8"/>
      <c r="B59" s="699"/>
      <c r="C59" s="699"/>
      <c r="D59" s="699"/>
      <c r="E59" s="699"/>
      <c r="F59" s="700"/>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8"/>
      <c r="B60" s="699"/>
      <c r="C60" s="699"/>
      <c r="D60" s="699"/>
      <c r="E60" s="699"/>
      <c r="F60" s="700"/>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8"/>
      <c r="B61" s="699"/>
      <c r="C61" s="699"/>
      <c r="D61" s="699"/>
      <c r="E61" s="699"/>
      <c r="F61" s="700"/>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8"/>
      <c r="B62" s="699"/>
      <c r="C62" s="699"/>
      <c r="D62" s="699"/>
      <c r="E62" s="699"/>
      <c r="F62" s="700"/>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8"/>
      <c r="B63" s="699"/>
      <c r="C63" s="699"/>
      <c r="D63" s="699"/>
      <c r="E63" s="699"/>
      <c r="F63" s="700"/>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8"/>
      <c r="B64" s="699"/>
      <c r="C64" s="699"/>
      <c r="D64" s="699"/>
      <c r="E64" s="699"/>
      <c r="F64" s="700"/>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8"/>
      <c r="B65" s="699"/>
      <c r="C65" s="699"/>
      <c r="D65" s="699"/>
      <c r="E65" s="699"/>
      <c r="F65" s="700"/>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8"/>
      <c r="B66" s="699"/>
      <c r="C66" s="699"/>
      <c r="D66" s="699"/>
      <c r="E66" s="699"/>
      <c r="F66" s="700"/>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8"/>
      <c r="B67" s="699"/>
      <c r="C67" s="699"/>
      <c r="D67" s="699"/>
      <c r="E67" s="699"/>
      <c r="F67" s="700"/>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8"/>
      <c r="B68" s="699"/>
      <c r="C68" s="699"/>
      <c r="D68" s="699"/>
      <c r="E68" s="699"/>
      <c r="F68" s="700"/>
      <c r="G68" s="388" t="s">
        <v>382</v>
      </c>
      <c r="H68" s="389"/>
      <c r="I68" s="389"/>
      <c r="J68" s="389"/>
      <c r="K68" s="389"/>
      <c r="L68" s="389"/>
      <c r="M68" s="389"/>
      <c r="N68" s="389"/>
      <c r="O68" s="389"/>
      <c r="P68" s="389"/>
      <c r="Q68" s="389"/>
      <c r="R68" s="389"/>
      <c r="S68" s="389"/>
      <c r="T68" s="389"/>
      <c r="U68" s="389"/>
      <c r="V68" s="389"/>
      <c r="W68" s="389"/>
      <c r="X68" s="389"/>
      <c r="Y68" s="389"/>
      <c r="Z68" s="389"/>
      <c r="AA68" s="389"/>
      <c r="AB68" s="390"/>
      <c r="AC68" s="388" t="s">
        <v>383</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8"/>
      <c r="B69" s="699"/>
      <c r="C69" s="699"/>
      <c r="D69" s="699"/>
      <c r="E69" s="699"/>
      <c r="F69" s="700"/>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8"/>
      <c r="B70" s="699"/>
      <c r="C70" s="699"/>
      <c r="D70" s="699"/>
      <c r="E70" s="699"/>
      <c r="F70" s="700"/>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8"/>
      <c r="B71" s="699"/>
      <c r="C71" s="699"/>
      <c r="D71" s="699"/>
      <c r="E71" s="699"/>
      <c r="F71" s="700"/>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8"/>
      <c r="B72" s="699"/>
      <c r="C72" s="699"/>
      <c r="D72" s="699"/>
      <c r="E72" s="699"/>
      <c r="F72" s="700"/>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8"/>
      <c r="B73" s="699"/>
      <c r="C73" s="699"/>
      <c r="D73" s="699"/>
      <c r="E73" s="699"/>
      <c r="F73" s="700"/>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8"/>
      <c r="B74" s="699"/>
      <c r="C74" s="699"/>
      <c r="D74" s="699"/>
      <c r="E74" s="699"/>
      <c r="F74" s="700"/>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8"/>
      <c r="B75" s="699"/>
      <c r="C75" s="699"/>
      <c r="D75" s="699"/>
      <c r="E75" s="699"/>
      <c r="F75" s="700"/>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8"/>
      <c r="B76" s="699"/>
      <c r="C76" s="699"/>
      <c r="D76" s="699"/>
      <c r="E76" s="699"/>
      <c r="F76" s="700"/>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8"/>
      <c r="B77" s="699"/>
      <c r="C77" s="699"/>
      <c r="D77" s="699"/>
      <c r="E77" s="699"/>
      <c r="F77" s="700"/>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8"/>
      <c r="B78" s="699"/>
      <c r="C78" s="699"/>
      <c r="D78" s="699"/>
      <c r="E78" s="699"/>
      <c r="F78" s="700"/>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8"/>
      <c r="B79" s="699"/>
      <c r="C79" s="699"/>
      <c r="D79" s="699"/>
      <c r="E79" s="699"/>
      <c r="F79" s="700"/>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8"/>
      <c r="B80" s="699"/>
      <c r="C80" s="699"/>
      <c r="D80" s="699"/>
      <c r="E80" s="699"/>
      <c r="F80" s="700"/>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8"/>
      <c r="B81" s="699"/>
      <c r="C81" s="699"/>
      <c r="D81" s="699"/>
      <c r="E81" s="699"/>
      <c r="F81" s="700"/>
      <c r="G81" s="388" t="s">
        <v>384</v>
      </c>
      <c r="H81" s="389"/>
      <c r="I81" s="389"/>
      <c r="J81" s="389"/>
      <c r="K81" s="389"/>
      <c r="L81" s="389"/>
      <c r="M81" s="389"/>
      <c r="N81" s="389"/>
      <c r="O81" s="389"/>
      <c r="P81" s="389"/>
      <c r="Q81" s="389"/>
      <c r="R81" s="389"/>
      <c r="S81" s="389"/>
      <c r="T81" s="389"/>
      <c r="U81" s="389"/>
      <c r="V81" s="389"/>
      <c r="W81" s="389"/>
      <c r="X81" s="389"/>
      <c r="Y81" s="389"/>
      <c r="Z81" s="389"/>
      <c r="AA81" s="389"/>
      <c r="AB81" s="390"/>
      <c r="AC81" s="388" t="s">
        <v>385</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8"/>
      <c r="B82" s="699"/>
      <c r="C82" s="699"/>
      <c r="D82" s="699"/>
      <c r="E82" s="699"/>
      <c r="F82" s="700"/>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8"/>
      <c r="B83" s="699"/>
      <c r="C83" s="699"/>
      <c r="D83" s="699"/>
      <c r="E83" s="699"/>
      <c r="F83" s="700"/>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8"/>
      <c r="B84" s="699"/>
      <c r="C84" s="699"/>
      <c r="D84" s="699"/>
      <c r="E84" s="699"/>
      <c r="F84" s="700"/>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8"/>
      <c r="B85" s="699"/>
      <c r="C85" s="699"/>
      <c r="D85" s="699"/>
      <c r="E85" s="699"/>
      <c r="F85" s="700"/>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8"/>
      <c r="B86" s="699"/>
      <c r="C86" s="699"/>
      <c r="D86" s="699"/>
      <c r="E86" s="699"/>
      <c r="F86" s="700"/>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8"/>
      <c r="B87" s="699"/>
      <c r="C87" s="699"/>
      <c r="D87" s="699"/>
      <c r="E87" s="699"/>
      <c r="F87" s="700"/>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8"/>
      <c r="B88" s="699"/>
      <c r="C88" s="699"/>
      <c r="D88" s="699"/>
      <c r="E88" s="699"/>
      <c r="F88" s="700"/>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8"/>
      <c r="B89" s="699"/>
      <c r="C89" s="699"/>
      <c r="D89" s="699"/>
      <c r="E89" s="699"/>
      <c r="F89" s="700"/>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8"/>
      <c r="B90" s="699"/>
      <c r="C90" s="699"/>
      <c r="D90" s="699"/>
      <c r="E90" s="699"/>
      <c r="F90" s="700"/>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8"/>
      <c r="B91" s="699"/>
      <c r="C91" s="699"/>
      <c r="D91" s="699"/>
      <c r="E91" s="699"/>
      <c r="F91" s="700"/>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8"/>
      <c r="B92" s="699"/>
      <c r="C92" s="699"/>
      <c r="D92" s="699"/>
      <c r="E92" s="699"/>
      <c r="F92" s="700"/>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8"/>
      <c r="B93" s="699"/>
      <c r="C93" s="699"/>
      <c r="D93" s="699"/>
      <c r="E93" s="699"/>
      <c r="F93" s="700"/>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8"/>
      <c r="B94" s="699"/>
      <c r="C94" s="699"/>
      <c r="D94" s="699"/>
      <c r="E94" s="699"/>
      <c r="F94" s="700"/>
      <c r="G94" s="388" t="s">
        <v>386</v>
      </c>
      <c r="H94" s="389"/>
      <c r="I94" s="389"/>
      <c r="J94" s="389"/>
      <c r="K94" s="389"/>
      <c r="L94" s="389"/>
      <c r="M94" s="389"/>
      <c r="N94" s="389"/>
      <c r="O94" s="389"/>
      <c r="P94" s="389"/>
      <c r="Q94" s="389"/>
      <c r="R94" s="389"/>
      <c r="S94" s="389"/>
      <c r="T94" s="389"/>
      <c r="U94" s="389"/>
      <c r="V94" s="389"/>
      <c r="W94" s="389"/>
      <c r="X94" s="389"/>
      <c r="Y94" s="389"/>
      <c r="Z94" s="389"/>
      <c r="AA94" s="389"/>
      <c r="AB94" s="390"/>
      <c r="AC94" s="388" t="s">
        <v>387</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8"/>
      <c r="B95" s="699"/>
      <c r="C95" s="699"/>
      <c r="D95" s="699"/>
      <c r="E95" s="699"/>
      <c r="F95" s="700"/>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8"/>
      <c r="B96" s="699"/>
      <c r="C96" s="699"/>
      <c r="D96" s="699"/>
      <c r="E96" s="699"/>
      <c r="F96" s="700"/>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8"/>
      <c r="B97" s="699"/>
      <c r="C97" s="699"/>
      <c r="D97" s="699"/>
      <c r="E97" s="699"/>
      <c r="F97" s="700"/>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8"/>
      <c r="B98" s="699"/>
      <c r="C98" s="699"/>
      <c r="D98" s="699"/>
      <c r="E98" s="699"/>
      <c r="F98" s="700"/>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8"/>
      <c r="B99" s="699"/>
      <c r="C99" s="699"/>
      <c r="D99" s="699"/>
      <c r="E99" s="699"/>
      <c r="F99" s="700"/>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8"/>
      <c r="B100" s="699"/>
      <c r="C100" s="699"/>
      <c r="D100" s="699"/>
      <c r="E100" s="699"/>
      <c r="F100" s="700"/>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8"/>
      <c r="B101" s="699"/>
      <c r="C101" s="699"/>
      <c r="D101" s="699"/>
      <c r="E101" s="699"/>
      <c r="F101" s="700"/>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8"/>
      <c r="B102" s="699"/>
      <c r="C102" s="699"/>
      <c r="D102" s="699"/>
      <c r="E102" s="699"/>
      <c r="F102" s="700"/>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8"/>
      <c r="B103" s="699"/>
      <c r="C103" s="699"/>
      <c r="D103" s="699"/>
      <c r="E103" s="699"/>
      <c r="F103" s="700"/>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8"/>
      <c r="B104" s="699"/>
      <c r="C104" s="699"/>
      <c r="D104" s="699"/>
      <c r="E104" s="699"/>
      <c r="F104" s="700"/>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8"/>
      <c r="B105" s="699"/>
      <c r="C105" s="699"/>
      <c r="D105" s="699"/>
      <c r="E105" s="699"/>
      <c r="F105" s="700"/>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1"/>
      <c r="B106" s="702"/>
      <c r="C106" s="702"/>
      <c r="D106" s="702"/>
      <c r="E106" s="702"/>
      <c r="F106" s="703"/>
      <c r="G106" s="704" t="s">
        <v>22</v>
      </c>
      <c r="H106" s="705"/>
      <c r="I106" s="705"/>
      <c r="J106" s="705"/>
      <c r="K106" s="705"/>
      <c r="L106" s="706"/>
      <c r="M106" s="707"/>
      <c r="N106" s="707"/>
      <c r="O106" s="707"/>
      <c r="P106" s="707"/>
      <c r="Q106" s="707"/>
      <c r="R106" s="707"/>
      <c r="S106" s="707"/>
      <c r="T106" s="707"/>
      <c r="U106" s="707"/>
      <c r="V106" s="707"/>
      <c r="W106" s="707"/>
      <c r="X106" s="708"/>
      <c r="Y106" s="709">
        <f>SUM(Y96:AB105)</f>
        <v>0</v>
      </c>
      <c r="Z106" s="710"/>
      <c r="AA106" s="710"/>
      <c r="AB106" s="711"/>
      <c r="AC106" s="704" t="s">
        <v>22</v>
      </c>
      <c r="AD106" s="705"/>
      <c r="AE106" s="705"/>
      <c r="AF106" s="705"/>
      <c r="AG106" s="705"/>
      <c r="AH106" s="706"/>
      <c r="AI106" s="707"/>
      <c r="AJ106" s="707"/>
      <c r="AK106" s="707"/>
      <c r="AL106" s="707"/>
      <c r="AM106" s="707"/>
      <c r="AN106" s="707"/>
      <c r="AO106" s="707"/>
      <c r="AP106" s="707"/>
      <c r="AQ106" s="707"/>
      <c r="AR106" s="707"/>
      <c r="AS106" s="707"/>
      <c r="AT106" s="708"/>
      <c r="AU106" s="709">
        <f>SUM(AU96:AX105)</f>
        <v>0</v>
      </c>
      <c r="AV106" s="710"/>
      <c r="AW106" s="710"/>
      <c r="AX106" s="712"/>
    </row>
    <row r="107" spans="1:50" s="51" customFormat="1" ht="24.75" customHeight="1" thickBot="1" x14ac:dyDescent="0.2"/>
    <row r="108" spans="1:50" ht="30" customHeight="1" x14ac:dyDescent="0.15">
      <c r="A108" s="695" t="s">
        <v>34</v>
      </c>
      <c r="B108" s="696"/>
      <c r="C108" s="696"/>
      <c r="D108" s="696"/>
      <c r="E108" s="696"/>
      <c r="F108" s="697"/>
      <c r="G108" s="388" t="s">
        <v>388</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389</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8"/>
      <c r="B109" s="699"/>
      <c r="C109" s="699"/>
      <c r="D109" s="699"/>
      <c r="E109" s="699"/>
      <c r="F109" s="700"/>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8"/>
      <c r="B110" s="699"/>
      <c r="C110" s="699"/>
      <c r="D110" s="699"/>
      <c r="E110" s="699"/>
      <c r="F110" s="700"/>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8"/>
      <c r="B111" s="699"/>
      <c r="C111" s="699"/>
      <c r="D111" s="699"/>
      <c r="E111" s="699"/>
      <c r="F111" s="700"/>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8"/>
      <c r="B112" s="699"/>
      <c r="C112" s="699"/>
      <c r="D112" s="699"/>
      <c r="E112" s="699"/>
      <c r="F112" s="700"/>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8"/>
      <c r="B113" s="699"/>
      <c r="C113" s="699"/>
      <c r="D113" s="699"/>
      <c r="E113" s="699"/>
      <c r="F113" s="700"/>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8"/>
      <c r="B114" s="699"/>
      <c r="C114" s="699"/>
      <c r="D114" s="699"/>
      <c r="E114" s="699"/>
      <c r="F114" s="700"/>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8"/>
      <c r="B115" s="699"/>
      <c r="C115" s="699"/>
      <c r="D115" s="699"/>
      <c r="E115" s="699"/>
      <c r="F115" s="700"/>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8"/>
      <c r="B116" s="699"/>
      <c r="C116" s="699"/>
      <c r="D116" s="699"/>
      <c r="E116" s="699"/>
      <c r="F116" s="700"/>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8"/>
      <c r="B117" s="699"/>
      <c r="C117" s="699"/>
      <c r="D117" s="699"/>
      <c r="E117" s="699"/>
      <c r="F117" s="700"/>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8"/>
      <c r="B118" s="699"/>
      <c r="C118" s="699"/>
      <c r="D118" s="699"/>
      <c r="E118" s="699"/>
      <c r="F118" s="700"/>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8"/>
      <c r="B119" s="699"/>
      <c r="C119" s="699"/>
      <c r="D119" s="699"/>
      <c r="E119" s="699"/>
      <c r="F119" s="700"/>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8"/>
      <c r="B120" s="699"/>
      <c r="C120" s="699"/>
      <c r="D120" s="699"/>
      <c r="E120" s="699"/>
      <c r="F120" s="700"/>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8"/>
      <c r="B121" s="699"/>
      <c r="C121" s="699"/>
      <c r="D121" s="699"/>
      <c r="E121" s="699"/>
      <c r="F121" s="700"/>
      <c r="G121" s="388" t="s">
        <v>410</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390</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8"/>
      <c r="B122" s="699"/>
      <c r="C122" s="699"/>
      <c r="D122" s="699"/>
      <c r="E122" s="699"/>
      <c r="F122" s="700"/>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8"/>
      <c r="B123" s="699"/>
      <c r="C123" s="699"/>
      <c r="D123" s="699"/>
      <c r="E123" s="699"/>
      <c r="F123" s="700"/>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8"/>
      <c r="B124" s="699"/>
      <c r="C124" s="699"/>
      <c r="D124" s="699"/>
      <c r="E124" s="699"/>
      <c r="F124" s="700"/>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8"/>
      <c r="B125" s="699"/>
      <c r="C125" s="699"/>
      <c r="D125" s="699"/>
      <c r="E125" s="699"/>
      <c r="F125" s="700"/>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8"/>
      <c r="B126" s="699"/>
      <c r="C126" s="699"/>
      <c r="D126" s="699"/>
      <c r="E126" s="699"/>
      <c r="F126" s="700"/>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8"/>
      <c r="B127" s="699"/>
      <c r="C127" s="699"/>
      <c r="D127" s="699"/>
      <c r="E127" s="699"/>
      <c r="F127" s="700"/>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8"/>
      <c r="B128" s="699"/>
      <c r="C128" s="699"/>
      <c r="D128" s="699"/>
      <c r="E128" s="699"/>
      <c r="F128" s="700"/>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8"/>
      <c r="B129" s="699"/>
      <c r="C129" s="699"/>
      <c r="D129" s="699"/>
      <c r="E129" s="699"/>
      <c r="F129" s="700"/>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8"/>
      <c r="B130" s="699"/>
      <c r="C130" s="699"/>
      <c r="D130" s="699"/>
      <c r="E130" s="699"/>
      <c r="F130" s="700"/>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8"/>
      <c r="B131" s="699"/>
      <c r="C131" s="699"/>
      <c r="D131" s="699"/>
      <c r="E131" s="699"/>
      <c r="F131" s="700"/>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8"/>
      <c r="B132" s="699"/>
      <c r="C132" s="699"/>
      <c r="D132" s="699"/>
      <c r="E132" s="699"/>
      <c r="F132" s="700"/>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8"/>
      <c r="B133" s="699"/>
      <c r="C133" s="699"/>
      <c r="D133" s="699"/>
      <c r="E133" s="699"/>
      <c r="F133" s="700"/>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8"/>
      <c r="B134" s="699"/>
      <c r="C134" s="699"/>
      <c r="D134" s="699"/>
      <c r="E134" s="699"/>
      <c r="F134" s="700"/>
      <c r="G134" s="388" t="s">
        <v>391</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392</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8"/>
      <c r="B135" s="699"/>
      <c r="C135" s="699"/>
      <c r="D135" s="699"/>
      <c r="E135" s="699"/>
      <c r="F135" s="700"/>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8"/>
      <c r="B136" s="699"/>
      <c r="C136" s="699"/>
      <c r="D136" s="699"/>
      <c r="E136" s="699"/>
      <c r="F136" s="700"/>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8"/>
      <c r="B137" s="699"/>
      <c r="C137" s="699"/>
      <c r="D137" s="699"/>
      <c r="E137" s="699"/>
      <c r="F137" s="700"/>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8"/>
      <c r="B138" s="699"/>
      <c r="C138" s="699"/>
      <c r="D138" s="699"/>
      <c r="E138" s="699"/>
      <c r="F138" s="700"/>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8"/>
      <c r="B139" s="699"/>
      <c r="C139" s="699"/>
      <c r="D139" s="699"/>
      <c r="E139" s="699"/>
      <c r="F139" s="700"/>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8"/>
      <c r="B140" s="699"/>
      <c r="C140" s="699"/>
      <c r="D140" s="699"/>
      <c r="E140" s="699"/>
      <c r="F140" s="700"/>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8"/>
      <c r="B141" s="699"/>
      <c r="C141" s="699"/>
      <c r="D141" s="699"/>
      <c r="E141" s="699"/>
      <c r="F141" s="700"/>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8"/>
      <c r="B142" s="699"/>
      <c r="C142" s="699"/>
      <c r="D142" s="699"/>
      <c r="E142" s="699"/>
      <c r="F142" s="700"/>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8"/>
      <c r="B143" s="699"/>
      <c r="C143" s="699"/>
      <c r="D143" s="699"/>
      <c r="E143" s="699"/>
      <c r="F143" s="700"/>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8"/>
      <c r="B144" s="699"/>
      <c r="C144" s="699"/>
      <c r="D144" s="699"/>
      <c r="E144" s="699"/>
      <c r="F144" s="700"/>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8"/>
      <c r="B145" s="699"/>
      <c r="C145" s="699"/>
      <c r="D145" s="699"/>
      <c r="E145" s="699"/>
      <c r="F145" s="700"/>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8"/>
      <c r="B146" s="699"/>
      <c r="C146" s="699"/>
      <c r="D146" s="699"/>
      <c r="E146" s="699"/>
      <c r="F146" s="700"/>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8"/>
      <c r="B147" s="699"/>
      <c r="C147" s="699"/>
      <c r="D147" s="699"/>
      <c r="E147" s="699"/>
      <c r="F147" s="700"/>
      <c r="G147" s="388" t="s">
        <v>393</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394</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8"/>
      <c r="B148" s="699"/>
      <c r="C148" s="699"/>
      <c r="D148" s="699"/>
      <c r="E148" s="699"/>
      <c r="F148" s="700"/>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8"/>
      <c r="B149" s="699"/>
      <c r="C149" s="699"/>
      <c r="D149" s="699"/>
      <c r="E149" s="699"/>
      <c r="F149" s="700"/>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8"/>
      <c r="B150" s="699"/>
      <c r="C150" s="699"/>
      <c r="D150" s="699"/>
      <c r="E150" s="699"/>
      <c r="F150" s="700"/>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8"/>
      <c r="B151" s="699"/>
      <c r="C151" s="699"/>
      <c r="D151" s="699"/>
      <c r="E151" s="699"/>
      <c r="F151" s="700"/>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8"/>
      <c r="B152" s="699"/>
      <c r="C152" s="699"/>
      <c r="D152" s="699"/>
      <c r="E152" s="699"/>
      <c r="F152" s="700"/>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8"/>
      <c r="B153" s="699"/>
      <c r="C153" s="699"/>
      <c r="D153" s="699"/>
      <c r="E153" s="699"/>
      <c r="F153" s="700"/>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8"/>
      <c r="B154" s="699"/>
      <c r="C154" s="699"/>
      <c r="D154" s="699"/>
      <c r="E154" s="699"/>
      <c r="F154" s="700"/>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8"/>
      <c r="B155" s="699"/>
      <c r="C155" s="699"/>
      <c r="D155" s="699"/>
      <c r="E155" s="699"/>
      <c r="F155" s="700"/>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8"/>
      <c r="B156" s="699"/>
      <c r="C156" s="699"/>
      <c r="D156" s="699"/>
      <c r="E156" s="699"/>
      <c r="F156" s="700"/>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8"/>
      <c r="B157" s="699"/>
      <c r="C157" s="699"/>
      <c r="D157" s="699"/>
      <c r="E157" s="699"/>
      <c r="F157" s="700"/>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8"/>
      <c r="B158" s="699"/>
      <c r="C158" s="699"/>
      <c r="D158" s="699"/>
      <c r="E158" s="699"/>
      <c r="F158" s="700"/>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1"/>
      <c r="B159" s="702"/>
      <c r="C159" s="702"/>
      <c r="D159" s="702"/>
      <c r="E159" s="702"/>
      <c r="F159" s="703"/>
      <c r="G159" s="704" t="s">
        <v>22</v>
      </c>
      <c r="H159" s="705"/>
      <c r="I159" s="705"/>
      <c r="J159" s="705"/>
      <c r="K159" s="705"/>
      <c r="L159" s="706"/>
      <c r="M159" s="707"/>
      <c r="N159" s="707"/>
      <c r="O159" s="707"/>
      <c r="P159" s="707"/>
      <c r="Q159" s="707"/>
      <c r="R159" s="707"/>
      <c r="S159" s="707"/>
      <c r="T159" s="707"/>
      <c r="U159" s="707"/>
      <c r="V159" s="707"/>
      <c r="W159" s="707"/>
      <c r="X159" s="708"/>
      <c r="Y159" s="709">
        <f>SUM(Y149:AB158)</f>
        <v>0</v>
      </c>
      <c r="Z159" s="710"/>
      <c r="AA159" s="710"/>
      <c r="AB159" s="711"/>
      <c r="AC159" s="704" t="s">
        <v>22</v>
      </c>
      <c r="AD159" s="705"/>
      <c r="AE159" s="705"/>
      <c r="AF159" s="705"/>
      <c r="AG159" s="705"/>
      <c r="AH159" s="706"/>
      <c r="AI159" s="707"/>
      <c r="AJ159" s="707"/>
      <c r="AK159" s="707"/>
      <c r="AL159" s="707"/>
      <c r="AM159" s="707"/>
      <c r="AN159" s="707"/>
      <c r="AO159" s="707"/>
      <c r="AP159" s="707"/>
      <c r="AQ159" s="707"/>
      <c r="AR159" s="707"/>
      <c r="AS159" s="707"/>
      <c r="AT159" s="708"/>
      <c r="AU159" s="709">
        <f>SUM(AU149:AX158)</f>
        <v>0</v>
      </c>
      <c r="AV159" s="710"/>
      <c r="AW159" s="710"/>
      <c r="AX159" s="712"/>
    </row>
    <row r="160" spans="1:50" s="51" customFormat="1" ht="24.75" customHeight="1" thickBot="1" x14ac:dyDescent="0.2"/>
    <row r="161" spans="1:50" ht="30" customHeight="1" x14ac:dyDescent="0.15">
      <c r="A161" s="695" t="s">
        <v>34</v>
      </c>
      <c r="B161" s="696"/>
      <c r="C161" s="696"/>
      <c r="D161" s="696"/>
      <c r="E161" s="696"/>
      <c r="F161" s="697"/>
      <c r="G161" s="388" t="s">
        <v>395</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396</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8"/>
      <c r="B162" s="699"/>
      <c r="C162" s="699"/>
      <c r="D162" s="699"/>
      <c r="E162" s="699"/>
      <c r="F162" s="700"/>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8"/>
      <c r="B163" s="699"/>
      <c r="C163" s="699"/>
      <c r="D163" s="699"/>
      <c r="E163" s="699"/>
      <c r="F163" s="700"/>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8"/>
      <c r="B164" s="699"/>
      <c r="C164" s="699"/>
      <c r="D164" s="699"/>
      <c r="E164" s="699"/>
      <c r="F164" s="700"/>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8"/>
      <c r="B165" s="699"/>
      <c r="C165" s="699"/>
      <c r="D165" s="699"/>
      <c r="E165" s="699"/>
      <c r="F165" s="700"/>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8"/>
      <c r="B166" s="699"/>
      <c r="C166" s="699"/>
      <c r="D166" s="699"/>
      <c r="E166" s="699"/>
      <c r="F166" s="700"/>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8"/>
      <c r="B167" s="699"/>
      <c r="C167" s="699"/>
      <c r="D167" s="699"/>
      <c r="E167" s="699"/>
      <c r="F167" s="700"/>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8"/>
      <c r="B168" s="699"/>
      <c r="C168" s="699"/>
      <c r="D168" s="699"/>
      <c r="E168" s="699"/>
      <c r="F168" s="700"/>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8"/>
      <c r="B169" s="699"/>
      <c r="C169" s="699"/>
      <c r="D169" s="699"/>
      <c r="E169" s="699"/>
      <c r="F169" s="700"/>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8"/>
      <c r="B170" s="699"/>
      <c r="C170" s="699"/>
      <c r="D170" s="699"/>
      <c r="E170" s="699"/>
      <c r="F170" s="700"/>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8"/>
      <c r="B171" s="699"/>
      <c r="C171" s="699"/>
      <c r="D171" s="699"/>
      <c r="E171" s="699"/>
      <c r="F171" s="700"/>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8"/>
      <c r="B172" s="699"/>
      <c r="C172" s="699"/>
      <c r="D172" s="699"/>
      <c r="E172" s="699"/>
      <c r="F172" s="700"/>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8"/>
      <c r="B173" s="699"/>
      <c r="C173" s="699"/>
      <c r="D173" s="699"/>
      <c r="E173" s="699"/>
      <c r="F173" s="700"/>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8"/>
      <c r="B174" s="699"/>
      <c r="C174" s="699"/>
      <c r="D174" s="699"/>
      <c r="E174" s="699"/>
      <c r="F174" s="700"/>
      <c r="G174" s="388" t="s">
        <v>397</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398</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8"/>
      <c r="B175" s="699"/>
      <c r="C175" s="699"/>
      <c r="D175" s="699"/>
      <c r="E175" s="699"/>
      <c r="F175" s="700"/>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8"/>
      <c r="B176" s="699"/>
      <c r="C176" s="699"/>
      <c r="D176" s="699"/>
      <c r="E176" s="699"/>
      <c r="F176" s="700"/>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8"/>
      <c r="B177" s="699"/>
      <c r="C177" s="699"/>
      <c r="D177" s="699"/>
      <c r="E177" s="699"/>
      <c r="F177" s="700"/>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8"/>
      <c r="B178" s="699"/>
      <c r="C178" s="699"/>
      <c r="D178" s="699"/>
      <c r="E178" s="699"/>
      <c r="F178" s="700"/>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8"/>
      <c r="B179" s="699"/>
      <c r="C179" s="699"/>
      <c r="D179" s="699"/>
      <c r="E179" s="699"/>
      <c r="F179" s="700"/>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8"/>
      <c r="B180" s="699"/>
      <c r="C180" s="699"/>
      <c r="D180" s="699"/>
      <c r="E180" s="699"/>
      <c r="F180" s="700"/>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8"/>
      <c r="B181" s="699"/>
      <c r="C181" s="699"/>
      <c r="D181" s="699"/>
      <c r="E181" s="699"/>
      <c r="F181" s="70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8"/>
      <c r="B182" s="699"/>
      <c r="C182" s="699"/>
      <c r="D182" s="699"/>
      <c r="E182" s="699"/>
      <c r="F182" s="70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8"/>
      <c r="B183" s="699"/>
      <c r="C183" s="699"/>
      <c r="D183" s="699"/>
      <c r="E183" s="699"/>
      <c r="F183" s="70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8"/>
      <c r="B184" s="699"/>
      <c r="C184" s="699"/>
      <c r="D184" s="699"/>
      <c r="E184" s="699"/>
      <c r="F184" s="70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8"/>
      <c r="B185" s="699"/>
      <c r="C185" s="699"/>
      <c r="D185" s="699"/>
      <c r="E185" s="699"/>
      <c r="F185" s="70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8"/>
      <c r="B186" s="699"/>
      <c r="C186" s="699"/>
      <c r="D186" s="699"/>
      <c r="E186" s="699"/>
      <c r="F186" s="700"/>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8"/>
      <c r="B187" s="699"/>
      <c r="C187" s="699"/>
      <c r="D187" s="699"/>
      <c r="E187" s="699"/>
      <c r="F187" s="700"/>
      <c r="G187" s="388" t="s">
        <v>399</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400</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8"/>
      <c r="B188" s="699"/>
      <c r="C188" s="699"/>
      <c r="D188" s="699"/>
      <c r="E188" s="699"/>
      <c r="F188" s="700"/>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8"/>
      <c r="B189" s="699"/>
      <c r="C189" s="699"/>
      <c r="D189" s="699"/>
      <c r="E189" s="699"/>
      <c r="F189" s="700"/>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8"/>
      <c r="B190" s="699"/>
      <c r="C190" s="699"/>
      <c r="D190" s="699"/>
      <c r="E190" s="699"/>
      <c r="F190" s="700"/>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8"/>
      <c r="B191" s="699"/>
      <c r="C191" s="699"/>
      <c r="D191" s="699"/>
      <c r="E191" s="699"/>
      <c r="F191" s="700"/>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8"/>
      <c r="B192" s="699"/>
      <c r="C192" s="699"/>
      <c r="D192" s="699"/>
      <c r="E192" s="699"/>
      <c r="F192" s="700"/>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8"/>
      <c r="B193" s="699"/>
      <c r="C193" s="699"/>
      <c r="D193" s="699"/>
      <c r="E193" s="699"/>
      <c r="F193" s="700"/>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8"/>
      <c r="B194" s="699"/>
      <c r="C194" s="699"/>
      <c r="D194" s="699"/>
      <c r="E194" s="699"/>
      <c r="F194" s="70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8"/>
      <c r="B195" s="699"/>
      <c r="C195" s="699"/>
      <c r="D195" s="699"/>
      <c r="E195" s="699"/>
      <c r="F195" s="70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8"/>
      <c r="B196" s="699"/>
      <c r="C196" s="699"/>
      <c r="D196" s="699"/>
      <c r="E196" s="699"/>
      <c r="F196" s="70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8"/>
      <c r="B197" s="699"/>
      <c r="C197" s="699"/>
      <c r="D197" s="699"/>
      <c r="E197" s="699"/>
      <c r="F197" s="70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8"/>
      <c r="B198" s="699"/>
      <c r="C198" s="699"/>
      <c r="D198" s="699"/>
      <c r="E198" s="699"/>
      <c r="F198" s="70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8"/>
      <c r="B199" s="699"/>
      <c r="C199" s="699"/>
      <c r="D199" s="699"/>
      <c r="E199" s="699"/>
      <c r="F199" s="700"/>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8"/>
      <c r="B200" s="699"/>
      <c r="C200" s="699"/>
      <c r="D200" s="699"/>
      <c r="E200" s="699"/>
      <c r="F200" s="700"/>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401</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8"/>
      <c r="B201" s="699"/>
      <c r="C201" s="699"/>
      <c r="D201" s="699"/>
      <c r="E201" s="699"/>
      <c r="F201" s="700"/>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8"/>
      <c r="B202" s="699"/>
      <c r="C202" s="699"/>
      <c r="D202" s="699"/>
      <c r="E202" s="699"/>
      <c r="F202" s="700"/>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8"/>
      <c r="B203" s="699"/>
      <c r="C203" s="699"/>
      <c r="D203" s="699"/>
      <c r="E203" s="699"/>
      <c r="F203" s="700"/>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8"/>
      <c r="B204" s="699"/>
      <c r="C204" s="699"/>
      <c r="D204" s="699"/>
      <c r="E204" s="699"/>
      <c r="F204" s="700"/>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8"/>
      <c r="B205" s="699"/>
      <c r="C205" s="699"/>
      <c r="D205" s="699"/>
      <c r="E205" s="699"/>
      <c r="F205" s="700"/>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8"/>
      <c r="B206" s="699"/>
      <c r="C206" s="699"/>
      <c r="D206" s="699"/>
      <c r="E206" s="699"/>
      <c r="F206" s="700"/>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8"/>
      <c r="B207" s="699"/>
      <c r="C207" s="699"/>
      <c r="D207" s="699"/>
      <c r="E207" s="699"/>
      <c r="F207" s="70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8"/>
      <c r="B208" s="699"/>
      <c r="C208" s="699"/>
      <c r="D208" s="699"/>
      <c r="E208" s="699"/>
      <c r="F208" s="70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8"/>
      <c r="B209" s="699"/>
      <c r="C209" s="699"/>
      <c r="D209" s="699"/>
      <c r="E209" s="699"/>
      <c r="F209" s="70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8"/>
      <c r="B210" s="699"/>
      <c r="C210" s="699"/>
      <c r="D210" s="699"/>
      <c r="E210" s="699"/>
      <c r="F210" s="70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8"/>
      <c r="B211" s="699"/>
      <c r="C211" s="699"/>
      <c r="D211" s="699"/>
      <c r="E211" s="699"/>
      <c r="F211" s="70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1"/>
      <c r="B212" s="702"/>
      <c r="C212" s="702"/>
      <c r="D212" s="702"/>
      <c r="E212" s="702"/>
      <c r="F212" s="703"/>
      <c r="G212" s="704" t="s">
        <v>22</v>
      </c>
      <c r="H212" s="705"/>
      <c r="I212" s="705"/>
      <c r="J212" s="705"/>
      <c r="K212" s="705"/>
      <c r="L212" s="706"/>
      <c r="M212" s="707"/>
      <c r="N212" s="707"/>
      <c r="O212" s="707"/>
      <c r="P212" s="707"/>
      <c r="Q212" s="707"/>
      <c r="R212" s="707"/>
      <c r="S212" s="707"/>
      <c r="T212" s="707"/>
      <c r="U212" s="707"/>
      <c r="V212" s="707"/>
      <c r="W212" s="707"/>
      <c r="X212" s="708"/>
      <c r="Y212" s="709">
        <f>SUM(Y202:AB211)</f>
        <v>0</v>
      </c>
      <c r="Z212" s="710"/>
      <c r="AA212" s="710"/>
      <c r="AB212" s="711"/>
      <c r="AC212" s="704" t="s">
        <v>22</v>
      </c>
      <c r="AD212" s="705"/>
      <c r="AE212" s="705"/>
      <c r="AF212" s="705"/>
      <c r="AG212" s="705"/>
      <c r="AH212" s="706"/>
      <c r="AI212" s="707"/>
      <c r="AJ212" s="707"/>
      <c r="AK212" s="707"/>
      <c r="AL212" s="707"/>
      <c r="AM212" s="707"/>
      <c r="AN212" s="707"/>
      <c r="AO212" s="707"/>
      <c r="AP212" s="707"/>
      <c r="AQ212" s="707"/>
      <c r="AR212" s="707"/>
      <c r="AS212" s="707"/>
      <c r="AT212" s="708"/>
      <c r="AU212" s="709">
        <f>SUM(AU202:AX211)</f>
        <v>0</v>
      </c>
      <c r="AV212" s="710"/>
      <c r="AW212" s="710"/>
      <c r="AX212" s="712"/>
    </row>
    <row r="213" spans="1:50" s="51" customFormat="1" ht="24.75" customHeight="1" thickBot="1" x14ac:dyDescent="0.2"/>
    <row r="214" spans="1:50" ht="30" customHeight="1" x14ac:dyDescent="0.15">
      <c r="A214" s="713" t="s">
        <v>34</v>
      </c>
      <c r="B214" s="714"/>
      <c r="C214" s="714"/>
      <c r="D214" s="714"/>
      <c r="E214" s="714"/>
      <c r="F214" s="715"/>
      <c r="G214" s="388" t="s">
        <v>402</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403</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8"/>
      <c r="B215" s="699"/>
      <c r="C215" s="699"/>
      <c r="D215" s="699"/>
      <c r="E215" s="699"/>
      <c r="F215" s="700"/>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8"/>
      <c r="B216" s="699"/>
      <c r="C216" s="699"/>
      <c r="D216" s="699"/>
      <c r="E216" s="699"/>
      <c r="F216" s="700"/>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8"/>
      <c r="B217" s="699"/>
      <c r="C217" s="699"/>
      <c r="D217" s="699"/>
      <c r="E217" s="699"/>
      <c r="F217" s="700"/>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8"/>
      <c r="B218" s="699"/>
      <c r="C218" s="699"/>
      <c r="D218" s="699"/>
      <c r="E218" s="699"/>
      <c r="F218" s="700"/>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8"/>
      <c r="B219" s="699"/>
      <c r="C219" s="699"/>
      <c r="D219" s="699"/>
      <c r="E219" s="699"/>
      <c r="F219" s="700"/>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8"/>
      <c r="B220" s="699"/>
      <c r="C220" s="699"/>
      <c r="D220" s="699"/>
      <c r="E220" s="699"/>
      <c r="F220" s="70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8"/>
      <c r="B221" s="699"/>
      <c r="C221" s="699"/>
      <c r="D221" s="699"/>
      <c r="E221" s="699"/>
      <c r="F221" s="70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8"/>
      <c r="B222" s="699"/>
      <c r="C222" s="699"/>
      <c r="D222" s="699"/>
      <c r="E222" s="699"/>
      <c r="F222" s="70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8"/>
      <c r="B223" s="699"/>
      <c r="C223" s="699"/>
      <c r="D223" s="699"/>
      <c r="E223" s="699"/>
      <c r="F223" s="70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8"/>
      <c r="B224" s="699"/>
      <c r="C224" s="699"/>
      <c r="D224" s="699"/>
      <c r="E224" s="699"/>
      <c r="F224" s="70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8"/>
      <c r="B225" s="699"/>
      <c r="C225" s="699"/>
      <c r="D225" s="699"/>
      <c r="E225" s="699"/>
      <c r="F225" s="70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8"/>
      <c r="B226" s="699"/>
      <c r="C226" s="699"/>
      <c r="D226" s="699"/>
      <c r="E226" s="699"/>
      <c r="F226" s="700"/>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8"/>
      <c r="B227" s="699"/>
      <c r="C227" s="699"/>
      <c r="D227" s="699"/>
      <c r="E227" s="699"/>
      <c r="F227" s="700"/>
      <c r="G227" s="388" t="s">
        <v>404</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405</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8"/>
      <c r="B228" s="699"/>
      <c r="C228" s="699"/>
      <c r="D228" s="699"/>
      <c r="E228" s="699"/>
      <c r="F228" s="700"/>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8"/>
      <c r="B229" s="699"/>
      <c r="C229" s="699"/>
      <c r="D229" s="699"/>
      <c r="E229" s="699"/>
      <c r="F229" s="700"/>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8"/>
      <c r="B230" s="699"/>
      <c r="C230" s="699"/>
      <c r="D230" s="699"/>
      <c r="E230" s="699"/>
      <c r="F230" s="700"/>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8"/>
      <c r="B231" s="699"/>
      <c r="C231" s="699"/>
      <c r="D231" s="699"/>
      <c r="E231" s="699"/>
      <c r="F231" s="700"/>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8"/>
      <c r="B232" s="699"/>
      <c r="C232" s="699"/>
      <c r="D232" s="699"/>
      <c r="E232" s="699"/>
      <c r="F232" s="700"/>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8"/>
      <c r="B233" s="699"/>
      <c r="C233" s="699"/>
      <c r="D233" s="699"/>
      <c r="E233" s="699"/>
      <c r="F233" s="700"/>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8"/>
      <c r="B234" s="699"/>
      <c r="C234" s="699"/>
      <c r="D234" s="699"/>
      <c r="E234" s="699"/>
      <c r="F234" s="700"/>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8"/>
      <c r="B235" s="699"/>
      <c r="C235" s="699"/>
      <c r="D235" s="699"/>
      <c r="E235" s="699"/>
      <c r="F235" s="700"/>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8"/>
      <c r="B236" s="699"/>
      <c r="C236" s="699"/>
      <c r="D236" s="699"/>
      <c r="E236" s="699"/>
      <c r="F236" s="700"/>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8"/>
      <c r="B237" s="699"/>
      <c r="C237" s="699"/>
      <c r="D237" s="699"/>
      <c r="E237" s="699"/>
      <c r="F237" s="700"/>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8"/>
      <c r="B238" s="699"/>
      <c r="C238" s="699"/>
      <c r="D238" s="699"/>
      <c r="E238" s="699"/>
      <c r="F238" s="700"/>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8"/>
      <c r="B239" s="699"/>
      <c r="C239" s="699"/>
      <c r="D239" s="699"/>
      <c r="E239" s="699"/>
      <c r="F239" s="700"/>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8"/>
      <c r="B240" s="699"/>
      <c r="C240" s="699"/>
      <c r="D240" s="699"/>
      <c r="E240" s="699"/>
      <c r="F240" s="700"/>
      <c r="G240" s="388" t="s">
        <v>406</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407</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8"/>
      <c r="B241" s="699"/>
      <c r="C241" s="699"/>
      <c r="D241" s="699"/>
      <c r="E241" s="699"/>
      <c r="F241" s="700"/>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8"/>
      <c r="B242" s="699"/>
      <c r="C242" s="699"/>
      <c r="D242" s="699"/>
      <c r="E242" s="699"/>
      <c r="F242" s="700"/>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8"/>
      <c r="B243" s="699"/>
      <c r="C243" s="699"/>
      <c r="D243" s="699"/>
      <c r="E243" s="699"/>
      <c r="F243" s="700"/>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8"/>
      <c r="B244" s="699"/>
      <c r="C244" s="699"/>
      <c r="D244" s="699"/>
      <c r="E244" s="699"/>
      <c r="F244" s="700"/>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8"/>
      <c r="B245" s="699"/>
      <c r="C245" s="699"/>
      <c r="D245" s="699"/>
      <c r="E245" s="699"/>
      <c r="F245" s="700"/>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8"/>
      <c r="B246" s="699"/>
      <c r="C246" s="699"/>
      <c r="D246" s="699"/>
      <c r="E246" s="699"/>
      <c r="F246" s="700"/>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8"/>
      <c r="B247" s="699"/>
      <c r="C247" s="699"/>
      <c r="D247" s="699"/>
      <c r="E247" s="699"/>
      <c r="F247" s="700"/>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8"/>
      <c r="B248" s="699"/>
      <c r="C248" s="699"/>
      <c r="D248" s="699"/>
      <c r="E248" s="699"/>
      <c r="F248" s="700"/>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8"/>
      <c r="B249" s="699"/>
      <c r="C249" s="699"/>
      <c r="D249" s="699"/>
      <c r="E249" s="699"/>
      <c r="F249" s="700"/>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8"/>
      <c r="B250" s="699"/>
      <c r="C250" s="699"/>
      <c r="D250" s="699"/>
      <c r="E250" s="699"/>
      <c r="F250" s="700"/>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8"/>
      <c r="B251" s="699"/>
      <c r="C251" s="699"/>
      <c r="D251" s="699"/>
      <c r="E251" s="699"/>
      <c r="F251" s="700"/>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8"/>
      <c r="B252" s="699"/>
      <c r="C252" s="699"/>
      <c r="D252" s="699"/>
      <c r="E252" s="699"/>
      <c r="F252" s="700"/>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8"/>
      <c r="B253" s="699"/>
      <c r="C253" s="699"/>
      <c r="D253" s="699"/>
      <c r="E253" s="699"/>
      <c r="F253" s="700"/>
      <c r="G253" s="388" t="s">
        <v>408</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409</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8"/>
      <c r="B254" s="699"/>
      <c r="C254" s="699"/>
      <c r="D254" s="699"/>
      <c r="E254" s="699"/>
      <c r="F254" s="700"/>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8"/>
      <c r="B255" s="699"/>
      <c r="C255" s="699"/>
      <c r="D255" s="699"/>
      <c r="E255" s="699"/>
      <c r="F255" s="700"/>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8"/>
      <c r="B256" s="699"/>
      <c r="C256" s="699"/>
      <c r="D256" s="699"/>
      <c r="E256" s="699"/>
      <c r="F256" s="700"/>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8"/>
      <c r="B257" s="699"/>
      <c r="C257" s="699"/>
      <c r="D257" s="699"/>
      <c r="E257" s="699"/>
      <c r="F257" s="700"/>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8"/>
      <c r="B258" s="699"/>
      <c r="C258" s="699"/>
      <c r="D258" s="699"/>
      <c r="E258" s="699"/>
      <c r="F258" s="700"/>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8"/>
      <c r="B259" s="699"/>
      <c r="C259" s="699"/>
      <c r="D259" s="699"/>
      <c r="E259" s="699"/>
      <c r="F259" s="700"/>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8"/>
      <c r="B260" s="699"/>
      <c r="C260" s="699"/>
      <c r="D260" s="699"/>
      <c r="E260" s="699"/>
      <c r="F260" s="700"/>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8"/>
      <c r="B261" s="699"/>
      <c r="C261" s="699"/>
      <c r="D261" s="699"/>
      <c r="E261" s="699"/>
      <c r="F261" s="700"/>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8"/>
      <c r="B262" s="699"/>
      <c r="C262" s="699"/>
      <c r="D262" s="699"/>
      <c r="E262" s="699"/>
      <c r="F262" s="700"/>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8"/>
      <c r="B263" s="699"/>
      <c r="C263" s="699"/>
      <c r="D263" s="699"/>
      <c r="E263" s="699"/>
      <c r="F263" s="700"/>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8"/>
      <c r="B264" s="699"/>
      <c r="C264" s="699"/>
      <c r="D264" s="699"/>
      <c r="E264" s="699"/>
      <c r="F264" s="700"/>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1"/>
      <c r="B265" s="702"/>
      <c r="C265" s="702"/>
      <c r="D265" s="702"/>
      <c r="E265" s="702"/>
      <c r="F265" s="703"/>
      <c r="G265" s="704" t="s">
        <v>22</v>
      </c>
      <c r="H265" s="705"/>
      <c r="I265" s="705"/>
      <c r="J265" s="705"/>
      <c r="K265" s="705"/>
      <c r="L265" s="706"/>
      <c r="M265" s="707"/>
      <c r="N265" s="707"/>
      <c r="O265" s="707"/>
      <c r="P265" s="707"/>
      <c r="Q265" s="707"/>
      <c r="R265" s="707"/>
      <c r="S265" s="707"/>
      <c r="T265" s="707"/>
      <c r="U265" s="707"/>
      <c r="V265" s="707"/>
      <c r="W265" s="707"/>
      <c r="X265" s="708"/>
      <c r="Y265" s="709">
        <f>SUM(Y255:AB264)</f>
        <v>0</v>
      </c>
      <c r="Z265" s="710"/>
      <c r="AA265" s="710"/>
      <c r="AB265" s="711"/>
      <c r="AC265" s="704" t="s">
        <v>22</v>
      </c>
      <c r="AD265" s="705"/>
      <c r="AE265" s="705"/>
      <c r="AF265" s="705"/>
      <c r="AG265" s="705"/>
      <c r="AH265" s="706"/>
      <c r="AI265" s="707"/>
      <c r="AJ265" s="707"/>
      <c r="AK265" s="707"/>
      <c r="AL265" s="707"/>
      <c r="AM265" s="707"/>
      <c r="AN265" s="707"/>
      <c r="AO265" s="707"/>
      <c r="AP265" s="707"/>
      <c r="AQ265" s="707"/>
      <c r="AR265" s="707"/>
      <c r="AS265" s="707"/>
      <c r="AT265" s="708"/>
      <c r="AU265" s="709">
        <f>SUM(AU255:AX264)</f>
        <v>0</v>
      </c>
      <c r="AV265" s="710"/>
      <c r="AW265" s="710"/>
      <c r="AX265" s="71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2015-06-09T08:35:15Z</cp:lastPrinted>
  <dcterms:created xsi:type="dcterms:W3CDTF">2012-03-13T00:50:25Z</dcterms:created>
  <dcterms:modified xsi:type="dcterms:W3CDTF">2015-07-21T08:29:45Z</dcterms:modified>
</cp:coreProperties>
</file>