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<sst xmlns="http://schemas.openxmlformats.org/spreadsheetml/2006/main" count="1465" uniqueCount="599">
  <si>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</si>
  <si>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</si>
  <si>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</si>
  <si>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</si>
  <si>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</si>
  <si>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</si>
  <si>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</si>
  <si>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</si>
  <si>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</si>
  <si>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</si>
  <si>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</si>
  <si>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</si>
  <si>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</si>
  <si>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</si>
  <si>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</si>
  <si>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</si>
  <si>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</si>
  <si>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</si>
  <si>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</si>
  <si>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</si>
  <si>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</si>
  <si>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</si>
  <si>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</si>
  <si>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</si>
  <si>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</si>
  <si>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</si>
  <si>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</si>
  <si>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</si>
  <si>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</si>
  <si>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</si>
  <si>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</si>
  <si>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</si>
  <si>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</si>
  <si>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</si>
  <si>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</si>
  <si>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</si>
  <si>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</si>
  <si>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</si>
  <si>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</si>
  <si>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</si>
  <si>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</si>
  <si>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</si>
  <si>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</si>
  <si>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</si>
  <si>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</si>
  <si>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</si>
  <si>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</si>
  <si>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</si>
  <si>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</si>
  <si>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</si>
  <si>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</si>
  <si>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</si>
  <si>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</si>
  <si>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</si>
  <si>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</si>
  <si>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</si>
  <si>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</si>
  <si>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</si>
  <si>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</si>
  <si>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</si>
  <si>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</si>
  <si>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</si>
  <si>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</si>
  <si>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</si>
  <si>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</si>
  <si>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</si>
  <si>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</si>
  <si>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</si>
  <si>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</si>
  <si>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</si>
  <si>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</si>
  <si>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</si>
  <si>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</si>
  <si>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</si>
  <si>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</si>
  <si>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</si>
  <si>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</si>
  <si>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</si>
  <si>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</si>
  <si>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</si>
  <si>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</si>
  <si>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</si>
  <si>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</si>
  <si>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</si>
  <si>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</si>
  <si>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</si>
  <si>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</si>
  <si>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</si>
  <si>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</si>
  <si>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</si>
  <si>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</si>
  <si>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</si>
  <si>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</si>
  <si>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</si>
  <si>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</si>
  <si>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</si>
  <si>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</si>
  <si>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</si>
  <si>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</si>
  <si>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</si>
  <si>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</si>
  <si>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</si>
  <si>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</si>
  <si>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</si>
  <si>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</si>
  <si>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</si>
  <si>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</si>
  <si>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</si>
  <si>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</si>
  <si>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</si>
  <si>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</si>
  <si>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</si>
  <si>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</si>
  <si>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</si>
  <si>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</si>
  <si>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</si>
  <si>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</si>
  <si>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</si>
  <si>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</si>
  <si>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</si>
  <si>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</si>
  <si>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</si>
  <si>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</si>
  <si>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</si>
  <si>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</si>
  <si>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</si>
  <si>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</si>
  <si>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</si>
  <si>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</si>
  <si>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</si>
  <si>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</si>
  <si>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</si>
  <si>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</si>
  <si>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</si>
  <si>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</si>
  <si>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</si>
  <si>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</si>
  <si>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</si>
  <si>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</si>
  <si>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</si>
  <si>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</si>
  <si>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</si>
  <si>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</si>
  <si>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</si>
  <si>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</si>
  <si>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</si>
  <si>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</si>
  <si>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</si>
  <si>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</si>
  <si>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</si>
  <si>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</si>
  <si>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</si>
  <si>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</si>
  <si>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</si>
  <si>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</si>
  <si>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</si>
  <si>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</si>
  <si>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</si>
  <si>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</si>
  <si>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</si>
  <si>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</si>
  <si>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</si>
  <si>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</si>
  <si>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</si>
  <si>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</si>
  <si>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</si>
  <si>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</si>
  <si>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</si>
  <si>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</si>
  <si>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</si>
  <si>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</si>
  <si>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</si>
  <si>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</si>
  <si>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</si>
  <si>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</si>
  <si>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</si>
  <si>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</si>
  <si>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</si>
  <si>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</si>
  <si>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</si>
  <si>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</si>
  <si>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</si>
  <si>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</si>
  <si>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</si>
  <si>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</si>
  <si>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</si>
  <si>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</si>
  <si>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</si>
  <si>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</si>
  <si>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</si>
  <si>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</si>
  <si>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</si>
  <si>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</si>
  <si>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</si>
  <si>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</si>
  <si>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</si>
  <si>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</si>
  <si>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</si>
  <si>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</si>
  <si>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</si>
  <si>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</si>
  <si>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</si>
  <si>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</si>
  <si>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</si>
  <si>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</si>
  <si>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</si>
  <si>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</si>
  <si>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</si>
  <si>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</si>
  <si>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</si>
  <si>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</si>
  <si>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</si>
  <si>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</si>
  <si>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</si>
  <si>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</si>
  <si>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</si>
  <si>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</si>
  <si>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</si>
  <si>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</si>
  <si>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</si>
  <si>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</si>
  <si>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</si>
  <si>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</si>
  <si>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</si>
  <si>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</si>
  <si>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</si>
  <si>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</si>
  <si>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</si>
  <si>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</si>
  <si>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</si>
  <si>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</si>
  <si>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</si>
  <si>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</si>
  <si>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</si>
  <si>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</si>
  <si>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</si>
  <si>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</si>
  <si>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</si>
  <si>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</si>
  <si>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</si>
  <si>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</si>
  <si>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</si>
  <si>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</si>
  <si>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</si>
  <si>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</si>
  <si>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</si>
  <si>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</si>
  <si>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</si>
  <si>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</si>
  <si>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</si>
  <si>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</si>
  <si>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</si>
  <si>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</si>
  <si>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</si>
  <si>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</si>
  <si>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</si>
  <si>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</si>
  <si>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</si>
  <si>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</si>
  <si>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</si>
  <si>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</si>
  <si>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</si>
  <si>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</si>
  <si>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</si>
  <si>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</si>
  <si>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</si>
  <si>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</si>
  <si>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</si>
  <si>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</si>
  <si>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</si>
  <si>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</si>
  <si>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</si>
  <si>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</si>
  <si>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</si>
  <si>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</si>
  <si>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</si>
  <si>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</si>
  <si>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</si>
  <si>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</si>
  <si>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</si>
  <si>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</si>
  <si>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</si>
  <si>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</si>
  <si>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</si>
  <si>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</si>
  <si>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</si>
  <si>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</si>
  <si>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</si>
  <si>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</si>
  <si>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</si>
  <si>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</si>
  <si>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</si>
  <si>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</si>
  <si>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</si>
  <si>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</si>
  <si>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</si>
  <si>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</si>
  <si>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</si>
  <si>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</si>
  <si>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</si>
  <si>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</si>
  <si>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</si>
  <si>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</si>
  <si>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</si>
  <si>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</si>
  <si>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</si>
  <si>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</si>
  <si>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</si>
  <si>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</si>
  <si>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</si>
  <si>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</si>
  <si>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</si>
  <si>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</si>
  <si>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</si>
  <si>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</si>
  <si>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</si>
  <si>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</si>
  <si>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</si>
  <si>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</si>
  <si>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</si>
  <si>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</si>
  <si>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</si>
  <si>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</si>
  <si>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</si>
  <si>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</si>
  <si>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</si>
  <si>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</si>
  <si>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</si>
  <si>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</si>
  <si>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</si>
  <si>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</si>
  <si>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</si>
  <si>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</si>
  <si>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</si>
  <si>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</si>
  <si>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</si>
  <si>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</si>
  <si>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</si>
  <si>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</si>
  <si>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</si>
  <si>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</si>
  <si>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</si>
  <si>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</si>
  <si>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</si>
  <si>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</si>
  <si>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</si>
  <si>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</si>
  <si>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</si>
  <si>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</si>
  <si>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</si>
  <si>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</si>
  <si>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</si>
  <si>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</si>
  <si>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</si>
  <si>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</si>
  <si>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</si>
  <si>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</si>
  <si>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</si>
  <si>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</si>
  <si>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</si>
  <si>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</si>
  <si>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</si>
  <si>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</si>
  <si>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</si>
  <si>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</si>
  <si>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</si>
  <si>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</si>
  <si>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</si>
  <si>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</si>
  <si>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</si>
  <si>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</si>
  <si>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</si>
  <si>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</si>
  <si>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</si>
  <si>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</si>
  <si>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</si>
  <si>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</si>
  <si>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</si>
  <si>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</si>
  <si>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</si>
  <si>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</si>
  <si>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</si>
  <si>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</si>
  <si>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</si>
  <si>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</si>
  <si>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</si>
  <si>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</si>
  <si>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</si>
  <si>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</si>
  <si>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</si>
  <si>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</si>
  <si>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</si>
  <si>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</si>
  <si>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</si>
  <si>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</si>
  <si>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</si>
  <si>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</si>
  <si>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</si>
  <si>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</si>
  <si>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</si>
  <si>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</si>
  <si>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</si>
  <si>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</si>
  <si>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</si>
  <si>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</si>
  <si>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</si>
  <si>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</si>
  <si>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</si>
  <si>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</si>
  <si>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</si>
  <si>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</si>
  <si>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</si>
  <si>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</si>
  <si>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</si>
  <si>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</si>
  <si>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</si>
  <si>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</si>
  <si>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</si>
  <si>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</si>
  <si>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</si>
  <si>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</si>
  <si>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</si>
  <si>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</si>
  <si>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</si>
  <si>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</si>
  <si>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</si>
  <si>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</si>
  <si>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</si>
  <si>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</si>
  <si>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</si>
  <si>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</si>
  <si>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</si>
  <si>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</si>
  <si>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</si>
  <si>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</si>
  <si>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</si>
  <si>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</si>
  <si>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</si>
  <si>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</si>
  <si>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</si>
  <si>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</si>
  <si>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</si>
  <si>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</si>
  <si>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</si>
  <si>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</si>
  <si>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</si>
  <si>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</si>
  <si>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</si>
  <si>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</si>
  <si>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</si>
  <si>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</si>
  <si>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</si>
  <si>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</si>
  <si>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</si>
  <si>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</si>
  <si>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</si>
  <si>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</si>
  <si>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</si>
  <si>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</si>
  <si>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</si>
  <si>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</si>
  <si>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</si>
  <si>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</si>
  <si>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</si>
  <si>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</si>
  <si>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</si>
  <si>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</si>
  <si>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</si>
  <si>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</si>
  <si>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</si>
  <si>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</si>
  <si>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</si>
  <si>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未来志向の日韓関係推進経費</t>
    <rPh sb="0" eb="2">
      <t>ミライ</t>
    </rPh>
    <rPh sb="2" eb="4">
      <t>シコウ</t>
    </rPh>
    <rPh sb="5" eb="7">
      <t>ニッカン</t>
    </rPh>
    <rPh sb="7" eb="9">
      <t>カンケイ</t>
    </rPh>
    <rPh sb="9" eb="11">
      <t>スイシン</t>
    </rPh>
    <rPh sb="11" eb="13">
      <t>ケイヒ</t>
    </rPh>
    <phoneticPr fontId="5"/>
  </si>
  <si>
    <t>外務省</t>
  </si>
  <si>
    <t>アジア大洋州局</t>
    <rPh sb="3" eb="7">
      <t>タイヨウシュウキョク</t>
    </rPh>
    <phoneticPr fontId="5"/>
  </si>
  <si>
    <t>北東アジア課</t>
    <rPh sb="0" eb="2">
      <t>ホクトウ</t>
    </rPh>
    <rPh sb="5" eb="6">
      <t>カ</t>
    </rPh>
    <phoneticPr fontId="5"/>
  </si>
  <si>
    <t>課長　小野　啓一</t>
    <rPh sb="0" eb="2">
      <t>カチョウ</t>
    </rPh>
    <rPh sb="3" eb="5">
      <t>オノ</t>
    </rPh>
    <rPh sb="6" eb="8">
      <t>ケイイチ</t>
    </rPh>
    <phoneticPr fontId="5"/>
  </si>
  <si>
    <t>○</t>
  </si>
  <si>
    <t>基本目標Ⅰ：地域別外交　具体的施策　I-1-3：未来志向の日韓関係の推進　　　　　　　　　　　　　　</t>
    <rPh sb="0" eb="2">
      <t>キホン</t>
    </rPh>
    <rPh sb="2" eb="4">
      <t>モクヒョウ</t>
    </rPh>
    <rPh sb="6" eb="9">
      <t>チイキベツ</t>
    </rPh>
    <rPh sb="9" eb="11">
      <t>ガイコウ</t>
    </rPh>
    <rPh sb="12" eb="15">
      <t>グタイテキ</t>
    </rPh>
    <rPh sb="15" eb="17">
      <t>セサク</t>
    </rPh>
    <rPh sb="24" eb="26">
      <t>ミライ</t>
    </rPh>
    <rPh sb="26" eb="28">
      <t>シコウ</t>
    </rPh>
    <rPh sb="29" eb="31">
      <t>ニッカン</t>
    </rPh>
    <rPh sb="31" eb="33">
      <t>カンケイ</t>
    </rPh>
    <rPh sb="34" eb="36">
      <t>スイシン</t>
    </rPh>
    <phoneticPr fontId="5"/>
  </si>
  <si>
    <t>外務省設置法第４条，外務省組織令第３９条</t>
    <rPh sb="0" eb="3">
      <t>ガイムショウ</t>
    </rPh>
    <rPh sb="3" eb="6">
      <t>セッチホウ</t>
    </rPh>
    <rPh sb="6" eb="7">
      <t>ダイ</t>
    </rPh>
    <rPh sb="8" eb="9">
      <t>ジョウ</t>
    </rPh>
    <rPh sb="10" eb="13">
      <t>ガイムショウ</t>
    </rPh>
    <rPh sb="13" eb="16">
      <t>ソシキレイ</t>
    </rPh>
    <rPh sb="16" eb="17">
      <t>ダイ</t>
    </rPh>
    <rPh sb="19" eb="20">
      <t>ジョウ</t>
    </rPh>
    <phoneticPr fontId="5"/>
  </si>
  <si>
    <t>未来志向の日韓関係の更なる発展と，北東アジア地域の安定と繁栄に向けた連携・協力の強化を併せて進展させるために必要な施策を講じるもの。</t>
    <rPh sb="0" eb="2">
      <t>ミライ</t>
    </rPh>
    <rPh sb="2" eb="4">
      <t>シコウ</t>
    </rPh>
    <rPh sb="5" eb="7">
      <t>ニッカン</t>
    </rPh>
    <rPh sb="7" eb="9">
      <t>カンケイ</t>
    </rPh>
    <rPh sb="10" eb="11">
      <t>サラ</t>
    </rPh>
    <rPh sb="13" eb="15">
      <t>ハッテン</t>
    </rPh>
    <rPh sb="17" eb="19">
      <t>ホクトウ</t>
    </rPh>
    <rPh sb="22" eb="24">
      <t>チイキ</t>
    </rPh>
    <rPh sb="25" eb="27">
      <t>アンテイ</t>
    </rPh>
    <rPh sb="28" eb="30">
      <t>ハンエイ</t>
    </rPh>
    <rPh sb="31" eb="32">
      <t>ム</t>
    </rPh>
    <rPh sb="34" eb="36">
      <t>レンケイ</t>
    </rPh>
    <rPh sb="37" eb="39">
      <t>キョウリョク</t>
    </rPh>
    <rPh sb="40" eb="42">
      <t>キョウカ</t>
    </rPh>
    <rPh sb="43" eb="44">
      <t>アワ</t>
    </rPh>
    <rPh sb="46" eb="48">
      <t>シンテン</t>
    </rPh>
    <rPh sb="54" eb="56">
      <t>ヒツヨウ</t>
    </rPh>
    <rPh sb="57" eb="59">
      <t>セサク</t>
    </rPh>
    <rPh sb="60" eb="61">
      <t>コウ</t>
    </rPh>
    <phoneticPr fontId="5"/>
  </si>
  <si>
    <t>限られた予算や人的投入資源を効率的に活用し，日韓関係における以下の諸分野での施策を実施する。
（１）政治分野の対話の促進（日韓政策対話，日韓ＥＰＡなど）
（２）人的交流の拡大（日韓フォーラム，日韓市民交流など）
（３）日韓間の過去に起因する諸問題への取組（韓国人遺骨返還，遺族追悼巡礼，日韓歴史共同研究など）
（４）日韓間の懸案への対応（領土問題特別調査など）</t>
    <rPh sb="0" eb="1">
      <t>カギ</t>
    </rPh>
    <rPh sb="4" eb="6">
      <t>ヨサン</t>
    </rPh>
    <rPh sb="7" eb="9">
      <t>ジンテキ</t>
    </rPh>
    <rPh sb="9" eb="11">
      <t>トウニュウ</t>
    </rPh>
    <rPh sb="11" eb="13">
      <t>シゲン</t>
    </rPh>
    <rPh sb="14" eb="17">
      <t>コウリツテキ</t>
    </rPh>
    <rPh sb="18" eb="20">
      <t>カツヨウ</t>
    </rPh>
    <rPh sb="22" eb="24">
      <t>ニッカン</t>
    </rPh>
    <rPh sb="24" eb="26">
      <t>カンケイ</t>
    </rPh>
    <rPh sb="30" eb="32">
      <t>イカ</t>
    </rPh>
    <rPh sb="33" eb="36">
      <t>ショブンヤ</t>
    </rPh>
    <rPh sb="38" eb="40">
      <t>セサク</t>
    </rPh>
    <rPh sb="41" eb="43">
      <t>ジッシ</t>
    </rPh>
    <rPh sb="50" eb="52">
      <t>セイジ</t>
    </rPh>
    <rPh sb="52" eb="54">
      <t>ブンヤ</t>
    </rPh>
    <rPh sb="55" eb="57">
      <t>タイワ</t>
    </rPh>
    <rPh sb="58" eb="60">
      <t>ソクシン</t>
    </rPh>
    <rPh sb="61" eb="63">
      <t>ニッカン</t>
    </rPh>
    <rPh sb="63" eb="65">
      <t>セイサク</t>
    </rPh>
    <rPh sb="65" eb="67">
      <t>タイワ</t>
    </rPh>
    <rPh sb="68" eb="70">
      <t>ニッカン</t>
    </rPh>
    <rPh sb="80" eb="82">
      <t>ジンテキ</t>
    </rPh>
    <rPh sb="82" eb="84">
      <t>コウリュウ</t>
    </rPh>
    <rPh sb="85" eb="87">
      <t>カクダイ</t>
    </rPh>
    <rPh sb="88" eb="90">
      <t>ニッカン</t>
    </rPh>
    <rPh sb="96" eb="98">
      <t>ニッカン</t>
    </rPh>
    <rPh sb="98" eb="100">
      <t>シミン</t>
    </rPh>
    <rPh sb="100" eb="102">
      <t>コウリュウ</t>
    </rPh>
    <rPh sb="109" eb="112">
      <t>ニッカンカン</t>
    </rPh>
    <rPh sb="113" eb="115">
      <t>カコ</t>
    </rPh>
    <rPh sb="116" eb="118">
      <t>キイン</t>
    </rPh>
    <rPh sb="120" eb="123">
      <t>ショモンダイ</t>
    </rPh>
    <rPh sb="125" eb="127">
      <t>トリクミ</t>
    </rPh>
    <rPh sb="128" eb="131">
      <t>カンコクジン</t>
    </rPh>
    <rPh sb="131" eb="133">
      <t>イコツ</t>
    </rPh>
    <rPh sb="133" eb="135">
      <t>ヘンカン</t>
    </rPh>
    <rPh sb="136" eb="138">
      <t>イゾク</t>
    </rPh>
    <rPh sb="138" eb="140">
      <t>ツイトウ</t>
    </rPh>
    <rPh sb="140" eb="142">
      <t>ジュンレイ</t>
    </rPh>
    <rPh sb="143" eb="145">
      <t>ニッカン</t>
    </rPh>
    <rPh sb="145" eb="147">
      <t>レキシ</t>
    </rPh>
    <rPh sb="147" eb="149">
      <t>キョウドウ</t>
    </rPh>
    <rPh sb="149" eb="151">
      <t>ケンキュウ</t>
    </rPh>
    <rPh sb="158" eb="161">
      <t>ニッカンカン</t>
    </rPh>
    <rPh sb="162" eb="164">
      <t>ケンアン</t>
    </rPh>
    <rPh sb="166" eb="168">
      <t>タイオウ</t>
    </rPh>
    <rPh sb="169" eb="171">
      <t>リョウド</t>
    </rPh>
    <rPh sb="171" eb="173">
      <t>モンダイ</t>
    </rPh>
    <rPh sb="173" eb="175">
      <t>トクベツ</t>
    </rPh>
    <rPh sb="175" eb="177">
      <t>チョウサ</t>
    </rPh>
    <phoneticPr fontId="5"/>
  </si>
  <si>
    <t>-</t>
    <phoneticPr fontId="5"/>
  </si>
  <si>
    <t>-</t>
    <phoneticPr fontId="5"/>
  </si>
  <si>
    <t>-</t>
    <phoneticPr fontId="5"/>
  </si>
  <si>
    <t>-</t>
    <phoneticPr fontId="5"/>
  </si>
  <si>
    <t>領土問題特別調査費</t>
    <rPh sb="0" eb="2">
      <t>リョウド</t>
    </rPh>
    <rPh sb="2" eb="4">
      <t>モンダイ</t>
    </rPh>
    <rPh sb="4" eb="6">
      <t>トクベツ</t>
    </rPh>
    <rPh sb="6" eb="9">
      <t>チョウサヒ</t>
    </rPh>
    <phoneticPr fontId="5"/>
  </si>
  <si>
    <t>日韓フォーラム関連経費</t>
    <rPh sb="0" eb="2">
      <t>ニッカン</t>
    </rPh>
    <rPh sb="7" eb="9">
      <t>カンレン</t>
    </rPh>
    <rPh sb="9" eb="11">
      <t>ケイヒ</t>
    </rPh>
    <phoneticPr fontId="5"/>
  </si>
  <si>
    <t>日韓政策対話</t>
    <rPh sb="0" eb="2">
      <t>ニッカン</t>
    </rPh>
    <rPh sb="2" eb="4">
      <t>セイサク</t>
    </rPh>
    <rPh sb="4" eb="6">
      <t>タイワ</t>
    </rPh>
    <phoneticPr fontId="5"/>
  </si>
  <si>
    <t>日韓歴史共同推進計画</t>
    <rPh sb="0" eb="2">
      <t>ニッカン</t>
    </rPh>
    <rPh sb="2" eb="4">
      <t>レキシ</t>
    </rPh>
    <rPh sb="4" eb="6">
      <t>キョウドウ</t>
    </rPh>
    <rPh sb="6" eb="8">
      <t>スイシン</t>
    </rPh>
    <rPh sb="8" eb="10">
      <t>ケイカク</t>
    </rPh>
    <phoneticPr fontId="5"/>
  </si>
  <si>
    <t>国交正常化５０周年事業</t>
    <rPh sb="0" eb="2">
      <t>コッコウ</t>
    </rPh>
    <rPh sb="2" eb="5">
      <t>セイジョウカ</t>
    </rPh>
    <rPh sb="7" eb="9">
      <t>シュウネン</t>
    </rPh>
    <rPh sb="9" eb="11">
      <t>ジギョウ</t>
    </rPh>
    <phoneticPr fontId="5"/>
  </si>
  <si>
    <t>その他（５件）</t>
    <rPh sb="2" eb="3">
      <t>タ</t>
    </rPh>
    <rPh sb="5" eb="6">
      <t>ケン</t>
    </rPh>
    <phoneticPr fontId="5"/>
  </si>
  <si>
    <t>‐</t>
  </si>
  <si>
    <t>韓国は，我が国にとって最も重要な隣国であり，国交正常化５０周年を迎え，経済・文化・人的交流がますます重要になっている。</t>
    <rPh sb="0" eb="2">
      <t>カンコク</t>
    </rPh>
    <rPh sb="4" eb="5">
      <t>ワ</t>
    </rPh>
    <rPh sb="6" eb="7">
      <t>クニ</t>
    </rPh>
    <rPh sb="11" eb="12">
      <t>モット</t>
    </rPh>
    <rPh sb="13" eb="15">
      <t>ジュウヨウ</t>
    </rPh>
    <rPh sb="16" eb="18">
      <t>リンゴク</t>
    </rPh>
    <rPh sb="22" eb="24">
      <t>コッコウ</t>
    </rPh>
    <rPh sb="24" eb="27">
      <t>セイジョウカ</t>
    </rPh>
    <rPh sb="29" eb="31">
      <t>シュウネン</t>
    </rPh>
    <rPh sb="32" eb="33">
      <t>ムカ</t>
    </rPh>
    <rPh sb="35" eb="37">
      <t>ケイザイ</t>
    </rPh>
    <rPh sb="38" eb="40">
      <t>ブンカ</t>
    </rPh>
    <rPh sb="41" eb="43">
      <t>ジンテキ</t>
    </rPh>
    <rPh sb="43" eb="45">
      <t>コウリュウ</t>
    </rPh>
    <rPh sb="50" eb="52">
      <t>ジュウヨウ</t>
    </rPh>
    <phoneticPr fontId="5"/>
  </si>
  <si>
    <t>各々の分野において，人材交流や政府間での協議を行っており，国が行うべきものである。</t>
    <rPh sb="0" eb="2">
      <t>オノオノ</t>
    </rPh>
    <rPh sb="3" eb="5">
      <t>ブンヤ</t>
    </rPh>
    <rPh sb="10" eb="12">
      <t>ジンザイ</t>
    </rPh>
    <rPh sb="12" eb="14">
      <t>コウリュウ</t>
    </rPh>
    <rPh sb="15" eb="18">
      <t>セイフカン</t>
    </rPh>
    <rPh sb="20" eb="22">
      <t>キョウギ</t>
    </rPh>
    <rPh sb="23" eb="24">
      <t>オコナ</t>
    </rPh>
    <rPh sb="29" eb="30">
      <t>クニ</t>
    </rPh>
    <rPh sb="31" eb="32">
      <t>オコナ</t>
    </rPh>
    <phoneticPr fontId="5"/>
  </si>
  <si>
    <t>経済・文化・歴史的事実からしても重要な隣国であり，政策目的の重要性，政策体系での優先度は極めて高い。</t>
    <rPh sb="0" eb="2">
      <t>ケイザイ</t>
    </rPh>
    <rPh sb="3" eb="5">
      <t>ブンカ</t>
    </rPh>
    <rPh sb="6" eb="8">
      <t>レキシ</t>
    </rPh>
    <rPh sb="8" eb="9">
      <t>テキ</t>
    </rPh>
    <rPh sb="9" eb="11">
      <t>ジジツ</t>
    </rPh>
    <rPh sb="16" eb="18">
      <t>ジュウヨウ</t>
    </rPh>
    <rPh sb="19" eb="21">
      <t>リンゴク</t>
    </rPh>
    <rPh sb="25" eb="27">
      <t>セイサク</t>
    </rPh>
    <rPh sb="27" eb="29">
      <t>モクテキ</t>
    </rPh>
    <rPh sb="30" eb="33">
      <t>ジュウヨウセイ</t>
    </rPh>
    <rPh sb="34" eb="36">
      <t>セイサク</t>
    </rPh>
    <rPh sb="36" eb="38">
      <t>タイケイ</t>
    </rPh>
    <rPh sb="40" eb="43">
      <t>ユウセンド</t>
    </rPh>
    <rPh sb="44" eb="45">
      <t>キワ</t>
    </rPh>
    <rPh sb="47" eb="48">
      <t>タカ</t>
    </rPh>
    <phoneticPr fontId="5"/>
  </si>
  <si>
    <t>企画競争の実施など，競争性の確保に努めている。</t>
    <rPh sb="0" eb="2">
      <t>キカク</t>
    </rPh>
    <rPh sb="2" eb="4">
      <t>キョウソウ</t>
    </rPh>
    <rPh sb="5" eb="7">
      <t>ジッシ</t>
    </rPh>
    <rPh sb="10" eb="13">
      <t>キョウソウセイ</t>
    </rPh>
    <rPh sb="14" eb="16">
      <t>カクホ</t>
    </rPh>
    <rPh sb="17" eb="18">
      <t>ツト</t>
    </rPh>
    <phoneticPr fontId="5"/>
  </si>
  <si>
    <t>競争性を維持しており，適切である。</t>
    <rPh sb="0" eb="3">
      <t>キョウソウセイ</t>
    </rPh>
    <rPh sb="4" eb="6">
      <t>イジ</t>
    </rPh>
    <rPh sb="11" eb="13">
      <t>テキセツ</t>
    </rPh>
    <phoneticPr fontId="5"/>
  </si>
  <si>
    <t>事業実施にあたり，必要な案件に限定されている。</t>
    <rPh sb="0" eb="2">
      <t>ジギョウ</t>
    </rPh>
    <rPh sb="2" eb="4">
      <t>ジッシ</t>
    </rPh>
    <rPh sb="9" eb="11">
      <t>ヒツヨウ</t>
    </rPh>
    <rPh sb="12" eb="14">
      <t>アンケン</t>
    </rPh>
    <rPh sb="15" eb="17">
      <t>ゲンテイ</t>
    </rPh>
    <phoneticPr fontId="5"/>
  </si>
  <si>
    <t>招へい案件の延期，専門員の雇用が出来なかった等。</t>
    <rPh sb="0" eb="1">
      <t>ショウ</t>
    </rPh>
    <rPh sb="3" eb="5">
      <t>アンケン</t>
    </rPh>
    <rPh sb="6" eb="8">
      <t>エンキ</t>
    </rPh>
    <rPh sb="9" eb="12">
      <t>センモンイン</t>
    </rPh>
    <rPh sb="13" eb="15">
      <t>コヨウ</t>
    </rPh>
    <rPh sb="16" eb="18">
      <t>デキ</t>
    </rPh>
    <rPh sb="22" eb="23">
      <t>トウ</t>
    </rPh>
    <phoneticPr fontId="5"/>
  </si>
  <si>
    <t>成果実績は成果目標に見合っており，実績を踏まえ，政策・企画・立案等にとって重要な基礎となっている。</t>
    <rPh sb="0" eb="2">
      <t>セイカ</t>
    </rPh>
    <rPh sb="2" eb="4">
      <t>ジッセキ</t>
    </rPh>
    <rPh sb="5" eb="7">
      <t>セイカ</t>
    </rPh>
    <rPh sb="7" eb="9">
      <t>モクヒョウ</t>
    </rPh>
    <rPh sb="10" eb="12">
      <t>ミア</t>
    </rPh>
    <rPh sb="17" eb="19">
      <t>ジッセキ</t>
    </rPh>
    <rPh sb="20" eb="21">
      <t>フ</t>
    </rPh>
    <rPh sb="24" eb="26">
      <t>セイサク</t>
    </rPh>
    <rPh sb="27" eb="29">
      <t>キカク</t>
    </rPh>
    <rPh sb="30" eb="32">
      <t>リツアン</t>
    </rPh>
    <rPh sb="32" eb="33">
      <t>トウ</t>
    </rPh>
    <rPh sb="37" eb="39">
      <t>ジュウヨウ</t>
    </rPh>
    <rPh sb="40" eb="42">
      <t>キソ</t>
    </rPh>
    <phoneticPr fontId="5"/>
  </si>
  <si>
    <t>日韓関係を進展させていく上で，実績は見合っている。</t>
    <rPh sb="0" eb="2">
      <t>ニッカン</t>
    </rPh>
    <rPh sb="2" eb="4">
      <t>カンケイ</t>
    </rPh>
    <rPh sb="5" eb="7">
      <t>シンテン</t>
    </rPh>
    <rPh sb="12" eb="13">
      <t>ウエ</t>
    </rPh>
    <rPh sb="15" eb="17">
      <t>ジッセキ</t>
    </rPh>
    <rPh sb="18" eb="20">
      <t>ミア</t>
    </rPh>
    <phoneticPr fontId="5"/>
  </si>
  <si>
    <t>経済・文化交流・広報啓発活動に活用されている。</t>
    <rPh sb="0" eb="2">
      <t>ケイザイ</t>
    </rPh>
    <rPh sb="3" eb="5">
      <t>ブンカ</t>
    </rPh>
    <rPh sb="5" eb="7">
      <t>コウリュウ</t>
    </rPh>
    <rPh sb="8" eb="10">
      <t>コウホウ</t>
    </rPh>
    <rPh sb="10" eb="12">
      <t>ケイハツ</t>
    </rPh>
    <rPh sb="12" eb="14">
      <t>カツドウ</t>
    </rPh>
    <rPh sb="15" eb="17">
      <t>カツヨウ</t>
    </rPh>
    <phoneticPr fontId="5"/>
  </si>
  <si>
    <t>①報文戦竹島パンフとの違いは，広く国民に対して理解を求めるものと，教育現場やセミナーなどの場でのより深い視点での広報・ＰＲ用に作成したものでの違いがある。
②日本文化ＰＲ週間（ジャパンウィーク）の機を利用し，地方有識者等との人脈形成を目的としたレセプションを想定。（直接的な日本文化広報を目的としたものとは異なる。）</t>
    <rPh sb="1" eb="4">
      <t>ホウブンセン</t>
    </rPh>
    <rPh sb="4" eb="6">
      <t>タケシマ</t>
    </rPh>
    <rPh sb="11" eb="12">
      <t>チガ</t>
    </rPh>
    <rPh sb="15" eb="16">
      <t>ヒロ</t>
    </rPh>
    <rPh sb="17" eb="19">
      <t>コクミン</t>
    </rPh>
    <rPh sb="20" eb="21">
      <t>タイ</t>
    </rPh>
    <rPh sb="23" eb="25">
      <t>リカイ</t>
    </rPh>
    <rPh sb="26" eb="27">
      <t>モト</t>
    </rPh>
    <rPh sb="33" eb="35">
      <t>キョウイク</t>
    </rPh>
    <rPh sb="35" eb="37">
      <t>ゲンバ</t>
    </rPh>
    <rPh sb="45" eb="46">
      <t>バ</t>
    </rPh>
    <rPh sb="50" eb="51">
      <t>フカ</t>
    </rPh>
    <rPh sb="52" eb="54">
      <t>シテン</t>
    </rPh>
    <rPh sb="56" eb="58">
      <t>コウホウ</t>
    </rPh>
    <rPh sb="61" eb="62">
      <t>ヨウ</t>
    </rPh>
    <rPh sb="63" eb="65">
      <t>サクセイ</t>
    </rPh>
    <rPh sb="71" eb="72">
      <t>チガ</t>
    </rPh>
    <rPh sb="79" eb="83">
      <t>ニホンブンカ</t>
    </rPh>
    <rPh sb="85" eb="87">
      <t>シュウカン</t>
    </rPh>
    <rPh sb="98" eb="99">
      <t>キ</t>
    </rPh>
    <rPh sb="100" eb="102">
      <t>リヨウ</t>
    </rPh>
    <rPh sb="104" eb="106">
      <t>チホウ</t>
    </rPh>
    <rPh sb="106" eb="109">
      <t>ユウシキシャ</t>
    </rPh>
    <rPh sb="109" eb="110">
      <t>トウ</t>
    </rPh>
    <rPh sb="112" eb="114">
      <t>ジンミャク</t>
    </rPh>
    <rPh sb="114" eb="116">
      <t>ケイセイ</t>
    </rPh>
    <rPh sb="117" eb="119">
      <t>モクテキ</t>
    </rPh>
    <rPh sb="129" eb="131">
      <t>ソウテイ</t>
    </rPh>
    <rPh sb="133" eb="136">
      <t>チョクセツテキ</t>
    </rPh>
    <rPh sb="137" eb="139">
      <t>ニホン</t>
    </rPh>
    <rPh sb="139" eb="141">
      <t>ブンカ</t>
    </rPh>
    <rPh sb="141" eb="143">
      <t>コウホウ</t>
    </rPh>
    <rPh sb="144" eb="146">
      <t>モクテキ</t>
    </rPh>
    <rPh sb="153" eb="154">
      <t>コト</t>
    </rPh>
    <phoneticPr fontId="5"/>
  </si>
  <si>
    <t>ジャパンウィーク関連レセプション</t>
    <rPh sb="8" eb="10">
      <t>カンレン</t>
    </rPh>
    <phoneticPr fontId="5"/>
  </si>
  <si>
    <t>竹島パンフレット</t>
    <rPh sb="0" eb="2">
      <t>タケシマ</t>
    </rPh>
    <phoneticPr fontId="5"/>
  </si>
  <si>
    <t>広報文化外交戦略課</t>
    <rPh sb="0" eb="4">
      <t>コウホウブンカ</t>
    </rPh>
    <rPh sb="4" eb="6">
      <t>ガイコウ</t>
    </rPh>
    <rPh sb="6" eb="9">
      <t>センリャクカ</t>
    </rPh>
    <phoneticPr fontId="5"/>
  </si>
  <si>
    <t>文化交流・海外広報課</t>
    <rPh sb="0" eb="2">
      <t>ブンカ</t>
    </rPh>
    <rPh sb="2" eb="4">
      <t>コウリュウ</t>
    </rPh>
    <rPh sb="5" eb="7">
      <t>カイガイ</t>
    </rPh>
    <rPh sb="7" eb="9">
      <t>コウホウ</t>
    </rPh>
    <rPh sb="9" eb="10">
      <t>カ</t>
    </rPh>
    <phoneticPr fontId="5"/>
  </si>
  <si>
    <t>本予算は，未来志向の日韓関係の進展と，北東アジア地域の安定と繁栄へ向けた連携・協力の強化併せて進展させるため，極めて重要であり，事業実施に際しては，絶えず点検しつつ，事業効果を高めるとともに，経費の節減に努める。</t>
    <rPh sb="0" eb="1">
      <t>ホン</t>
    </rPh>
    <rPh sb="1" eb="3">
      <t>ヨサン</t>
    </rPh>
    <rPh sb="5" eb="7">
      <t>ミライ</t>
    </rPh>
    <rPh sb="7" eb="9">
      <t>シコウ</t>
    </rPh>
    <rPh sb="10" eb="12">
      <t>ニッカン</t>
    </rPh>
    <rPh sb="12" eb="14">
      <t>カンケイ</t>
    </rPh>
    <rPh sb="15" eb="17">
      <t>シンテン</t>
    </rPh>
    <rPh sb="19" eb="21">
      <t>ホクトウ</t>
    </rPh>
    <rPh sb="24" eb="26">
      <t>チイキ</t>
    </rPh>
    <rPh sb="27" eb="29">
      <t>アンテイ</t>
    </rPh>
    <rPh sb="30" eb="32">
      <t>ハンエイ</t>
    </rPh>
    <rPh sb="33" eb="34">
      <t>ム</t>
    </rPh>
    <rPh sb="36" eb="38">
      <t>レンケイ</t>
    </rPh>
    <rPh sb="39" eb="41">
      <t>キョウリョク</t>
    </rPh>
    <rPh sb="42" eb="44">
      <t>キョウカ</t>
    </rPh>
    <rPh sb="44" eb="45">
      <t>アワ</t>
    </rPh>
    <rPh sb="47" eb="49">
      <t>シンテン</t>
    </rPh>
    <rPh sb="55" eb="56">
      <t>キワ</t>
    </rPh>
    <rPh sb="58" eb="60">
      <t>ジュウヨウ</t>
    </rPh>
    <rPh sb="64" eb="66">
      <t>ジギョウ</t>
    </rPh>
    <rPh sb="66" eb="68">
      <t>ジッシ</t>
    </rPh>
    <rPh sb="69" eb="70">
      <t>サイ</t>
    </rPh>
    <rPh sb="74" eb="75">
      <t>タ</t>
    </rPh>
    <rPh sb="77" eb="79">
      <t>テンケン</t>
    </rPh>
    <rPh sb="83" eb="85">
      <t>ジギョウ</t>
    </rPh>
    <rPh sb="85" eb="87">
      <t>コウカ</t>
    </rPh>
    <rPh sb="88" eb="89">
      <t>タカ</t>
    </rPh>
    <rPh sb="96" eb="98">
      <t>ケイヒ</t>
    </rPh>
    <rPh sb="99" eb="101">
      <t>セツゲン</t>
    </rPh>
    <rPh sb="102" eb="103">
      <t>ツト</t>
    </rPh>
    <phoneticPr fontId="5"/>
  </si>
  <si>
    <t>【領土部分】領土関連の広報を担う，外務省広報文化外交戦略課や国内広報室，内閣官房領土・主権対策室等との連携により，各種事業の効率化を図る。</t>
    <phoneticPr fontId="5"/>
  </si>
  <si>
    <t>336,340,355,358,362 ,382,392</t>
    <phoneticPr fontId="5"/>
  </si>
  <si>
    <t>日韓歴史家会議開催</t>
    <rPh sb="0" eb="2">
      <t>ニッカン</t>
    </rPh>
    <rPh sb="2" eb="5">
      <t>レキシカ</t>
    </rPh>
    <rPh sb="5" eb="7">
      <t>カイギ</t>
    </rPh>
    <rPh sb="7" eb="9">
      <t>カイサイ</t>
    </rPh>
    <phoneticPr fontId="5"/>
  </si>
  <si>
    <t>日韓フォーラム開催</t>
    <rPh sb="0" eb="2">
      <t>ニッカン</t>
    </rPh>
    <rPh sb="7" eb="9">
      <t>カイサイ</t>
    </rPh>
    <phoneticPr fontId="5"/>
  </si>
  <si>
    <t>啓発宣伝パンフレットの印刷</t>
    <rPh sb="0" eb="2">
      <t>ケイハツ</t>
    </rPh>
    <rPh sb="2" eb="4">
      <t>センデン</t>
    </rPh>
    <rPh sb="11" eb="13">
      <t>インサツ</t>
    </rPh>
    <phoneticPr fontId="5"/>
  </si>
  <si>
    <t>回</t>
    <rPh sb="0" eb="1">
      <t>カイ</t>
    </rPh>
    <phoneticPr fontId="5"/>
  </si>
  <si>
    <t>部</t>
    <rPh sb="0" eb="1">
      <t>ブ</t>
    </rPh>
    <phoneticPr fontId="5"/>
  </si>
  <si>
    <t>円</t>
    <rPh sb="0" eb="1">
      <t>エン</t>
    </rPh>
    <phoneticPr fontId="5"/>
  </si>
  <si>
    <t>2,493,466/83,640</t>
    <phoneticPr fontId="5"/>
  </si>
  <si>
    <t>981,225/21,000</t>
    <phoneticPr fontId="5"/>
  </si>
  <si>
    <t>2,000,183/24,600</t>
    <phoneticPr fontId="5"/>
  </si>
  <si>
    <t>777,000/10,000</t>
    <phoneticPr fontId="5"/>
  </si>
  <si>
    <t>執行額／発行部数　　　　　　　　　　　　</t>
    <rPh sb="0" eb="3">
      <t>シッコウガク</t>
    </rPh>
    <rPh sb="4" eb="6">
      <t>ハッコウ</t>
    </rPh>
    <rPh sb="6" eb="8">
      <t>ブスウ</t>
    </rPh>
    <phoneticPr fontId="5"/>
  </si>
  <si>
    <t>3,775,727/33</t>
    <phoneticPr fontId="5"/>
  </si>
  <si>
    <t>9,555,592/70</t>
    <phoneticPr fontId="5"/>
  </si>
  <si>
    <t>5,475,745/69</t>
    <phoneticPr fontId="5"/>
  </si>
  <si>
    <t>会議開催軽費／参加者数　　　　　　　　　　　　　　</t>
    <rPh sb="0" eb="2">
      <t>カイギ</t>
    </rPh>
    <rPh sb="2" eb="4">
      <t>カイサイ</t>
    </rPh>
    <rPh sb="4" eb="6">
      <t>ケイヒ</t>
    </rPh>
    <rPh sb="7" eb="11">
      <t>サンカシャスウ</t>
    </rPh>
    <phoneticPr fontId="5"/>
  </si>
  <si>
    <t>3,612,988/36</t>
    <phoneticPr fontId="5"/>
  </si>
  <si>
    <t>2,629,482/32</t>
    <phoneticPr fontId="5"/>
  </si>
  <si>
    <t>3,812,000/35</t>
    <phoneticPr fontId="5"/>
  </si>
  <si>
    <t>9,067,447/109</t>
    <phoneticPr fontId="5"/>
  </si>
  <si>
    <t>5,905,000/75</t>
    <phoneticPr fontId="5"/>
  </si>
  <si>
    <r>
      <t>336</t>
    </r>
    <r>
      <rPr>
        <sz val="11"/>
        <rFont val="ＭＳ Ｐゴシック"/>
        <family val="3"/>
        <charset val="128"/>
      </rPr>
      <t>,</t>
    </r>
    <r>
      <rPr>
        <sz val="11"/>
        <rFont val="ＭＳ Ｐゴシック"/>
        <family val="3"/>
        <charset val="128"/>
      </rPr>
      <t>340</t>
    </r>
    <r>
      <rPr>
        <sz val="11"/>
        <rFont val="ＭＳ Ｐゴシック"/>
        <family val="3"/>
        <charset val="128"/>
      </rPr>
      <t>,</t>
    </r>
    <r>
      <rPr>
        <sz val="11"/>
        <rFont val="ＭＳ Ｐゴシック"/>
        <family val="3"/>
        <charset val="128"/>
      </rPr>
      <t>355</t>
    </r>
    <r>
      <rPr>
        <sz val="11"/>
        <rFont val="ＭＳ Ｐゴシック"/>
        <family val="3"/>
        <charset val="128"/>
      </rPr>
      <t>,</t>
    </r>
    <r>
      <rPr>
        <sz val="11"/>
        <rFont val="ＭＳ Ｐゴシック"/>
        <family val="3"/>
        <charset val="128"/>
      </rPr>
      <t>362</t>
    </r>
    <r>
      <rPr>
        <sz val="11"/>
        <rFont val="ＭＳ Ｐゴシック"/>
        <family val="3"/>
        <charset val="128"/>
      </rPr>
      <t>,</t>
    </r>
    <r>
      <rPr>
        <sz val="11"/>
        <rFont val="ＭＳ Ｐゴシック"/>
        <family val="3"/>
        <charset val="128"/>
      </rPr>
      <t>368</t>
    </r>
    <r>
      <rPr>
        <sz val="11"/>
        <rFont val="ＭＳ Ｐゴシック"/>
        <family val="3"/>
        <charset val="128"/>
      </rPr>
      <t xml:space="preserve"> ,384,392</t>
    </r>
    <phoneticPr fontId="5"/>
  </si>
  <si>
    <t>②経済分野での未来志向の日韓関係の推進
経済分野での未来志向の日韓関係に資する政策面での協調及び理解促進を図るものであることから，事業の性質上，定量的な成果目標及び成果指標を設定することは困難であるため，貿易額及び投資額を参考指標とする。</t>
    <phoneticPr fontId="5"/>
  </si>
  <si>
    <t>啓発宣伝費</t>
    <rPh sb="0" eb="2">
      <t>ケイハツ</t>
    </rPh>
    <rPh sb="2" eb="5">
      <t>センデンヒ</t>
    </rPh>
    <phoneticPr fontId="5"/>
  </si>
  <si>
    <t>パンフレット他言語版作成</t>
    <rPh sb="6" eb="9">
      <t>タゲンゴ</t>
    </rPh>
    <rPh sb="9" eb="10">
      <t>バン</t>
    </rPh>
    <rPh sb="10" eb="12">
      <t>サクセイ</t>
    </rPh>
    <phoneticPr fontId="5"/>
  </si>
  <si>
    <t>諸謝金</t>
    <rPh sb="0" eb="3">
      <t>ショシャキン</t>
    </rPh>
    <phoneticPr fontId="5"/>
  </si>
  <si>
    <t>竹島問題に関する調査研究</t>
    <rPh sb="0" eb="2">
      <t>タケシマ</t>
    </rPh>
    <rPh sb="2" eb="4">
      <t>モンダイ</t>
    </rPh>
    <rPh sb="5" eb="6">
      <t>カン</t>
    </rPh>
    <rPh sb="8" eb="10">
      <t>チョウサ</t>
    </rPh>
    <rPh sb="10" eb="12">
      <t>ケンキュウ</t>
    </rPh>
    <phoneticPr fontId="5"/>
  </si>
  <si>
    <t>旅費</t>
    <rPh sb="0" eb="2">
      <t>リョヒ</t>
    </rPh>
    <phoneticPr fontId="5"/>
  </si>
  <si>
    <t>出張</t>
    <rPh sb="0" eb="2">
      <t>シュッチョウ</t>
    </rPh>
    <phoneticPr fontId="5"/>
  </si>
  <si>
    <t>業務委託費</t>
    <rPh sb="0" eb="2">
      <t>ギョウム</t>
    </rPh>
    <rPh sb="2" eb="5">
      <t>イタクヒ</t>
    </rPh>
    <phoneticPr fontId="5"/>
  </si>
  <si>
    <t>日韓フォーラム開催委託</t>
    <rPh sb="0" eb="2">
      <t>ニッカン</t>
    </rPh>
    <rPh sb="7" eb="9">
      <t>カイサイ</t>
    </rPh>
    <rPh sb="9" eb="11">
      <t>イタク</t>
    </rPh>
    <phoneticPr fontId="5"/>
  </si>
  <si>
    <t>謝金</t>
    <rPh sb="0" eb="2">
      <t>シャキン</t>
    </rPh>
    <phoneticPr fontId="5"/>
  </si>
  <si>
    <t>韓国人遺族追悼巡礼</t>
    <rPh sb="0" eb="3">
      <t>カンコクジン</t>
    </rPh>
    <rPh sb="3" eb="5">
      <t>イゾク</t>
    </rPh>
    <rPh sb="5" eb="7">
      <t>ツイトウ</t>
    </rPh>
    <rPh sb="7" eb="9">
      <t>ジュンレイ</t>
    </rPh>
    <phoneticPr fontId="5"/>
  </si>
  <si>
    <t>日韓歴史家会議開催</t>
    <rPh sb="0" eb="2">
      <t>ニッカン</t>
    </rPh>
    <rPh sb="2" eb="5">
      <t>レキシカ</t>
    </rPh>
    <rPh sb="5" eb="7">
      <t>カイギ</t>
    </rPh>
    <rPh sb="7" eb="9">
      <t>カイサイ</t>
    </rPh>
    <phoneticPr fontId="5"/>
  </si>
  <si>
    <t>政策対話開催軽費</t>
    <rPh sb="0" eb="2">
      <t>セイサク</t>
    </rPh>
    <rPh sb="2" eb="4">
      <t>タイワ</t>
    </rPh>
    <rPh sb="4" eb="6">
      <t>カイサイ</t>
    </rPh>
    <rPh sb="6" eb="8">
      <t>ケイヒ</t>
    </rPh>
    <phoneticPr fontId="5"/>
  </si>
  <si>
    <t>謝金</t>
    <rPh sb="0" eb="2">
      <t>シャキン</t>
    </rPh>
    <phoneticPr fontId="5"/>
  </si>
  <si>
    <t>政策対話報告書作成</t>
    <rPh sb="0" eb="2">
      <t>セイサク</t>
    </rPh>
    <rPh sb="2" eb="4">
      <t>タイワ</t>
    </rPh>
    <rPh sb="4" eb="7">
      <t>ホウコクショ</t>
    </rPh>
    <rPh sb="7" eb="9">
      <t>サクセイ</t>
    </rPh>
    <phoneticPr fontId="5"/>
  </si>
  <si>
    <t>庁費</t>
    <rPh sb="0" eb="2">
      <t>チョウヒ</t>
    </rPh>
    <phoneticPr fontId="5"/>
  </si>
  <si>
    <t>日韓おまつり広報経費</t>
    <rPh sb="0" eb="2">
      <t>ニッカン</t>
    </rPh>
    <rPh sb="6" eb="8">
      <t>コウホウ</t>
    </rPh>
    <rPh sb="8" eb="10">
      <t>ケイヒ</t>
    </rPh>
    <phoneticPr fontId="5"/>
  </si>
  <si>
    <t>日韓おまつり開催軽費</t>
    <rPh sb="0" eb="2">
      <t>ニッカン</t>
    </rPh>
    <rPh sb="6" eb="8">
      <t>カイサイ</t>
    </rPh>
    <rPh sb="8" eb="10">
      <t>ケイヒ</t>
    </rPh>
    <phoneticPr fontId="5"/>
  </si>
  <si>
    <t>会議費</t>
    <rPh sb="0" eb="3">
      <t>カイギヒ</t>
    </rPh>
    <phoneticPr fontId="5"/>
  </si>
  <si>
    <t>会議開催軽費等</t>
    <rPh sb="0" eb="2">
      <t>カイギ</t>
    </rPh>
    <rPh sb="2" eb="4">
      <t>カイサイ</t>
    </rPh>
    <rPh sb="4" eb="6">
      <t>ケイヒ</t>
    </rPh>
    <rPh sb="6" eb="7">
      <t>トウ</t>
    </rPh>
    <phoneticPr fontId="5"/>
  </si>
  <si>
    <t>旅費</t>
    <rPh sb="0" eb="2">
      <t>リョヒ</t>
    </rPh>
    <phoneticPr fontId="5"/>
  </si>
  <si>
    <t>出張</t>
    <rPh sb="0" eb="2">
      <t>シュッチョウ</t>
    </rPh>
    <phoneticPr fontId="5"/>
  </si>
  <si>
    <t>アーバンコネクションズ</t>
    <phoneticPr fontId="5"/>
  </si>
  <si>
    <t>竹島パンフレット他言語版作成翻訳一式</t>
    <rPh sb="0" eb="2">
      <t>タケシマ</t>
    </rPh>
    <rPh sb="8" eb="11">
      <t>タゲンゴ</t>
    </rPh>
    <rPh sb="11" eb="12">
      <t>バン</t>
    </rPh>
    <rPh sb="12" eb="14">
      <t>サクセイ</t>
    </rPh>
    <rPh sb="14" eb="16">
      <t>ホンヤク</t>
    </rPh>
    <rPh sb="16" eb="18">
      <t>イッシキ</t>
    </rPh>
    <phoneticPr fontId="5"/>
  </si>
  <si>
    <t>株式会社インプレッション</t>
    <rPh sb="0" eb="4">
      <t>カブシキガイシャ</t>
    </rPh>
    <phoneticPr fontId="5"/>
  </si>
  <si>
    <t>竹島パンフレット増刷・全国配布</t>
    <rPh sb="0" eb="2">
      <t>タケシマ</t>
    </rPh>
    <rPh sb="8" eb="10">
      <t>ゾウサツ</t>
    </rPh>
    <rPh sb="11" eb="13">
      <t>ゼンコク</t>
    </rPh>
    <rPh sb="13" eb="15">
      <t>ハイフ</t>
    </rPh>
    <phoneticPr fontId="5"/>
  </si>
  <si>
    <t>見積もり合わせ</t>
    <rPh sb="0" eb="2">
      <t>ミツ</t>
    </rPh>
    <rPh sb="4" eb="5">
      <t>ア</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</si>
  <si>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</si>
  <si>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</si>
  <si>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</si>
  <si>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</si>
  <si>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</si>
  <si>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</si>
  <si>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</si>
  <si>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</si>
  <si>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</si>
  <si>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</si>
  <si>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出張費</t>
    <rPh sb="0" eb="3">
      <t>シュッチョウヒ</t>
    </rPh>
    <phoneticPr fontId="5"/>
  </si>
  <si>
    <t>（公財）日本国際交流センター</t>
    <rPh sb="1" eb="3">
      <t>コウザイ</t>
    </rPh>
    <rPh sb="4" eb="6">
      <t>ニホン</t>
    </rPh>
    <rPh sb="6" eb="8">
      <t>コクサイ</t>
    </rPh>
    <rPh sb="8" eb="10">
      <t>コウリュウ</t>
    </rPh>
    <phoneticPr fontId="5"/>
  </si>
  <si>
    <t>日韓フォーラム関連経費</t>
    <rPh sb="0" eb="2">
      <t>ニッカン</t>
    </rPh>
    <rPh sb="7" eb="9">
      <t>カンレン</t>
    </rPh>
    <rPh sb="9" eb="11">
      <t>ケイヒ</t>
    </rPh>
    <phoneticPr fontId="5"/>
  </si>
  <si>
    <t>企画競争</t>
    <rPh sb="0" eb="2">
      <t>キカク</t>
    </rPh>
    <rPh sb="2" eb="4">
      <t>キョウソウ</t>
    </rPh>
    <phoneticPr fontId="5"/>
  </si>
  <si>
    <t>モドゥツアーネットワーク</t>
    <phoneticPr fontId="5"/>
  </si>
  <si>
    <t>ハンイルエンタープライズ</t>
    <phoneticPr fontId="5"/>
  </si>
  <si>
    <t>遺族追悼巡礼手配</t>
    <rPh sb="0" eb="2">
      <t>イゾク</t>
    </rPh>
    <rPh sb="2" eb="4">
      <t>ツイトウ</t>
    </rPh>
    <rPh sb="4" eb="6">
      <t>ジュンレイ</t>
    </rPh>
    <rPh sb="6" eb="8">
      <t>テハイ</t>
    </rPh>
    <phoneticPr fontId="5"/>
  </si>
  <si>
    <t>韓国側
指定</t>
    <rPh sb="0" eb="3">
      <t>カンコクガワ</t>
    </rPh>
    <rPh sb="4" eb="6">
      <t>シテイ</t>
    </rPh>
    <phoneticPr fontId="5"/>
  </si>
  <si>
    <t>日韓文化交流基金</t>
    <rPh sb="0" eb="2">
      <t>ニッカン</t>
    </rPh>
    <rPh sb="2" eb="4">
      <t>ブンカ</t>
    </rPh>
    <rPh sb="4" eb="6">
      <t>コウリュウ</t>
    </rPh>
    <rPh sb="6" eb="8">
      <t>キキン</t>
    </rPh>
    <phoneticPr fontId="5"/>
  </si>
  <si>
    <t>歴史家会議開催手配</t>
    <rPh sb="0" eb="3">
      <t>レキシカ</t>
    </rPh>
    <rPh sb="3" eb="5">
      <t>カイギ</t>
    </rPh>
    <rPh sb="5" eb="7">
      <t>カイサイ</t>
    </rPh>
    <rPh sb="7" eb="9">
      <t>テハイ</t>
    </rPh>
    <phoneticPr fontId="5"/>
  </si>
  <si>
    <t>株式会社インターグループ</t>
    <rPh sb="0" eb="4">
      <t>カブシキガイシャ</t>
    </rPh>
    <phoneticPr fontId="5"/>
  </si>
  <si>
    <t>日韓有識者間政策対話通訳手配</t>
    <rPh sb="0" eb="2">
      <t>ニッカン</t>
    </rPh>
    <rPh sb="2" eb="5">
      <t>ユウシキシャ</t>
    </rPh>
    <rPh sb="5" eb="6">
      <t>カン</t>
    </rPh>
    <rPh sb="6" eb="8">
      <t>セイサク</t>
    </rPh>
    <rPh sb="8" eb="10">
      <t>タイワ</t>
    </rPh>
    <rPh sb="10" eb="12">
      <t>ツウヤク</t>
    </rPh>
    <rPh sb="12" eb="14">
      <t>テハイ</t>
    </rPh>
    <phoneticPr fontId="5"/>
  </si>
  <si>
    <t>日韓有識者間政策対話参加謝礼</t>
    <rPh sb="0" eb="2">
      <t>ニッカン</t>
    </rPh>
    <rPh sb="2" eb="5">
      <t>ユウシキシャ</t>
    </rPh>
    <rPh sb="5" eb="6">
      <t>カン</t>
    </rPh>
    <rPh sb="6" eb="8">
      <t>セイサク</t>
    </rPh>
    <rPh sb="8" eb="10">
      <t>タイワ</t>
    </rPh>
    <rPh sb="10" eb="12">
      <t>サンカ</t>
    </rPh>
    <rPh sb="12" eb="14">
      <t>シャレイ</t>
    </rPh>
    <phoneticPr fontId="5"/>
  </si>
  <si>
    <t>個人（Ａ）</t>
    <rPh sb="0" eb="2">
      <t>コジン</t>
    </rPh>
    <phoneticPr fontId="5"/>
  </si>
  <si>
    <t>日韓有識者間政策対話報告書作成</t>
    <rPh sb="0" eb="2">
      <t>ニッカン</t>
    </rPh>
    <rPh sb="2" eb="5">
      <t>ユウシキシャ</t>
    </rPh>
    <rPh sb="5" eb="6">
      <t>カン</t>
    </rPh>
    <rPh sb="6" eb="8">
      <t>セイサク</t>
    </rPh>
    <rPh sb="8" eb="10">
      <t>タイワ</t>
    </rPh>
    <rPh sb="10" eb="13">
      <t>ホウコクショ</t>
    </rPh>
    <rPh sb="13" eb="15">
      <t>サクセイ</t>
    </rPh>
    <phoneticPr fontId="5"/>
  </si>
  <si>
    <t>東アジア文化交流協会</t>
    <rPh sb="0" eb="1">
      <t>ヒガシ</t>
    </rPh>
    <rPh sb="4" eb="6">
      <t>ブンカ</t>
    </rPh>
    <rPh sb="6" eb="8">
      <t>コウリュウ</t>
    </rPh>
    <rPh sb="8" eb="10">
      <t>キョウカイ</t>
    </rPh>
    <phoneticPr fontId="5"/>
  </si>
  <si>
    <t>日韓おまつり開催業務（広報）</t>
    <rPh sb="0" eb="2">
      <t>ニッカン</t>
    </rPh>
    <rPh sb="6" eb="8">
      <t>カイサイ</t>
    </rPh>
    <rPh sb="8" eb="10">
      <t>ギョウム</t>
    </rPh>
    <rPh sb="11" eb="13">
      <t>コウホウ</t>
    </rPh>
    <phoneticPr fontId="5"/>
  </si>
  <si>
    <t>ロッテホテル</t>
    <phoneticPr fontId="5"/>
  </si>
  <si>
    <t>日韓おまつり開催業務（レセプション）</t>
    <rPh sb="0" eb="2">
      <t>ニッカン</t>
    </rPh>
    <rPh sb="6" eb="8">
      <t>カイサイ</t>
    </rPh>
    <rPh sb="8" eb="10">
      <t>ギョウム</t>
    </rPh>
    <phoneticPr fontId="5"/>
  </si>
  <si>
    <t>新聞購読</t>
    <rPh sb="0" eb="2">
      <t>シンブン</t>
    </rPh>
    <rPh sb="2" eb="4">
      <t>コウドク</t>
    </rPh>
    <phoneticPr fontId="5"/>
  </si>
  <si>
    <t>清（九段）</t>
    <rPh sb="0" eb="1">
      <t>シン</t>
    </rPh>
    <rPh sb="2" eb="4">
      <t>クダン</t>
    </rPh>
    <phoneticPr fontId="5"/>
  </si>
  <si>
    <t>会食経費</t>
    <rPh sb="0" eb="2">
      <t>カイショク</t>
    </rPh>
    <rPh sb="2" eb="4">
      <t>ケイヒ</t>
    </rPh>
    <phoneticPr fontId="5"/>
  </si>
  <si>
    <t>しずく（神楽坂）</t>
    <rPh sb="4" eb="7">
      <t>カグラザカ</t>
    </rPh>
    <phoneticPr fontId="5"/>
  </si>
  <si>
    <t>日韓産業技術協力財団</t>
    <rPh sb="0" eb="2">
      <t>ニッカン</t>
    </rPh>
    <rPh sb="2" eb="4">
      <t>サンギョウ</t>
    </rPh>
    <rPh sb="4" eb="6">
      <t>ギジュツ</t>
    </rPh>
    <rPh sb="6" eb="8">
      <t>キョウリョク</t>
    </rPh>
    <rPh sb="8" eb="10">
      <t>ザイダン</t>
    </rPh>
    <phoneticPr fontId="5"/>
  </si>
  <si>
    <t>株式会社テリオ</t>
    <rPh sb="0" eb="4">
      <t>カブシキガイシャ</t>
    </rPh>
    <phoneticPr fontId="5"/>
  </si>
  <si>
    <t>日韓文化交流基金</t>
    <rPh sb="0" eb="2">
      <t>ニッカン</t>
    </rPh>
    <rPh sb="2" eb="4">
      <t>ブンカ</t>
    </rPh>
    <rPh sb="4" eb="6">
      <t>コウリュウ</t>
    </rPh>
    <rPh sb="6" eb="8">
      <t>キキン</t>
    </rPh>
    <phoneticPr fontId="5"/>
  </si>
  <si>
    <t>日本経済新聞</t>
    <rPh sb="0" eb="2">
      <t>ニホン</t>
    </rPh>
    <rPh sb="2" eb="4">
      <t>ケイザイ</t>
    </rPh>
    <rPh sb="4" eb="6">
      <t>シンブン</t>
    </rPh>
    <phoneticPr fontId="5"/>
  </si>
  <si>
    <t>朝日新聞</t>
    <rPh sb="0" eb="2">
      <t>アサヒ</t>
    </rPh>
    <rPh sb="2" eb="4">
      <t>シンブン</t>
    </rPh>
    <phoneticPr fontId="5"/>
  </si>
  <si>
    <t>産経新聞</t>
    <rPh sb="0" eb="2">
      <t>サンケイ</t>
    </rPh>
    <rPh sb="2" eb="4">
      <t>シンブン</t>
    </rPh>
    <phoneticPr fontId="5"/>
  </si>
  <si>
    <t>新聞の購読</t>
    <rPh sb="0" eb="2">
      <t>シンブン</t>
    </rPh>
    <rPh sb="3" eb="5">
      <t>コウドク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</si>
</sst>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3" fontId="0"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47</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56028</xdr:colOff>
      <xdr:row>145</xdr:row>
      <xdr:rowOff>347383</xdr:rowOff>
    </xdr:from>
    <xdr:to>
      <xdr:col>41</xdr:col>
      <xdr:colOff>3257</xdr:colOff>
      <xdr:row>146</xdr:row>
      <xdr:rowOff>247063</xdr:rowOff>
    </xdr:to>
    <xdr:grpSp>
      <xdr:nvGrpSpPr>
        <xdr:cNvPr id="9" name="グループ化 8"/>
        <xdr:cNvGrpSpPr/>
      </xdr:nvGrpSpPr>
      <xdr:grpSpPr>
        <a:xfrm>
          <a:off x="1500653" y="49290008"/>
          <a:ext cx="6963979" cy="693430"/>
          <a:chOff x="1154205" y="54897619"/>
          <a:chExt cx="6043229" cy="695297"/>
        </a:xfrm>
      </xdr:grpSpPr>
      <xdr:sp macro="" textlink="">
        <xdr:nvSpPr>
          <xdr:cNvPr id="177" name="テキスト ボックス 176"/>
          <xdr:cNvSpPr txBox="1"/>
        </xdr:nvSpPr>
        <xdr:spPr>
          <a:xfrm>
            <a:off x="1154205" y="54897619"/>
            <a:ext cx="3443025" cy="233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（２）韓国人遺骨調査・返還関連事業</a:t>
            </a:r>
          </a:p>
        </xdr:txBody>
      </xdr:sp>
      <xdr:sp macro="" textlink="">
        <xdr:nvSpPr>
          <xdr:cNvPr id="178" name="正方形/長方形 177"/>
          <xdr:cNvSpPr/>
        </xdr:nvSpPr>
        <xdr:spPr>
          <a:xfrm>
            <a:off x="3460774" y="55275417"/>
            <a:ext cx="3736660" cy="31749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当該事業は遺骨調査が進まず延期。</a:t>
            </a:r>
          </a:p>
        </xdr:txBody>
      </xdr:sp>
    </xdr:grpSp>
    <xdr:clientData/>
  </xdr:twoCellAnchor>
  <xdr:twoCellAnchor>
    <xdr:from>
      <xdr:col>7</xdr:col>
      <xdr:colOff>156153</xdr:colOff>
      <xdr:row>150</xdr:row>
      <xdr:rowOff>239037</xdr:rowOff>
    </xdr:from>
    <xdr:to>
      <xdr:col>40</xdr:col>
      <xdr:colOff>162695</xdr:colOff>
      <xdr:row>154</xdr:row>
      <xdr:rowOff>228842</xdr:rowOff>
    </xdr:to>
    <xdr:grpSp>
      <xdr:nvGrpSpPr>
        <xdr:cNvPr id="6" name="グループ化 5"/>
        <xdr:cNvGrpSpPr/>
      </xdr:nvGrpSpPr>
      <xdr:grpSpPr>
        <a:xfrm>
          <a:off x="1600778" y="53150412"/>
          <a:ext cx="6816917" cy="3164805"/>
          <a:chOff x="1187094" y="57489890"/>
          <a:chExt cx="5923248" cy="3172276"/>
        </a:xfrm>
      </xdr:grpSpPr>
      <xdr:sp macro="" textlink="">
        <xdr:nvSpPr>
          <xdr:cNvPr id="183" name="テキスト ボックス 182"/>
          <xdr:cNvSpPr txBox="1"/>
        </xdr:nvSpPr>
        <xdr:spPr>
          <a:xfrm>
            <a:off x="1187094" y="57489890"/>
            <a:ext cx="3236725"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（４）韓国人遺族追悼巡礼支援事業</a:t>
            </a:r>
          </a:p>
        </xdr:txBody>
      </xdr:sp>
      <xdr:sp macro="" textlink="">
        <xdr:nvSpPr>
          <xdr:cNvPr id="184" name="正方形/長方形 183"/>
          <xdr:cNvSpPr/>
        </xdr:nvSpPr>
        <xdr:spPr>
          <a:xfrm>
            <a:off x="3945529" y="57855330"/>
            <a:ext cx="2141624" cy="548368"/>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５．２百万円</a:t>
            </a:r>
          </a:p>
        </xdr:txBody>
      </xdr:sp>
      <xdr:sp macro="" textlink="">
        <xdr:nvSpPr>
          <xdr:cNvPr id="185" name="正方形/長方形 184"/>
          <xdr:cNvSpPr/>
        </xdr:nvSpPr>
        <xdr:spPr>
          <a:xfrm>
            <a:off x="3902306" y="58726027"/>
            <a:ext cx="2145725" cy="52947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在外公館</a:t>
            </a:r>
            <a:endParaRPr kumimoji="1" lang="en-US" altLang="ja-JP" sz="1100"/>
          </a:p>
          <a:p>
            <a:pPr algn="ctr"/>
            <a:r>
              <a:rPr kumimoji="1" lang="ja-JP" altLang="en-US" sz="1100"/>
              <a:t>５．２百万円</a:t>
            </a:r>
          </a:p>
        </xdr:txBody>
      </xdr:sp>
      <xdr:sp macro="" textlink="">
        <xdr:nvSpPr>
          <xdr:cNvPr id="186" name="正方形/長方形 185"/>
          <xdr:cNvSpPr/>
        </xdr:nvSpPr>
        <xdr:spPr>
          <a:xfrm>
            <a:off x="3988252" y="59777619"/>
            <a:ext cx="2143326" cy="570860"/>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Ｅ．業者２社</a:t>
            </a:r>
            <a:endParaRPr kumimoji="1" lang="en-US" altLang="ja-JP" sz="1400"/>
          </a:p>
          <a:p>
            <a:pPr algn="ctr"/>
            <a:r>
              <a:rPr kumimoji="1" lang="ja-JP" altLang="en-US" sz="1100"/>
              <a:t>５．２百万円</a:t>
            </a:r>
          </a:p>
        </xdr:txBody>
      </xdr:sp>
      <xdr:sp macro="" textlink="">
        <xdr:nvSpPr>
          <xdr:cNvPr id="187" name="正方形/長方形 186"/>
          <xdr:cNvSpPr/>
        </xdr:nvSpPr>
        <xdr:spPr>
          <a:xfrm>
            <a:off x="4337335" y="59548161"/>
            <a:ext cx="1405736" cy="205189"/>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8" name="正方形/長方形 187"/>
          <xdr:cNvSpPr/>
        </xdr:nvSpPr>
        <xdr:spPr>
          <a:xfrm>
            <a:off x="2929992" y="60429044"/>
            <a:ext cx="4180350" cy="233122"/>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（韓国人遺族による海外激戦地追悼巡礼）</a:t>
            </a:r>
          </a:p>
        </xdr:txBody>
      </xdr:sp>
      <xdr:cxnSp macro="">
        <xdr:nvCxnSpPr>
          <xdr:cNvPr id="189" name="直線矢印コネクタ 188"/>
          <xdr:cNvCxnSpPr/>
        </xdr:nvCxnSpPr>
        <xdr:spPr>
          <a:xfrm flipH="1">
            <a:off x="4992779" y="58459488"/>
            <a:ext cx="1121" cy="18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0" name="直線矢印コネクタ 189"/>
          <xdr:cNvCxnSpPr/>
        </xdr:nvCxnSpPr>
        <xdr:spPr>
          <a:xfrm>
            <a:off x="4993394" y="59303131"/>
            <a:ext cx="10591" cy="1748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13157</xdr:colOff>
      <xdr:row>154</xdr:row>
      <xdr:rowOff>500263</xdr:rowOff>
    </xdr:from>
    <xdr:to>
      <xdr:col>36</xdr:col>
      <xdr:colOff>85668</xdr:colOff>
      <xdr:row>157</xdr:row>
      <xdr:rowOff>532440</xdr:rowOff>
    </xdr:to>
    <xdr:grpSp>
      <xdr:nvGrpSpPr>
        <xdr:cNvPr id="5" name="グループ化 4"/>
        <xdr:cNvGrpSpPr/>
      </xdr:nvGrpSpPr>
      <xdr:grpSpPr>
        <a:xfrm>
          <a:off x="1457782" y="56586638"/>
          <a:ext cx="6057386" cy="2413427"/>
          <a:chOff x="1200981" y="60933587"/>
          <a:chExt cx="5272040" cy="2419029"/>
        </a:xfrm>
      </xdr:grpSpPr>
      <xdr:sp macro="" textlink="">
        <xdr:nvSpPr>
          <xdr:cNvPr id="191" name="テキスト ボックス 190"/>
          <xdr:cNvSpPr txBox="1"/>
        </xdr:nvSpPr>
        <xdr:spPr>
          <a:xfrm>
            <a:off x="1200981" y="60933587"/>
            <a:ext cx="3222839" cy="265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（５）日韓歴史共同研究推進計画</a:t>
            </a:r>
          </a:p>
        </xdr:txBody>
      </xdr:sp>
      <xdr:sp macro="" textlink="">
        <xdr:nvSpPr>
          <xdr:cNvPr id="192" name="テキスト ボックス 191"/>
          <xdr:cNvSpPr txBox="1"/>
        </xdr:nvSpPr>
        <xdr:spPr>
          <a:xfrm>
            <a:off x="4236763" y="61362246"/>
            <a:ext cx="1705790" cy="5625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a:t>
            </a:r>
            <a:endParaRPr kumimoji="1" lang="en-US" altLang="ja-JP" sz="1100"/>
          </a:p>
          <a:p>
            <a:pPr algn="ctr"/>
            <a:r>
              <a:rPr kumimoji="1" lang="ja-JP" altLang="en-US" sz="1100"/>
              <a:t>４百万円</a:t>
            </a:r>
          </a:p>
        </xdr:txBody>
      </xdr:sp>
      <xdr:sp macro="" textlink="">
        <xdr:nvSpPr>
          <xdr:cNvPr id="193" name="テキスト ボックス 192"/>
          <xdr:cNvSpPr txBox="1"/>
        </xdr:nvSpPr>
        <xdr:spPr>
          <a:xfrm>
            <a:off x="3935183" y="62502042"/>
            <a:ext cx="2293705" cy="536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Ｆ．（公財）日韓文化交流基金</a:t>
            </a:r>
            <a:endParaRPr kumimoji="1" lang="en-US" altLang="ja-JP" sz="1100"/>
          </a:p>
          <a:p>
            <a:pPr algn="ctr"/>
            <a:r>
              <a:rPr kumimoji="1" lang="ja-JP" altLang="en-US" sz="1100"/>
              <a:t>４百万円</a:t>
            </a:r>
            <a:endParaRPr kumimoji="1" lang="en-US" altLang="ja-JP" sz="1100"/>
          </a:p>
        </xdr:txBody>
      </xdr:sp>
      <xdr:cxnSp macro="">
        <xdr:nvCxnSpPr>
          <xdr:cNvPr id="194" name="直線矢印コネクタ 193"/>
          <xdr:cNvCxnSpPr>
            <a:stCxn id="192" idx="2"/>
            <a:endCxn id="196" idx="0"/>
          </xdr:cNvCxnSpPr>
        </xdr:nvCxnSpPr>
        <xdr:spPr>
          <a:xfrm flipH="1">
            <a:off x="5084682" y="61924844"/>
            <a:ext cx="4977" cy="3067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5" name="テキスト ボックス 194"/>
          <xdr:cNvSpPr txBox="1"/>
        </xdr:nvSpPr>
        <xdr:spPr>
          <a:xfrm>
            <a:off x="3660845" y="63071008"/>
            <a:ext cx="2812176" cy="281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（日韓歴史家会議日本側事務局業務委嘱）</a:t>
            </a:r>
          </a:p>
        </xdr:txBody>
      </xdr:sp>
      <xdr:sp macro="" textlink="">
        <xdr:nvSpPr>
          <xdr:cNvPr id="196" name="テキスト ボックス 195"/>
          <xdr:cNvSpPr txBox="1"/>
        </xdr:nvSpPr>
        <xdr:spPr>
          <a:xfrm>
            <a:off x="4339221" y="62231614"/>
            <a:ext cx="1496244"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企画競争</a:t>
            </a:r>
            <a:r>
              <a:rPr kumimoji="1" lang="en-US" altLang="ja-JP" sz="1000"/>
              <a:t>】</a:t>
            </a:r>
            <a:endParaRPr kumimoji="1" lang="ja-JP" altLang="en-US" sz="1000"/>
          </a:p>
        </xdr:txBody>
      </xdr:sp>
    </xdr:grpSp>
    <xdr:clientData/>
  </xdr:twoCellAnchor>
  <xdr:twoCellAnchor>
    <xdr:from>
      <xdr:col>6</xdr:col>
      <xdr:colOff>165445</xdr:colOff>
      <xdr:row>158</xdr:row>
      <xdr:rowOff>580306</xdr:rowOff>
    </xdr:from>
    <xdr:to>
      <xdr:col>47</xdr:col>
      <xdr:colOff>172648</xdr:colOff>
      <xdr:row>164</xdr:row>
      <xdr:rowOff>761563</xdr:rowOff>
    </xdr:to>
    <xdr:grpSp>
      <xdr:nvGrpSpPr>
        <xdr:cNvPr id="242" name="グループ化 241"/>
        <xdr:cNvGrpSpPr/>
      </xdr:nvGrpSpPr>
      <xdr:grpSpPr>
        <a:xfrm>
          <a:off x="1403695" y="59841681"/>
          <a:ext cx="8468578" cy="4943757"/>
          <a:chOff x="1173975" y="63602188"/>
          <a:chExt cx="7358262" cy="4954963"/>
        </a:xfrm>
      </xdr:grpSpPr>
      <xdr:sp macro="" textlink="">
        <xdr:nvSpPr>
          <xdr:cNvPr id="197" name="テキスト ボックス 196"/>
          <xdr:cNvSpPr txBox="1"/>
        </xdr:nvSpPr>
        <xdr:spPr>
          <a:xfrm>
            <a:off x="1173975" y="63602188"/>
            <a:ext cx="2211562" cy="3753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（６）日韓政策対話</a:t>
            </a:r>
          </a:p>
        </xdr:txBody>
      </xdr:sp>
      <xdr:sp macro="" textlink="">
        <xdr:nvSpPr>
          <xdr:cNvPr id="198" name="テキスト ボックス 197"/>
          <xdr:cNvSpPr txBox="1"/>
        </xdr:nvSpPr>
        <xdr:spPr bwMode="auto">
          <a:xfrm>
            <a:off x="3200358" y="67161656"/>
            <a:ext cx="1714660" cy="626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在外公館</a:t>
            </a:r>
            <a:endParaRPr kumimoji="1" lang="en-US" altLang="ja-JP" sz="1100"/>
          </a:p>
          <a:p>
            <a:pPr algn="ctr"/>
            <a:r>
              <a:rPr kumimoji="1" lang="ja-JP" altLang="en-US" sz="1100"/>
              <a:t>０．２百万円</a:t>
            </a:r>
          </a:p>
        </xdr:txBody>
      </xdr:sp>
      <xdr:sp macro="" textlink="">
        <xdr:nvSpPr>
          <xdr:cNvPr id="199" name="テキスト ボックス 198"/>
          <xdr:cNvSpPr txBox="1"/>
        </xdr:nvSpPr>
        <xdr:spPr bwMode="auto">
          <a:xfrm>
            <a:off x="6932156" y="67959438"/>
            <a:ext cx="1600081" cy="35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（会議関連報告書作成）</a:t>
            </a:r>
          </a:p>
        </xdr:txBody>
      </xdr:sp>
      <xdr:sp macro="" textlink="">
        <xdr:nvSpPr>
          <xdr:cNvPr id="200" name="テキスト ボックス 199"/>
          <xdr:cNvSpPr txBox="1"/>
        </xdr:nvSpPr>
        <xdr:spPr bwMode="auto">
          <a:xfrm>
            <a:off x="4633670" y="67994894"/>
            <a:ext cx="2293364" cy="5622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Ｉ．個人２回</a:t>
            </a:r>
            <a:endParaRPr kumimoji="1" lang="en-US" altLang="ja-JP" sz="1100"/>
          </a:p>
          <a:p>
            <a:pPr algn="ctr"/>
            <a:r>
              <a:rPr kumimoji="1" lang="ja-JP" altLang="en-US" sz="1100"/>
              <a:t>０．２百万円</a:t>
            </a:r>
          </a:p>
        </xdr:txBody>
      </xdr:sp>
      <xdr:cxnSp macro="">
        <xdr:nvCxnSpPr>
          <xdr:cNvPr id="201" name="直線コネクタ 200"/>
          <xdr:cNvCxnSpPr/>
        </xdr:nvCxnSpPr>
        <xdr:spPr bwMode="auto">
          <a:xfrm flipH="1">
            <a:off x="3983449" y="64610317"/>
            <a:ext cx="22412" cy="2532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2" name="直線コネクタ 201"/>
          <xdr:cNvCxnSpPr/>
        </xdr:nvCxnSpPr>
        <xdr:spPr bwMode="auto">
          <a:xfrm>
            <a:off x="3994654" y="67786386"/>
            <a:ext cx="0"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3" name="直線矢印コネクタ 202"/>
          <xdr:cNvCxnSpPr/>
        </xdr:nvCxnSpPr>
        <xdr:spPr bwMode="auto">
          <a:xfrm>
            <a:off x="3984289" y="68260673"/>
            <a:ext cx="6263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4" name="テキスト ボックス 203"/>
          <xdr:cNvSpPr txBox="1"/>
        </xdr:nvSpPr>
        <xdr:spPr bwMode="auto">
          <a:xfrm>
            <a:off x="5307544" y="67734484"/>
            <a:ext cx="1205034" cy="307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50"/>
              <a:t>【</a:t>
            </a:r>
            <a:r>
              <a:rPr kumimoji="1" lang="ja-JP" altLang="en-US" sz="1050"/>
              <a:t>随意契約</a:t>
            </a:r>
            <a:r>
              <a:rPr kumimoji="1" lang="en-US" altLang="ja-JP" sz="1050"/>
              <a:t>】</a:t>
            </a:r>
            <a:endParaRPr kumimoji="1" lang="ja-JP" altLang="en-US" sz="1050"/>
          </a:p>
        </xdr:txBody>
      </xdr:sp>
      <xdr:sp macro="" textlink="">
        <xdr:nvSpPr>
          <xdr:cNvPr id="205" name="テキスト ボックス 204"/>
          <xdr:cNvSpPr txBox="1"/>
        </xdr:nvSpPr>
        <xdr:spPr bwMode="auto">
          <a:xfrm>
            <a:off x="3211844" y="63862323"/>
            <a:ext cx="1588034" cy="760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a:t>
            </a:r>
            <a:endParaRPr kumimoji="1" lang="en-US" altLang="ja-JP" sz="1100"/>
          </a:p>
          <a:p>
            <a:pPr algn="ctr"/>
            <a:r>
              <a:rPr kumimoji="1" lang="ja-JP" altLang="en-US" sz="1100"/>
              <a:t>　　４百万円</a:t>
            </a:r>
          </a:p>
        </xdr:txBody>
      </xdr:sp>
      <xdr:sp macro="" textlink="">
        <xdr:nvSpPr>
          <xdr:cNvPr id="206" name="テキスト ボックス 205"/>
          <xdr:cNvSpPr txBox="1"/>
        </xdr:nvSpPr>
        <xdr:spPr bwMode="auto">
          <a:xfrm>
            <a:off x="4887843" y="64891586"/>
            <a:ext cx="1707537" cy="5619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Ｇ．旅費１３人</a:t>
            </a:r>
            <a:endParaRPr kumimoji="1" lang="en-US" sz="1100">
              <a:solidFill>
                <a:schemeClr val="dk1"/>
              </a:solidFill>
              <a:latin typeface="+mn-lt"/>
              <a:ea typeface="+mn-ea"/>
              <a:cs typeface="+mn-cs"/>
            </a:endParaRPr>
          </a:p>
          <a:p>
            <a:pPr algn="ctr"/>
            <a:r>
              <a:rPr kumimoji="1" lang="ja-JP" altLang="en-US" sz="1100"/>
              <a:t>１．１百万円</a:t>
            </a:r>
            <a:endParaRPr kumimoji="1" lang="en-US" altLang="ja-JP" sz="1100"/>
          </a:p>
          <a:p>
            <a:pPr algn="ctr"/>
            <a:endParaRPr kumimoji="1" lang="en-US" altLang="ja-JP" sz="1100"/>
          </a:p>
          <a:p>
            <a:pPr algn="ctr"/>
            <a:endParaRPr kumimoji="1" lang="ja-JP" altLang="en-US" sz="1100"/>
          </a:p>
        </xdr:txBody>
      </xdr:sp>
      <xdr:sp macro="" textlink="">
        <xdr:nvSpPr>
          <xdr:cNvPr id="207" name="テキスト ボックス 206"/>
          <xdr:cNvSpPr txBox="1"/>
        </xdr:nvSpPr>
        <xdr:spPr bwMode="auto">
          <a:xfrm>
            <a:off x="5378095" y="65503185"/>
            <a:ext cx="824710" cy="280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t>（出張費）</a:t>
            </a:r>
          </a:p>
        </xdr:txBody>
      </xdr:sp>
      <xdr:cxnSp macro="">
        <xdr:nvCxnSpPr>
          <xdr:cNvPr id="208" name="直線矢印コネクタ 207"/>
          <xdr:cNvCxnSpPr/>
        </xdr:nvCxnSpPr>
        <xdr:spPr bwMode="auto">
          <a:xfrm>
            <a:off x="4001938" y="65200867"/>
            <a:ext cx="67395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9" name="テキスト ボックス 208"/>
          <xdr:cNvSpPr txBox="1"/>
        </xdr:nvSpPr>
        <xdr:spPr bwMode="auto">
          <a:xfrm>
            <a:off x="4891766" y="66192349"/>
            <a:ext cx="1707537" cy="6219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Ｈ．業者，個人５人</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２回　</a:t>
            </a:r>
            <a:endParaRPr kumimoji="1" lang="en-US" sz="1100">
              <a:solidFill>
                <a:schemeClr val="dk1"/>
              </a:solidFill>
              <a:latin typeface="+mn-lt"/>
              <a:ea typeface="+mn-ea"/>
              <a:cs typeface="+mn-cs"/>
            </a:endParaRPr>
          </a:p>
          <a:p>
            <a:pPr algn="ctr"/>
            <a:r>
              <a:rPr kumimoji="1" lang="ja-JP" altLang="en-US" sz="1100"/>
              <a:t>０．８百万円</a:t>
            </a:r>
            <a:endParaRPr kumimoji="1" lang="en-US" altLang="ja-JP" sz="1100"/>
          </a:p>
          <a:p>
            <a:pPr algn="ctr"/>
            <a:endParaRPr kumimoji="1" lang="en-US" altLang="ja-JP" sz="1100"/>
          </a:p>
          <a:p>
            <a:pPr algn="ctr"/>
            <a:endParaRPr kumimoji="1" lang="ja-JP" altLang="en-US" sz="1100"/>
          </a:p>
        </xdr:txBody>
      </xdr:sp>
      <xdr:cxnSp macro="">
        <xdr:nvCxnSpPr>
          <xdr:cNvPr id="210" name="直線矢印コネクタ 209"/>
          <xdr:cNvCxnSpPr/>
        </xdr:nvCxnSpPr>
        <xdr:spPr bwMode="auto">
          <a:xfrm>
            <a:off x="3994655" y="66536370"/>
            <a:ext cx="67395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1" name="テキスト ボックス 210"/>
          <xdr:cNvSpPr txBox="1"/>
        </xdr:nvSpPr>
        <xdr:spPr bwMode="auto">
          <a:xfrm>
            <a:off x="5261199" y="65926719"/>
            <a:ext cx="886586" cy="2306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8</xdr:col>
      <xdr:colOff>51125</xdr:colOff>
      <xdr:row>165</xdr:row>
      <xdr:rowOff>304960</xdr:rowOff>
    </xdr:from>
    <xdr:to>
      <xdr:col>50</xdr:col>
      <xdr:colOff>100270</xdr:colOff>
      <xdr:row>169</xdr:row>
      <xdr:rowOff>305600</xdr:rowOff>
    </xdr:to>
    <xdr:grpSp>
      <xdr:nvGrpSpPr>
        <xdr:cNvPr id="4" name="グループ化 3"/>
        <xdr:cNvGrpSpPr/>
      </xdr:nvGrpSpPr>
      <xdr:grpSpPr>
        <a:xfrm>
          <a:off x="1702125" y="65122585"/>
          <a:ext cx="8843895" cy="3175640"/>
          <a:chOff x="1362214" y="68705667"/>
          <a:chExt cx="7702763" cy="3183110"/>
        </a:xfrm>
      </xdr:grpSpPr>
      <xdr:sp macro="" textlink="">
        <xdr:nvSpPr>
          <xdr:cNvPr id="212" name="テキスト ボックス 211"/>
          <xdr:cNvSpPr txBox="1"/>
        </xdr:nvSpPr>
        <xdr:spPr>
          <a:xfrm>
            <a:off x="1362214" y="68705667"/>
            <a:ext cx="2728910" cy="289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（７）日韓市民交流促進経費</a:t>
            </a:r>
          </a:p>
        </xdr:txBody>
      </xdr:sp>
      <xdr:sp macro="" textlink="">
        <xdr:nvSpPr>
          <xdr:cNvPr id="213" name="テキスト ボックス 212"/>
          <xdr:cNvSpPr txBox="1"/>
        </xdr:nvSpPr>
        <xdr:spPr bwMode="auto">
          <a:xfrm>
            <a:off x="4282321" y="69003503"/>
            <a:ext cx="1765229" cy="6665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a:t>
            </a:r>
            <a:endParaRPr kumimoji="1" lang="en-US" altLang="ja-JP" sz="1100"/>
          </a:p>
          <a:p>
            <a:pPr algn="ctr"/>
            <a:r>
              <a:rPr kumimoji="1" lang="ja-JP" altLang="en-US" sz="1100"/>
              <a:t>　　１．４百万円</a:t>
            </a:r>
          </a:p>
        </xdr:txBody>
      </xdr:sp>
      <xdr:sp macro="" textlink="">
        <xdr:nvSpPr>
          <xdr:cNvPr id="214" name="テキスト ボックス 213"/>
          <xdr:cNvSpPr txBox="1"/>
        </xdr:nvSpPr>
        <xdr:spPr bwMode="auto">
          <a:xfrm>
            <a:off x="4307879" y="69840983"/>
            <a:ext cx="1765229" cy="657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在外公館</a:t>
            </a:r>
            <a:endParaRPr kumimoji="1" lang="en-US" altLang="ja-JP" sz="1100"/>
          </a:p>
          <a:p>
            <a:pPr algn="ctr"/>
            <a:r>
              <a:rPr kumimoji="1" lang="ja-JP" altLang="en-US" sz="1100"/>
              <a:t>　　１．４百万円</a:t>
            </a:r>
          </a:p>
        </xdr:txBody>
      </xdr:sp>
      <xdr:sp macro="" textlink="">
        <xdr:nvSpPr>
          <xdr:cNvPr id="215" name="テキスト ボックス 214"/>
          <xdr:cNvSpPr txBox="1"/>
        </xdr:nvSpPr>
        <xdr:spPr bwMode="auto">
          <a:xfrm rot="10800000" flipV="1">
            <a:off x="2205272" y="71655694"/>
            <a:ext cx="3246289" cy="232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（日韓交流おまつり事前広報活動経費）</a:t>
            </a:r>
          </a:p>
        </xdr:txBody>
      </xdr:sp>
      <xdr:cxnSp macro="">
        <xdr:nvCxnSpPr>
          <xdr:cNvPr id="216" name="直線矢印コネクタ 215"/>
          <xdr:cNvCxnSpPr/>
        </xdr:nvCxnSpPr>
        <xdr:spPr bwMode="auto">
          <a:xfrm flipH="1">
            <a:off x="3211843" y="70862637"/>
            <a:ext cx="11206" cy="1746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7" name="テキスト ボックス 216"/>
          <xdr:cNvSpPr txBox="1"/>
        </xdr:nvSpPr>
        <xdr:spPr bwMode="auto">
          <a:xfrm>
            <a:off x="1771888" y="71040092"/>
            <a:ext cx="3070490" cy="524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Ｊ．　</a:t>
            </a:r>
            <a:r>
              <a:rPr kumimoji="1" lang="en-US" altLang="ja-JP" sz="1100"/>
              <a:t>(</a:t>
            </a:r>
            <a:r>
              <a:rPr kumimoji="1" lang="ja-JP" altLang="en-US" sz="1100"/>
              <a:t>社</a:t>
            </a:r>
            <a:r>
              <a:rPr kumimoji="1" lang="en-US" altLang="ja-JP" sz="1100"/>
              <a:t>)</a:t>
            </a:r>
            <a:r>
              <a:rPr kumimoji="1" lang="ja-JP" altLang="en-US" sz="1100"/>
              <a:t>東アジア文化交流協会　０．６百万円</a:t>
            </a:r>
          </a:p>
        </xdr:txBody>
      </xdr:sp>
      <xdr:cxnSp macro="">
        <xdr:nvCxnSpPr>
          <xdr:cNvPr id="218" name="直線矢印コネクタ 217"/>
          <xdr:cNvCxnSpPr/>
        </xdr:nvCxnSpPr>
        <xdr:spPr bwMode="auto">
          <a:xfrm flipH="1">
            <a:off x="5194643" y="69694186"/>
            <a:ext cx="2242" cy="1445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9" name="テキスト ボックス 218"/>
          <xdr:cNvSpPr txBox="1"/>
        </xdr:nvSpPr>
        <xdr:spPr bwMode="auto">
          <a:xfrm rot="10800000" flipV="1">
            <a:off x="5818688" y="71684830"/>
            <a:ext cx="3246289" cy="2039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（日韓交流おまつり交流レセプション経費）</a:t>
            </a:r>
          </a:p>
        </xdr:txBody>
      </xdr:sp>
      <xdr:sp macro="" textlink="">
        <xdr:nvSpPr>
          <xdr:cNvPr id="220" name="テキスト ボックス 219"/>
          <xdr:cNvSpPr txBox="1"/>
        </xdr:nvSpPr>
        <xdr:spPr bwMode="auto">
          <a:xfrm>
            <a:off x="5499799" y="71112185"/>
            <a:ext cx="3070490" cy="5022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dk1"/>
                </a:solidFill>
                <a:effectLst/>
                <a:latin typeface="+mn-lt"/>
                <a:ea typeface="+mn-ea"/>
                <a:cs typeface="+mn-cs"/>
              </a:rPr>
              <a:t>Ｋ</a:t>
            </a:r>
            <a:r>
              <a:rPr kumimoji="1" lang="ja-JP" altLang="ja-JP" sz="1100">
                <a:solidFill>
                  <a:schemeClr val="dk1"/>
                </a:solidFill>
                <a:effectLst/>
                <a:latin typeface="+mn-lt"/>
                <a:ea typeface="+mn-ea"/>
                <a:cs typeface="+mn-cs"/>
              </a:rPr>
              <a:t>．</a:t>
            </a:r>
            <a:r>
              <a:rPr kumimoji="1" lang="ja-JP" altLang="en-US" sz="1100"/>
              <a:t>（株）ロッテホテル蚕室　０．８百万円</a:t>
            </a:r>
          </a:p>
        </xdr:txBody>
      </xdr:sp>
      <xdr:sp macro="" textlink="">
        <xdr:nvSpPr>
          <xdr:cNvPr id="221" name="テキスト ボックス 220"/>
          <xdr:cNvSpPr txBox="1"/>
        </xdr:nvSpPr>
        <xdr:spPr bwMode="auto">
          <a:xfrm>
            <a:off x="7328939" y="70799567"/>
            <a:ext cx="1119044" cy="29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50"/>
              <a:t>【</a:t>
            </a:r>
            <a:r>
              <a:rPr kumimoji="1" lang="ja-JP" altLang="en-US" sz="1050"/>
              <a:t>随意契約</a:t>
            </a:r>
            <a:r>
              <a:rPr kumimoji="1" lang="en-US" altLang="ja-JP" sz="1050"/>
              <a:t>】</a:t>
            </a:r>
            <a:endParaRPr kumimoji="1" lang="ja-JP" altLang="en-US" sz="1050"/>
          </a:p>
        </xdr:txBody>
      </xdr:sp>
      <xdr:cxnSp macro="">
        <xdr:nvCxnSpPr>
          <xdr:cNvPr id="222" name="直線矢印コネクタ 221"/>
          <xdr:cNvCxnSpPr/>
        </xdr:nvCxnSpPr>
        <xdr:spPr bwMode="auto">
          <a:xfrm flipH="1">
            <a:off x="7040574" y="70863198"/>
            <a:ext cx="11206" cy="1746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3" name="直線コネクタ 222"/>
          <xdr:cNvCxnSpPr/>
        </xdr:nvCxnSpPr>
        <xdr:spPr>
          <a:xfrm>
            <a:off x="3234257" y="70866000"/>
            <a:ext cx="381079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4" name="直線コネクタ 223"/>
          <xdr:cNvCxnSpPr/>
        </xdr:nvCxnSpPr>
        <xdr:spPr>
          <a:xfrm flipV="1">
            <a:off x="5196886" y="70487402"/>
            <a:ext cx="0" cy="3724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45515</xdr:colOff>
      <xdr:row>171</xdr:row>
      <xdr:rowOff>766576</xdr:rowOff>
    </xdr:from>
    <xdr:to>
      <xdr:col>21</xdr:col>
      <xdr:colOff>103813</xdr:colOff>
      <xdr:row>172</xdr:row>
      <xdr:rowOff>288218</xdr:rowOff>
    </xdr:to>
    <xdr:sp macro="" textlink="">
      <xdr:nvSpPr>
        <xdr:cNvPr id="229" name="テキスト ボックス 228"/>
        <xdr:cNvSpPr txBox="1"/>
      </xdr:nvSpPr>
      <xdr:spPr>
        <a:xfrm>
          <a:off x="1121280" y="76249400"/>
          <a:ext cx="2747709" cy="317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（９）日韓</a:t>
          </a:r>
          <a:r>
            <a:rPr kumimoji="1" lang="en-US" altLang="ja-JP" sz="1400"/>
            <a:t>EPA</a:t>
          </a:r>
          <a:r>
            <a:rPr kumimoji="1" lang="ja-JP" altLang="en-US" sz="1400"/>
            <a:t>関係経費</a:t>
          </a:r>
        </a:p>
      </xdr:txBody>
    </xdr:sp>
    <xdr:clientData/>
  </xdr:twoCellAnchor>
  <xdr:twoCellAnchor>
    <xdr:from>
      <xdr:col>33</xdr:col>
      <xdr:colOff>32176</xdr:colOff>
      <xdr:row>175</xdr:row>
      <xdr:rowOff>222575</xdr:rowOff>
    </xdr:from>
    <xdr:to>
      <xdr:col>47</xdr:col>
      <xdr:colOff>16167</xdr:colOff>
      <xdr:row>175</xdr:row>
      <xdr:rowOff>448770</xdr:rowOff>
    </xdr:to>
    <xdr:sp macro="" textlink="">
      <xdr:nvSpPr>
        <xdr:cNvPr id="230" name="テキスト ボックス 229"/>
        <xdr:cNvSpPr txBox="1"/>
      </xdr:nvSpPr>
      <xdr:spPr>
        <a:xfrm>
          <a:off x="5948882" y="78887869"/>
          <a:ext cx="2494109" cy="226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（出張旅費）</a:t>
          </a:r>
        </a:p>
      </xdr:txBody>
    </xdr:sp>
    <xdr:clientData/>
  </xdr:twoCellAnchor>
  <xdr:twoCellAnchor>
    <xdr:from>
      <xdr:col>26</xdr:col>
      <xdr:colOff>168088</xdr:colOff>
      <xdr:row>172</xdr:row>
      <xdr:rowOff>537300</xdr:rowOff>
    </xdr:from>
    <xdr:to>
      <xdr:col>26</xdr:col>
      <xdr:colOff>168698</xdr:colOff>
      <xdr:row>176</xdr:row>
      <xdr:rowOff>280147</xdr:rowOff>
    </xdr:to>
    <xdr:cxnSp macro="">
      <xdr:nvCxnSpPr>
        <xdr:cNvPr id="231" name="直線コネクタ 230"/>
        <xdr:cNvCxnSpPr/>
      </xdr:nvCxnSpPr>
      <xdr:spPr>
        <a:xfrm flipH="1">
          <a:off x="4829735" y="76815741"/>
          <a:ext cx="610" cy="2925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158073</xdr:colOff>
      <xdr:row>174</xdr:row>
      <xdr:rowOff>665923</xdr:rowOff>
    </xdr:from>
    <xdr:to>
      <xdr:col>32</xdr:col>
      <xdr:colOff>39217</xdr:colOff>
      <xdr:row>174</xdr:row>
      <xdr:rowOff>667511</xdr:rowOff>
    </xdr:to>
    <xdr:cxnSp macro="">
      <xdr:nvCxnSpPr>
        <xdr:cNvPr id="232" name="直線矢印コネクタ 231"/>
        <xdr:cNvCxnSpPr/>
      </xdr:nvCxnSpPr>
      <xdr:spPr>
        <a:xfrm>
          <a:off x="4819720" y="78535599"/>
          <a:ext cx="95690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168692</xdr:colOff>
      <xdr:row>173</xdr:row>
      <xdr:rowOff>247090</xdr:rowOff>
    </xdr:from>
    <xdr:to>
      <xdr:col>32</xdr:col>
      <xdr:colOff>9808</xdr:colOff>
      <xdr:row>173</xdr:row>
      <xdr:rowOff>248678</xdr:rowOff>
    </xdr:to>
    <xdr:cxnSp macro="">
      <xdr:nvCxnSpPr>
        <xdr:cNvPr id="233" name="直線矢印コネクタ 232"/>
        <xdr:cNvCxnSpPr/>
      </xdr:nvCxnSpPr>
      <xdr:spPr>
        <a:xfrm>
          <a:off x="4830339" y="77321149"/>
          <a:ext cx="916881"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67794</xdr:colOff>
      <xdr:row>172</xdr:row>
      <xdr:rowOff>46691</xdr:rowOff>
    </xdr:from>
    <xdr:to>
      <xdr:col>34</xdr:col>
      <xdr:colOff>80950</xdr:colOff>
      <xdr:row>172</xdr:row>
      <xdr:rowOff>531816</xdr:rowOff>
    </xdr:to>
    <xdr:sp macro="" textlink="">
      <xdr:nvSpPr>
        <xdr:cNvPr id="234" name="テキスト ボックス 233"/>
        <xdr:cNvSpPr txBox="1"/>
      </xdr:nvSpPr>
      <xdr:spPr>
        <a:xfrm>
          <a:off x="3474382" y="76325132"/>
          <a:ext cx="2702568" cy="485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外務省</a:t>
          </a:r>
          <a:endParaRPr kumimoji="1" lang="en-US" altLang="ja-JP" sz="1100"/>
        </a:p>
        <a:p>
          <a:pPr algn="ctr"/>
          <a:r>
            <a:rPr kumimoji="1" lang="ja-JP" altLang="en-US" sz="1100"/>
            <a:t>１．９百万円</a:t>
          </a:r>
        </a:p>
      </xdr:txBody>
    </xdr:sp>
    <xdr:clientData/>
  </xdr:twoCellAnchor>
  <xdr:twoCellAnchor>
    <xdr:from>
      <xdr:col>32</xdr:col>
      <xdr:colOff>27158</xdr:colOff>
      <xdr:row>173</xdr:row>
      <xdr:rowOff>201307</xdr:rowOff>
    </xdr:from>
    <xdr:to>
      <xdr:col>47</xdr:col>
      <xdr:colOff>96890</xdr:colOff>
      <xdr:row>173</xdr:row>
      <xdr:rowOff>728115</xdr:rowOff>
    </xdr:to>
    <xdr:sp macro="" textlink="">
      <xdr:nvSpPr>
        <xdr:cNvPr id="235" name="テキスト ボックス 234"/>
        <xdr:cNvSpPr txBox="1"/>
      </xdr:nvSpPr>
      <xdr:spPr>
        <a:xfrm>
          <a:off x="5764570" y="77275366"/>
          <a:ext cx="2759144" cy="526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Ｌ．業者等８者</a:t>
          </a:r>
          <a:endParaRPr kumimoji="1" lang="en-US" altLang="ja-JP" sz="1100"/>
        </a:p>
        <a:p>
          <a:pPr algn="ctr"/>
          <a:r>
            <a:rPr kumimoji="1" lang="ja-JP" altLang="en-US" sz="1100"/>
            <a:t>０．０６百万円</a:t>
          </a:r>
        </a:p>
      </xdr:txBody>
    </xdr:sp>
    <xdr:clientData/>
  </xdr:twoCellAnchor>
  <xdr:twoCellAnchor>
    <xdr:from>
      <xdr:col>32</xdr:col>
      <xdr:colOff>30146</xdr:colOff>
      <xdr:row>174</xdr:row>
      <xdr:rowOff>406215</xdr:rowOff>
    </xdr:from>
    <xdr:to>
      <xdr:col>47</xdr:col>
      <xdr:colOff>146826</xdr:colOff>
      <xdr:row>175</xdr:row>
      <xdr:rowOff>120465</xdr:rowOff>
    </xdr:to>
    <xdr:sp macro="" textlink="">
      <xdr:nvSpPr>
        <xdr:cNvPr id="236" name="テキスト ボックス 235"/>
        <xdr:cNvSpPr txBox="1"/>
      </xdr:nvSpPr>
      <xdr:spPr>
        <a:xfrm>
          <a:off x="5767558" y="78275891"/>
          <a:ext cx="2806092" cy="5098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Ｍ．出張　１９</a:t>
          </a:r>
          <a:r>
            <a:rPr kumimoji="1" lang="ja-JP" altLang="en-US" sz="1100" baseline="0"/>
            <a:t>人</a:t>
          </a:r>
          <a:endParaRPr kumimoji="1" lang="en-US" altLang="ja-JP" sz="1100"/>
        </a:p>
        <a:p>
          <a:pPr algn="ctr"/>
          <a:r>
            <a:rPr kumimoji="1" lang="ja-JP" altLang="en-US" sz="1100"/>
            <a:t>１．８百万円</a:t>
          </a:r>
          <a:endParaRPr kumimoji="1" lang="en-US" altLang="ja-JP" sz="1100"/>
        </a:p>
        <a:p>
          <a:pPr algn="ctr"/>
          <a:endParaRPr kumimoji="1" lang="ja-JP" altLang="en-US" sz="1100"/>
        </a:p>
      </xdr:txBody>
    </xdr:sp>
    <xdr:clientData/>
  </xdr:twoCellAnchor>
  <xdr:twoCellAnchor>
    <xdr:from>
      <xdr:col>30</xdr:col>
      <xdr:colOff>168238</xdr:colOff>
      <xdr:row>174</xdr:row>
      <xdr:rowOff>24627</xdr:rowOff>
    </xdr:from>
    <xdr:to>
      <xdr:col>48</xdr:col>
      <xdr:colOff>60004</xdr:colOff>
      <xdr:row>174</xdr:row>
      <xdr:rowOff>258747</xdr:rowOff>
    </xdr:to>
    <xdr:sp macro="" textlink="">
      <xdr:nvSpPr>
        <xdr:cNvPr id="237" name="テキスト ボックス 236"/>
        <xdr:cNvSpPr txBox="1"/>
      </xdr:nvSpPr>
      <xdr:spPr>
        <a:xfrm>
          <a:off x="5547062" y="77894303"/>
          <a:ext cx="3119060" cy="234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（コーヒー、水、会議備品設置等）</a:t>
          </a:r>
        </a:p>
      </xdr:txBody>
    </xdr:sp>
    <xdr:clientData/>
  </xdr:twoCellAnchor>
  <xdr:twoCellAnchor>
    <xdr:from>
      <xdr:col>37</xdr:col>
      <xdr:colOff>92701</xdr:colOff>
      <xdr:row>172</xdr:row>
      <xdr:rowOff>684093</xdr:rowOff>
    </xdr:from>
    <xdr:to>
      <xdr:col>44</xdr:col>
      <xdr:colOff>179169</xdr:colOff>
      <xdr:row>173</xdr:row>
      <xdr:rowOff>155175</xdr:rowOff>
    </xdr:to>
    <xdr:sp macro="" textlink="">
      <xdr:nvSpPr>
        <xdr:cNvPr id="238" name="テキスト ボックス 237"/>
        <xdr:cNvSpPr txBox="1"/>
      </xdr:nvSpPr>
      <xdr:spPr bwMode="auto">
        <a:xfrm>
          <a:off x="6726583" y="76962534"/>
          <a:ext cx="1341527"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50"/>
            <a:t>【</a:t>
          </a:r>
          <a:r>
            <a:rPr kumimoji="1" lang="ja-JP" altLang="en-US" sz="1050"/>
            <a:t>随意契約</a:t>
          </a:r>
          <a:r>
            <a:rPr kumimoji="1" lang="en-US" altLang="ja-JP" sz="1050"/>
            <a:t>】</a:t>
          </a:r>
          <a:endParaRPr kumimoji="1" lang="ja-JP" altLang="en-US" sz="1050"/>
        </a:p>
      </xdr:txBody>
    </xdr:sp>
    <xdr:clientData/>
  </xdr:twoCellAnchor>
  <xdr:twoCellAnchor>
    <xdr:from>
      <xdr:col>7</xdr:col>
      <xdr:colOff>59202</xdr:colOff>
      <xdr:row>147</xdr:row>
      <xdr:rowOff>28975</xdr:rowOff>
    </xdr:from>
    <xdr:to>
      <xdr:col>37</xdr:col>
      <xdr:colOff>38383</xdr:colOff>
      <xdr:row>149</xdr:row>
      <xdr:rowOff>569692</xdr:rowOff>
    </xdr:to>
    <xdr:grpSp>
      <xdr:nvGrpSpPr>
        <xdr:cNvPr id="25" name="グループ化 24"/>
        <xdr:cNvGrpSpPr/>
      </xdr:nvGrpSpPr>
      <xdr:grpSpPr>
        <a:xfrm>
          <a:off x="1503827" y="50559100"/>
          <a:ext cx="6170431" cy="2128217"/>
          <a:chOff x="1314261" y="56416975"/>
          <a:chExt cx="5358004" cy="2131952"/>
        </a:xfrm>
      </xdr:grpSpPr>
      <xdr:sp macro="" textlink="">
        <xdr:nvSpPr>
          <xdr:cNvPr id="179" name="テキスト ボックス 178"/>
          <xdr:cNvSpPr txBox="1"/>
        </xdr:nvSpPr>
        <xdr:spPr>
          <a:xfrm>
            <a:off x="1314261" y="56416975"/>
            <a:ext cx="2894279" cy="284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（３）日韓フォーラム関連経費</a:t>
            </a:r>
          </a:p>
        </xdr:txBody>
      </xdr:sp>
      <xdr:sp macro="" textlink="">
        <xdr:nvSpPr>
          <xdr:cNvPr id="180" name="テキスト ボックス 179"/>
          <xdr:cNvSpPr txBox="1"/>
        </xdr:nvSpPr>
        <xdr:spPr>
          <a:xfrm>
            <a:off x="4237935" y="56853360"/>
            <a:ext cx="1713165" cy="578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外務省</a:t>
            </a:r>
            <a:endParaRPr kumimoji="1" lang="en-US" altLang="ja-JP" sz="1100"/>
          </a:p>
          <a:p>
            <a:pPr algn="ctr"/>
            <a:r>
              <a:rPr kumimoji="1" lang="ja-JP" altLang="en-US" sz="1100"/>
              <a:t>９百万円</a:t>
            </a:r>
          </a:p>
        </xdr:txBody>
      </xdr:sp>
      <xdr:cxnSp macro="">
        <xdr:nvCxnSpPr>
          <xdr:cNvPr id="181" name="直線矢印コネクタ 180"/>
          <xdr:cNvCxnSpPr>
            <a:stCxn id="180" idx="2"/>
          </xdr:cNvCxnSpPr>
        </xdr:nvCxnSpPr>
        <xdr:spPr>
          <a:xfrm>
            <a:off x="5094519" y="57432094"/>
            <a:ext cx="2218" cy="3241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2" name="テキスト ボックス 181"/>
          <xdr:cNvSpPr txBox="1"/>
        </xdr:nvSpPr>
        <xdr:spPr>
          <a:xfrm>
            <a:off x="3503162" y="58022784"/>
            <a:ext cx="3169103" cy="526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Ｄ．（財）日本国際交流センター</a:t>
            </a:r>
            <a:endParaRPr kumimoji="1" lang="en-US" altLang="ja-JP" sz="1100"/>
          </a:p>
          <a:p>
            <a:pPr algn="ctr"/>
            <a:r>
              <a:rPr kumimoji="1" lang="ja-JP" altLang="en-US" sz="1100"/>
              <a:t>９百万円</a:t>
            </a:r>
          </a:p>
        </xdr:txBody>
      </xdr:sp>
      <xdr:sp macro="" textlink="">
        <xdr:nvSpPr>
          <xdr:cNvPr id="91" name="テキスト ボックス 90"/>
          <xdr:cNvSpPr txBox="1"/>
        </xdr:nvSpPr>
        <xdr:spPr>
          <a:xfrm>
            <a:off x="4314264" y="57755118"/>
            <a:ext cx="1496244"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企画競争</a:t>
            </a:r>
            <a:r>
              <a:rPr kumimoji="1" lang="en-US" altLang="ja-JP" sz="1000"/>
              <a:t>】</a:t>
            </a:r>
            <a:endParaRPr kumimoji="1" lang="ja-JP" altLang="en-US" sz="1000"/>
          </a:p>
        </xdr:txBody>
      </xdr:sp>
    </xdr:grpSp>
    <xdr:clientData/>
  </xdr:twoCellAnchor>
  <xdr:twoCellAnchor>
    <xdr:from>
      <xdr:col>6</xdr:col>
      <xdr:colOff>63790</xdr:colOff>
      <xdr:row>139</xdr:row>
      <xdr:rowOff>705970</xdr:rowOff>
    </xdr:from>
    <xdr:to>
      <xdr:col>44</xdr:col>
      <xdr:colOff>108129</xdr:colOff>
      <xdr:row>144</xdr:row>
      <xdr:rowOff>657867</xdr:rowOff>
    </xdr:to>
    <xdr:grpSp>
      <xdr:nvGrpSpPr>
        <xdr:cNvPr id="24" name="グループ化 23"/>
        <xdr:cNvGrpSpPr/>
      </xdr:nvGrpSpPr>
      <xdr:grpSpPr>
        <a:xfrm>
          <a:off x="1302040" y="44886095"/>
          <a:ext cx="7886589" cy="3920647"/>
          <a:chOff x="1195585" y="50146323"/>
          <a:chExt cx="6857515" cy="3929985"/>
        </a:xfrm>
      </xdr:grpSpPr>
      <xdr:sp macro="" textlink="">
        <xdr:nvSpPr>
          <xdr:cNvPr id="164" name="テキスト ボックス 163"/>
          <xdr:cNvSpPr txBox="1"/>
        </xdr:nvSpPr>
        <xdr:spPr>
          <a:xfrm>
            <a:off x="2588317" y="50425671"/>
            <a:ext cx="2747299" cy="5180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外務省</a:t>
            </a:r>
            <a:endParaRPr kumimoji="1" lang="en-US" altLang="ja-JP" sz="1100"/>
          </a:p>
          <a:p>
            <a:pPr algn="ctr"/>
            <a:r>
              <a:rPr kumimoji="1" lang="ja-JP" altLang="en-US" sz="1100"/>
              <a:t>　　１１百万円</a:t>
            </a:r>
          </a:p>
        </xdr:txBody>
      </xdr:sp>
      <xdr:sp macro="" textlink="">
        <xdr:nvSpPr>
          <xdr:cNvPr id="165" name="テキスト ボックス 164"/>
          <xdr:cNvSpPr txBox="1"/>
        </xdr:nvSpPr>
        <xdr:spPr>
          <a:xfrm>
            <a:off x="5016192" y="52489421"/>
            <a:ext cx="2805482" cy="3560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Ｂ．</a:t>
            </a:r>
            <a:r>
              <a:rPr kumimoji="1" lang="ja-JP" altLang="ja-JP" sz="1100">
                <a:solidFill>
                  <a:schemeClr val="dk1"/>
                </a:solidFill>
                <a:effectLst/>
                <a:latin typeface="+mn-lt"/>
                <a:ea typeface="+mn-ea"/>
                <a:cs typeface="+mn-cs"/>
              </a:rPr>
              <a:t>有識者</a:t>
            </a:r>
            <a:r>
              <a:rPr kumimoji="1" lang="ja-JP" altLang="en-US" sz="1100">
                <a:solidFill>
                  <a:schemeClr val="dk1"/>
                </a:solidFill>
                <a:effectLst/>
                <a:latin typeface="+mn-lt"/>
                <a:ea typeface="+mn-ea"/>
                <a:cs typeface="+mn-cs"/>
              </a:rPr>
              <a:t>等７者</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２．５百万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ja-JP" altLang="en-US" sz="1100"/>
          </a:p>
        </xdr:txBody>
      </xdr:sp>
      <xdr:sp macro="" textlink="">
        <xdr:nvSpPr>
          <xdr:cNvPr id="166" name="テキスト ボックス 165"/>
          <xdr:cNvSpPr txBox="1"/>
        </xdr:nvSpPr>
        <xdr:spPr>
          <a:xfrm>
            <a:off x="4881312" y="53838266"/>
            <a:ext cx="3171788" cy="238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（出張旅費）</a:t>
            </a:r>
          </a:p>
        </xdr:txBody>
      </xdr:sp>
      <xdr:sp macro="" textlink="">
        <xdr:nvSpPr>
          <xdr:cNvPr id="167" name="テキスト ボックス 166"/>
          <xdr:cNvSpPr txBox="1"/>
        </xdr:nvSpPr>
        <xdr:spPr>
          <a:xfrm>
            <a:off x="4966144" y="53318516"/>
            <a:ext cx="2850029" cy="488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Ｃ．出張２４人　　　３．５百万円</a:t>
            </a:r>
            <a:endParaRPr kumimoji="1" lang="en-US" altLang="ja-JP" sz="1100"/>
          </a:p>
          <a:p>
            <a:pPr algn="ctr"/>
            <a:endParaRPr kumimoji="1" lang="ja-JP" altLang="en-US" sz="1100"/>
          </a:p>
        </xdr:txBody>
      </xdr:sp>
      <xdr:sp macro="" textlink="">
        <xdr:nvSpPr>
          <xdr:cNvPr id="168" name="テキスト ボックス 167"/>
          <xdr:cNvSpPr txBox="1"/>
        </xdr:nvSpPr>
        <xdr:spPr>
          <a:xfrm>
            <a:off x="4782508" y="50983563"/>
            <a:ext cx="3166986"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入札及び</a:t>
            </a:r>
            <a:r>
              <a:rPr kumimoji="1" lang="ja-JP" altLang="en-US" sz="1000">
                <a:solidFill>
                  <a:schemeClr val="dk1"/>
                </a:solidFill>
                <a:effectLst/>
                <a:latin typeface="+mn-lt"/>
                <a:ea typeface="+mn-ea"/>
                <a:cs typeface="+mn-cs"/>
              </a:rPr>
              <a:t>随意契約</a:t>
            </a:r>
            <a:r>
              <a:rPr kumimoji="1" lang="en-US" altLang="ja-JP" sz="1000">
                <a:solidFill>
                  <a:schemeClr val="dk1"/>
                </a:solidFill>
                <a:effectLst/>
                <a:latin typeface="+mn-lt"/>
                <a:ea typeface="+mn-ea"/>
                <a:cs typeface="+mn-cs"/>
              </a:rPr>
              <a:t>】</a:t>
            </a:r>
            <a:endParaRPr kumimoji="1" lang="ja-JP" altLang="en-US" sz="1000"/>
          </a:p>
        </xdr:txBody>
      </xdr:sp>
      <xdr:sp macro="" textlink="">
        <xdr:nvSpPr>
          <xdr:cNvPr id="169" name="テキスト ボックス 168"/>
          <xdr:cNvSpPr txBox="1"/>
        </xdr:nvSpPr>
        <xdr:spPr>
          <a:xfrm>
            <a:off x="4876063" y="52916428"/>
            <a:ext cx="3171788" cy="221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a:t>
            </a:r>
            <a:r>
              <a:rPr kumimoji="1" lang="ja-JP" altLang="ja-JP" sz="1100">
                <a:solidFill>
                  <a:schemeClr val="dk1"/>
                </a:solidFill>
                <a:effectLst/>
                <a:latin typeface="+mn-lt"/>
                <a:ea typeface="+mn-ea"/>
                <a:cs typeface="+mn-cs"/>
              </a:rPr>
              <a:t>調査費</a:t>
            </a:r>
            <a:r>
              <a:rPr kumimoji="1" lang="ja-JP" altLang="en-US" sz="1000"/>
              <a:t>）</a:t>
            </a:r>
          </a:p>
        </xdr:txBody>
      </xdr:sp>
      <xdr:cxnSp macro="">
        <xdr:nvCxnSpPr>
          <xdr:cNvPr id="170" name="直線コネクタ 169"/>
          <xdr:cNvCxnSpPr>
            <a:stCxn id="164" idx="2"/>
          </xdr:cNvCxnSpPr>
        </xdr:nvCxnSpPr>
        <xdr:spPr>
          <a:xfrm>
            <a:off x="3961967" y="50943693"/>
            <a:ext cx="4915" cy="26540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1" name="直線矢印コネクタ 170"/>
          <xdr:cNvCxnSpPr/>
        </xdr:nvCxnSpPr>
        <xdr:spPr>
          <a:xfrm>
            <a:off x="3968565" y="53587813"/>
            <a:ext cx="9959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2" name="直線矢印コネクタ 171"/>
          <xdr:cNvCxnSpPr/>
        </xdr:nvCxnSpPr>
        <xdr:spPr>
          <a:xfrm>
            <a:off x="3973244" y="52637247"/>
            <a:ext cx="1021494" cy="23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3" name="直線矢印コネクタ 172"/>
          <xdr:cNvCxnSpPr/>
        </xdr:nvCxnSpPr>
        <xdr:spPr>
          <a:xfrm>
            <a:off x="3969041" y="51581396"/>
            <a:ext cx="1021494" cy="23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4" name="テキスト ボックス 173"/>
          <xdr:cNvSpPr txBox="1"/>
        </xdr:nvSpPr>
        <xdr:spPr>
          <a:xfrm>
            <a:off x="4999982" y="51250663"/>
            <a:ext cx="2805482" cy="481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Ａ．</a:t>
            </a:r>
            <a:r>
              <a:rPr kumimoji="1" lang="ja-JP" altLang="ja-JP" sz="1100">
                <a:solidFill>
                  <a:schemeClr val="dk1"/>
                </a:solidFill>
                <a:effectLst/>
                <a:latin typeface="+mn-lt"/>
                <a:ea typeface="+mn-ea"/>
                <a:cs typeface="+mn-cs"/>
              </a:rPr>
              <a:t>印刷業者２社</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５百万</a:t>
            </a:r>
            <a:r>
              <a:rPr kumimoji="1" lang="ja-JP" altLang="ja-JP" sz="1100">
                <a:solidFill>
                  <a:schemeClr val="dk1"/>
                </a:solidFill>
                <a:effectLst/>
                <a:latin typeface="+mn-lt"/>
                <a:ea typeface="+mn-ea"/>
                <a:cs typeface="+mn-cs"/>
              </a:rPr>
              <a:t>円</a:t>
            </a:r>
            <a:endParaRPr lang="ja-JP" altLang="ja-JP">
              <a:effectLst/>
            </a:endParaRPr>
          </a:p>
        </xdr:txBody>
      </xdr:sp>
      <xdr:sp macro="" textlink="">
        <xdr:nvSpPr>
          <xdr:cNvPr id="175" name="テキスト ボックス 174"/>
          <xdr:cNvSpPr txBox="1"/>
        </xdr:nvSpPr>
        <xdr:spPr>
          <a:xfrm>
            <a:off x="5018602" y="51804981"/>
            <a:ext cx="2669957" cy="217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a:t>
            </a:r>
            <a:r>
              <a:rPr kumimoji="1" lang="ja-JP" altLang="ja-JP" sz="1100">
                <a:solidFill>
                  <a:schemeClr val="dk1"/>
                </a:solidFill>
                <a:effectLst/>
                <a:latin typeface="+mn-lt"/>
                <a:ea typeface="+mn-ea"/>
                <a:cs typeface="+mn-cs"/>
              </a:rPr>
              <a:t>パンフレット改訂，増刷</a:t>
            </a:r>
            <a:r>
              <a:rPr kumimoji="1" lang="ja-JP" altLang="en-US" sz="1000"/>
              <a:t>）</a:t>
            </a:r>
          </a:p>
        </xdr:txBody>
      </xdr:sp>
      <xdr:sp macro="" textlink="">
        <xdr:nvSpPr>
          <xdr:cNvPr id="176" name="テキスト ボックス 175"/>
          <xdr:cNvSpPr txBox="1"/>
        </xdr:nvSpPr>
        <xdr:spPr>
          <a:xfrm>
            <a:off x="1195585" y="50146323"/>
            <a:ext cx="2698216"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（１）領土問題特別調査費</a:t>
            </a:r>
          </a:p>
        </xdr:txBody>
      </xdr:sp>
      <xdr:sp macro="" textlink="">
        <xdr:nvSpPr>
          <xdr:cNvPr id="94" name="テキスト ボックス 93"/>
          <xdr:cNvSpPr txBox="1"/>
        </xdr:nvSpPr>
        <xdr:spPr>
          <a:xfrm>
            <a:off x="5558118" y="52219412"/>
            <a:ext cx="1496244"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a:t>
            </a:r>
            <a:r>
              <a:rPr kumimoji="1" lang="en-US" altLang="ja-JP" sz="1000"/>
              <a:t>】</a:t>
            </a:r>
            <a:endParaRPr kumimoji="1" lang="ja-JP" altLang="en-US" sz="1000"/>
          </a:p>
        </xdr:txBody>
      </xdr:sp>
    </xdr:grpSp>
    <xdr:clientData/>
  </xdr:twoCellAnchor>
  <xdr:twoCellAnchor>
    <xdr:from>
      <xdr:col>8</xdr:col>
      <xdr:colOff>941</xdr:colOff>
      <xdr:row>169</xdr:row>
      <xdr:rowOff>479319</xdr:rowOff>
    </xdr:from>
    <xdr:to>
      <xdr:col>42</xdr:col>
      <xdr:colOff>44823</xdr:colOff>
      <xdr:row>171</xdr:row>
      <xdr:rowOff>14940</xdr:rowOff>
    </xdr:to>
    <xdr:grpSp>
      <xdr:nvGrpSpPr>
        <xdr:cNvPr id="27" name="グループ化 26"/>
        <xdr:cNvGrpSpPr/>
      </xdr:nvGrpSpPr>
      <xdr:grpSpPr>
        <a:xfrm>
          <a:off x="1651941" y="68471944"/>
          <a:ext cx="7060632" cy="1123121"/>
          <a:chOff x="1435294" y="74370907"/>
          <a:chExt cx="6139882" cy="1126857"/>
        </a:xfrm>
      </xdr:grpSpPr>
      <xdr:sp macro="" textlink="">
        <xdr:nvSpPr>
          <xdr:cNvPr id="225" name="テキスト ボックス 224"/>
          <xdr:cNvSpPr txBox="1"/>
        </xdr:nvSpPr>
        <xdr:spPr>
          <a:xfrm>
            <a:off x="1435294" y="74370907"/>
            <a:ext cx="3053325"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（８）日韓外交官交流プログラム</a:t>
            </a:r>
          </a:p>
        </xdr:txBody>
      </xdr:sp>
      <xdr:sp macro="" textlink="">
        <xdr:nvSpPr>
          <xdr:cNvPr id="115" name="正方形/長方形 114"/>
          <xdr:cNvSpPr/>
        </xdr:nvSpPr>
        <xdr:spPr>
          <a:xfrm>
            <a:off x="2947146" y="75180265"/>
            <a:ext cx="4628030" cy="31749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当該事業は日程が延期となった。</a:t>
            </a:r>
            <a:r>
              <a:rPr kumimoji="1" lang="en-US" altLang="ja-JP" sz="1400"/>
              <a:t>H27</a:t>
            </a:r>
            <a:r>
              <a:rPr kumimoji="1" lang="ja-JP" altLang="en-US" sz="1400"/>
              <a:t>年度執行済み。</a:t>
            </a:r>
          </a:p>
        </xdr:txBody>
      </xdr:sp>
    </xdr:grpSp>
    <xdr:clientData/>
  </xdr:twoCellAnchor>
  <xdr:twoCellAnchor>
    <xdr:from>
      <xdr:col>27</xdr:col>
      <xdr:colOff>0</xdr:colOff>
      <xdr:row>176</xdr:row>
      <xdr:rowOff>268941</xdr:rowOff>
    </xdr:from>
    <xdr:to>
      <xdr:col>32</xdr:col>
      <xdr:colOff>60438</xdr:colOff>
      <xdr:row>176</xdr:row>
      <xdr:rowOff>270529</xdr:rowOff>
    </xdr:to>
    <xdr:cxnSp macro="">
      <xdr:nvCxnSpPr>
        <xdr:cNvPr id="119" name="直線矢印コネクタ 118"/>
        <xdr:cNvCxnSpPr/>
      </xdr:nvCxnSpPr>
      <xdr:spPr>
        <a:xfrm>
          <a:off x="4840941" y="79729853"/>
          <a:ext cx="95690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44824</xdr:colOff>
      <xdr:row>175</xdr:row>
      <xdr:rowOff>795617</xdr:rowOff>
    </xdr:from>
    <xdr:to>
      <xdr:col>47</xdr:col>
      <xdr:colOff>161504</xdr:colOff>
      <xdr:row>176</xdr:row>
      <xdr:rowOff>509867</xdr:rowOff>
    </xdr:to>
    <xdr:sp macro="" textlink="">
      <xdr:nvSpPr>
        <xdr:cNvPr id="120" name="テキスト ボックス 119"/>
        <xdr:cNvSpPr txBox="1"/>
      </xdr:nvSpPr>
      <xdr:spPr>
        <a:xfrm>
          <a:off x="5782236" y="79460911"/>
          <a:ext cx="2806092" cy="5098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Ｎ．新聞　３紙</a:t>
          </a:r>
          <a:endParaRPr kumimoji="1" lang="en-US" altLang="ja-JP" sz="1100"/>
        </a:p>
        <a:p>
          <a:pPr algn="ctr"/>
          <a:r>
            <a:rPr kumimoji="1" lang="ja-JP" altLang="en-US" sz="1100"/>
            <a:t>０．１百万円</a:t>
          </a:r>
          <a:endParaRPr kumimoji="1" lang="en-US" altLang="ja-JP" sz="1100"/>
        </a:p>
        <a:p>
          <a:pPr algn="ctr"/>
          <a:endParaRPr kumimoji="1" lang="ja-JP" altLang="en-US" sz="1100"/>
        </a:p>
      </xdr:txBody>
    </xdr:sp>
    <xdr:clientData/>
  </xdr:twoCellAnchor>
  <xdr:twoCellAnchor>
    <xdr:from>
      <xdr:col>37</xdr:col>
      <xdr:colOff>33617</xdr:colOff>
      <xdr:row>175</xdr:row>
      <xdr:rowOff>504264</xdr:rowOff>
    </xdr:from>
    <xdr:to>
      <xdr:col>44</xdr:col>
      <xdr:colOff>120085</xdr:colOff>
      <xdr:row>175</xdr:row>
      <xdr:rowOff>770964</xdr:rowOff>
    </xdr:to>
    <xdr:sp macro="" textlink="">
      <xdr:nvSpPr>
        <xdr:cNvPr id="121" name="テキスト ボックス 120"/>
        <xdr:cNvSpPr txBox="1"/>
      </xdr:nvSpPr>
      <xdr:spPr bwMode="auto">
        <a:xfrm>
          <a:off x="6667499" y="79169558"/>
          <a:ext cx="1341527"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050"/>
            <a:t>【</a:t>
          </a:r>
          <a:r>
            <a:rPr kumimoji="1" lang="ja-JP" altLang="en-US" sz="1050"/>
            <a:t>随意契約</a:t>
          </a:r>
          <a:r>
            <a:rPr kumimoji="1" lang="en-US" altLang="ja-JP" sz="1050"/>
            <a:t>】</a:t>
          </a:r>
          <a:endParaRPr kumimoji="1" lang="ja-JP" altLang="en-US" sz="1050"/>
        </a:p>
      </xdr:txBody>
    </xdr:sp>
    <xdr:clientData/>
  </xdr:twoCellAnchor>
  <xdr:twoCellAnchor>
    <xdr:from>
      <xdr:col>33</xdr:col>
      <xdr:colOff>145677</xdr:colOff>
      <xdr:row>176</xdr:row>
      <xdr:rowOff>582705</xdr:rowOff>
    </xdr:from>
    <xdr:to>
      <xdr:col>46</xdr:col>
      <xdr:colOff>112060</xdr:colOff>
      <xdr:row>176</xdr:row>
      <xdr:rowOff>829235</xdr:rowOff>
    </xdr:to>
    <xdr:sp macro="" textlink="">
      <xdr:nvSpPr>
        <xdr:cNvPr id="122" name="テキスト ボックス 121"/>
        <xdr:cNvSpPr txBox="1"/>
      </xdr:nvSpPr>
      <xdr:spPr>
        <a:xfrm>
          <a:off x="6062383" y="80043617"/>
          <a:ext cx="2297206"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（朝日・日経・産経）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466</v>
      </c>
      <c r="AR2" s="106"/>
      <c r="AS2" s="68" t="str">
        <f>IF(OR(AQ2="　", AQ2=""), "", "-")</f>
        <v/>
      </c>
      <c r="AT2" s="107">
        <v>5</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473</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472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474</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94</v>
      </c>
      <c r="H5" s="328"/>
      <c r="I5" s="328"/>
      <c r="J5" s="328"/>
      <c r="K5" s="328"/>
      <c r="L5" s="328"/>
      <c r="M5" s="329" t="s">
        <v>92</v>
      </c>
      <c r="N5" s="330"/>
      <c r="O5" s="330"/>
      <c r="P5" s="330"/>
      <c r="Q5" s="330"/>
      <c r="R5" s="331"/>
      <c r="S5" s="332" t="s">
        <v>157</v>
      </c>
      <c r="T5" s="328"/>
      <c r="U5" s="328"/>
      <c r="V5" s="328"/>
      <c r="W5" s="328"/>
      <c r="X5" s="333"/>
      <c r="Y5" s="509" t="s">
        <v>3</v>
      </c>
      <c r="Z5" s="510"/>
      <c r="AA5" s="510"/>
      <c r="AB5" s="510"/>
      <c r="AC5" s="510"/>
      <c r="AD5" s="511"/>
      <c r="AE5" s="512" t="s">
        <v>475</v>
      </c>
      <c r="AF5" s="513"/>
      <c r="AG5" s="513"/>
      <c r="AH5" s="513"/>
      <c r="AI5" s="513"/>
      <c r="AJ5" s="513"/>
      <c r="AK5" s="513"/>
      <c r="AL5" s="513"/>
      <c r="AM5" s="513"/>
      <c r="AN5" s="513"/>
      <c r="AO5" s="513"/>
      <c r="AP5" s="514"/>
      <c r="AQ5" s="515" t="s">
        <v>476</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478</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479</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480</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481</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60</v>
      </c>
      <c r="Q13" s="72"/>
      <c r="R13" s="72"/>
      <c r="S13" s="72"/>
      <c r="T13" s="72"/>
      <c r="U13" s="72"/>
      <c r="V13" s="73"/>
      <c r="W13" s="71">
        <v>57</v>
      </c>
      <c r="X13" s="72"/>
      <c r="Y13" s="72"/>
      <c r="Z13" s="72"/>
      <c r="AA13" s="72"/>
      <c r="AB13" s="72"/>
      <c r="AC13" s="73"/>
      <c r="AD13" s="71">
        <v>57</v>
      </c>
      <c r="AE13" s="72"/>
      <c r="AF13" s="72"/>
      <c r="AG13" s="72"/>
      <c r="AH13" s="72"/>
      <c r="AI13" s="72"/>
      <c r="AJ13" s="73"/>
      <c r="AK13" s="71">
        <v>59</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482</v>
      </c>
      <c r="Q14" s="72"/>
      <c r="R14" s="72"/>
      <c r="S14" s="72"/>
      <c r="T14" s="72"/>
      <c r="U14" s="72"/>
      <c r="V14" s="73"/>
      <c r="W14" s="71" t="s">
        <v>482</v>
      </c>
      <c r="X14" s="72"/>
      <c r="Y14" s="72"/>
      <c r="Z14" s="72"/>
      <c r="AA14" s="72"/>
      <c r="AB14" s="72"/>
      <c r="AC14" s="73"/>
      <c r="AD14" s="71" t="s">
        <v>482</v>
      </c>
      <c r="AE14" s="72"/>
      <c r="AF14" s="72"/>
      <c r="AG14" s="72"/>
      <c r="AH14" s="72"/>
      <c r="AI14" s="72"/>
      <c r="AJ14" s="73"/>
      <c r="AK14" s="71" t="s">
        <v>482</v>
      </c>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t="s">
        <v>483</v>
      </c>
      <c r="Q15" s="72"/>
      <c r="R15" s="72"/>
      <c r="S15" s="72"/>
      <c r="T15" s="72"/>
      <c r="U15" s="72"/>
      <c r="V15" s="73"/>
      <c r="W15" s="71" t="s">
        <v>484</v>
      </c>
      <c r="X15" s="72"/>
      <c r="Y15" s="72"/>
      <c r="Z15" s="72"/>
      <c r="AA15" s="72"/>
      <c r="AB15" s="72"/>
      <c r="AC15" s="73"/>
      <c r="AD15" s="71" t="s">
        <v>482</v>
      </c>
      <c r="AE15" s="72"/>
      <c r="AF15" s="72"/>
      <c r="AG15" s="72"/>
      <c r="AH15" s="72"/>
      <c r="AI15" s="72"/>
      <c r="AJ15" s="73"/>
      <c r="AK15" s="71" t="s">
        <v>484</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t="s">
        <v>482</v>
      </c>
      <c r="Q16" s="72"/>
      <c r="R16" s="72"/>
      <c r="S16" s="72"/>
      <c r="T16" s="72"/>
      <c r="U16" s="72"/>
      <c r="V16" s="73"/>
      <c r="W16" s="71" t="s">
        <v>483</v>
      </c>
      <c r="X16" s="72"/>
      <c r="Y16" s="72"/>
      <c r="Z16" s="72"/>
      <c r="AA16" s="72"/>
      <c r="AB16" s="72"/>
      <c r="AC16" s="73"/>
      <c r="AD16" s="71" t="s">
        <v>483</v>
      </c>
      <c r="AE16" s="72"/>
      <c r="AF16" s="72"/>
      <c r="AG16" s="72"/>
      <c r="AH16" s="72"/>
      <c r="AI16" s="72"/>
      <c r="AJ16" s="73"/>
      <c r="AK16" s="71" t="s">
        <v>485</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483</v>
      </c>
      <c r="Q17" s="72"/>
      <c r="R17" s="72"/>
      <c r="S17" s="72"/>
      <c r="T17" s="72"/>
      <c r="U17" s="72"/>
      <c r="V17" s="73"/>
      <c r="W17" s="71" t="s">
        <v>482</v>
      </c>
      <c r="X17" s="72"/>
      <c r="Y17" s="72"/>
      <c r="Z17" s="72"/>
      <c r="AA17" s="72"/>
      <c r="AB17" s="72"/>
      <c r="AC17" s="73"/>
      <c r="AD17" s="71" t="s">
        <v>482</v>
      </c>
      <c r="AE17" s="72"/>
      <c r="AF17" s="72"/>
      <c r="AG17" s="72"/>
      <c r="AH17" s="72"/>
      <c r="AI17" s="72"/>
      <c r="AJ17" s="73"/>
      <c r="AK17" s="71" t="s">
        <v>482</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60</v>
      </c>
      <c r="Q18" s="317"/>
      <c r="R18" s="317"/>
      <c r="S18" s="317"/>
      <c r="T18" s="317"/>
      <c r="U18" s="317"/>
      <c r="V18" s="318"/>
      <c r="W18" s="316">
        <f>SUM(W13:AC17)</f>
        <v>57</v>
      </c>
      <c r="X18" s="317"/>
      <c r="Y18" s="317"/>
      <c r="Z18" s="317"/>
      <c r="AA18" s="317"/>
      <c r="AB18" s="317"/>
      <c r="AC18" s="318"/>
      <c r="AD18" s="316">
        <f t="shared" ref="AD18" si="0">SUM(AD13:AJ17)</f>
        <v>57</v>
      </c>
      <c r="AE18" s="317"/>
      <c r="AF18" s="317"/>
      <c r="AG18" s="317"/>
      <c r="AH18" s="317"/>
      <c r="AI18" s="317"/>
      <c r="AJ18" s="318"/>
      <c r="AK18" s="316">
        <f t="shared" ref="AK18" si="1">SUM(AK13:AQ17)</f>
        <v>59</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v>29</v>
      </c>
      <c r="Q19" s="72"/>
      <c r="R19" s="72"/>
      <c r="S19" s="72"/>
      <c r="T19" s="72"/>
      <c r="U19" s="72"/>
      <c r="V19" s="73"/>
      <c r="W19" s="71">
        <v>21</v>
      </c>
      <c r="X19" s="72"/>
      <c r="Y19" s="72"/>
      <c r="Z19" s="72"/>
      <c r="AA19" s="72"/>
      <c r="AB19" s="72"/>
      <c r="AC19" s="73"/>
      <c r="AD19" s="71">
        <v>37</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f>IF(P18=0, "-", P19/P18)</f>
        <v>0.48333333333333334</v>
      </c>
      <c r="Q20" s="321"/>
      <c r="R20" s="321"/>
      <c r="S20" s="321"/>
      <c r="T20" s="321"/>
      <c r="U20" s="321"/>
      <c r="V20" s="321"/>
      <c r="W20" s="321">
        <f>IF(W18=0, "-", W19/W18)</f>
        <v>0.36842105263157893</v>
      </c>
      <c r="X20" s="321"/>
      <c r="Y20" s="321"/>
      <c r="Z20" s="321"/>
      <c r="AA20" s="321"/>
      <c r="AB20" s="321"/>
      <c r="AC20" s="321"/>
      <c r="AD20" s="321">
        <f>IF(AD18=0, "-", AD19/AD18)</f>
        <v>0.64912280701754388</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362</v>
      </c>
      <c r="AX22" s="109"/>
    </row>
    <row r="23" spans="1:50" ht="22.5" customHeight="1" x14ac:dyDescent="0.15">
      <c r="A23" s="217"/>
      <c r="B23" s="215"/>
      <c r="C23" s="215"/>
      <c r="D23" s="215"/>
      <c r="E23" s="215"/>
      <c r="F23" s="216"/>
      <c r="G23" s="322"/>
      <c r="H23" s="289"/>
      <c r="I23" s="289"/>
      <c r="J23" s="289"/>
      <c r="K23" s="289"/>
      <c r="L23" s="289"/>
      <c r="M23" s="289"/>
      <c r="N23" s="289"/>
      <c r="O23" s="290"/>
      <c r="P23" s="213"/>
      <c r="Q23" s="195"/>
      <c r="R23" s="195"/>
      <c r="S23" s="195"/>
      <c r="T23" s="195"/>
      <c r="U23" s="195"/>
      <c r="V23" s="195"/>
      <c r="W23" s="195"/>
      <c r="X23" s="196"/>
      <c r="Y23" s="294" t="s">
        <v>14</v>
      </c>
      <c r="Z23" s="295"/>
      <c r="AA23" s="296"/>
      <c r="AB23" s="326"/>
      <c r="AC23" s="297"/>
      <c r="AD23" s="297"/>
      <c r="AE23" s="93"/>
      <c r="AF23" s="94"/>
      <c r="AG23" s="94"/>
      <c r="AH23" s="94"/>
      <c r="AI23" s="95"/>
      <c r="AJ23" s="93"/>
      <c r="AK23" s="94"/>
      <c r="AL23" s="94"/>
      <c r="AM23" s="94"/>
      <c r="AN23" s="95"/>
      <c r="AO23" s="93"/>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6"/>
      <c r="Q24" s="276"/>
      <c r="R24" s="276"/>
      <c r="S24" s="276"/>
      <c r="T24" s="276"/>
      <c r="U24" s="276"/>
      <c r="V24" s="276"/>
      <c r="W24" s="276"/>
      <c r="X24" s="277"/>
      <c r="Y24" s="175" t="s">
        <v>65</v>
      </c>
      <c r="Z24" s="121"/>
      <c r="AA24" s="171"/>
      <c r="AB24" s="286"/>
      <c r="AC24" s="287"/>
      <c r="AD24" s="287"/>
      <c r="AE24" s="93"/>
      <c r="AF24" s="94"/>
      <c r="AG24" s="94"/>
      <c r="AH24" s="94"/>
      <c r="AI24" s="95"/>
      <c r="AJ24" s="93"/>
      <c r="AK24" s="94"/>
      <c r="AL24" s="94"/>
      <c r="AM24" s="94"/>
      <c r="AN24" s="95"/>
      <c r="AO24" s="93"/>
      <c r="AP24" s="94"/>
      <c r="AQ24" s="94"/>
      <c r="AR24" s="94"/>
      <c r="AS24" s="95"/>
      <c r="AT24" s="93"/>
      <c r="AU24" s="94"/>
      <c r="AV24" s="94"/>
      <c r="AW24" s="94"/>
      <c r="AX24" s="96"/>
    </row>
    <row r="25" spans="1:50" ht="22.5" customHeight="1" x14ac:dyDescent="0.15">
      <c r="A25" s="668"/>
      <c r="B25" s="669"/>
      <c r="C25" s="669"/>
      <c r="D25" s="669"/>
      <c r="E25" s="669"/>
      <c r="F25" s="670"/>
      <c r="G25" s="323"/>
      <c r="H25" s="324"/>
      <c r="I25" s="324"/>
      <c r="J25" s="324"/>
      <c r="K25" s="324"/>
      <c r="L25" s="324"/>
      <c r="M25" s="324"/>
      <c r="N25" s="324"/>
      <c r="O25" s="325"/>
      <c r="P25" s="197"/>
      <c r="Q25" s="197"/>
      <c r="R25" s="197"/>
      <c r="S25" s="197"/>
      <c r="T25" s="197"/>
      <c r="U25" s="197"/>
      <c r="V25" s="197"/>
      <c r="W25" s="197"/>
      <c r="X25" s="198"/>
      <c r="Y25" s="120" t="s">
        <v>15</v>
      </c>
      <c r="Z25" s="121"/>
      <c r="AA25" s="171"/>
      <c r="AB25" s="680" t="s">
        <v>365</v>
      </c>
      <c r="AC25" s="264"/>
      <c r="AD25" s="264"/>
      <c r="AE25" s="93"/>
      <c r="AF25" s="94"/>
      <c r="AG25" s="94"/>
      <c r="AH25" s="94"/>
      <c r="AI25" s="95"/>
      <c r="AJ25" s="93"/>
      <c r="AK25" s="94"/>
      <c r="AL25" s="94"/>
      <c r="AM25" s="94"/>
      <c r="AN25" s="95"/>
      <c r="AO25" s="93"/>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362</v>
      </c>
      <c r="AX27" s="109"/>
    </row>
    <row r="28" spans="1:50" ht="22.5" hidden="1" customHeight="1" x14ac:dyDescent="0.15">
      <c r="A28" s="217"/>
      <c r="B28" s="215"/>
      <c r="C28" s="215"/>
      <c r="D28" s="215"/>
      <c r="E28" s="215"/>
      <c r="F28" s="216"/>
      <c r="G28" s="322"/>
      <c r="H28" s="289"/>
      <c r="I28" s="289"/>
      <c r="J28" s="289"/>
      <c r="K28" s="289"/>
      <c r="L28" s="289"/>
      <c r="M28" s="289"/>
      <c r="N28" s="289"/>
      <c r="O28" s="290"/>
      <c r="P28" s="213"/>
      <c r="Q28" s="195"/>
      <c r="R28" s="195"/>
      <c r="S28" s="195"/>
      <c r="T28" s="195"/>
      <c r="U28" s="195"/>
      <c r="V28" s="195"/>
      <c r="W28" s="195"/>
      <c r="X28" s="196"/>
      <c r="Y28" s="294" t="s">
        <v>14</v>
      </c>
      <c r="Z28" s="295"/>
      <c r="AA28" s="296"/>
      <c r="AB28" s="326"/>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6"/>
      <c r="Q29" s="276"/>
      <c r="R29" s="276"/>
      <c r="S29" s="276"/>
      <c r="T29" s="276"/>
      <c r="U29" s="276"/>
      <c r="V29" s="276"/>
      <c r="W29" s="276"/>
      <c r="X29" s="277"/>
      <c r="Y29" s="175" t="s">
        <v>65</v>
      </c>
      <c r="Z29" s="121"/>
      <c r="AA29" s="171"/>
      <c r="AB29" s="286"/>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3"/>
      <c r="H30" s="324"/>
      <c r="I30" s="324"/>
      <c r="J30" s="324"/>
      <c r="K30" s="324"/>
      <c r="L30" s="324"/>
      <c r="M30" s="324"/>
      <c r="N30" s="324"/>
      <c r="O30" s="325"/>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362</v>
      </c>
      <c r="AX32" s="109"/>
    </row>
    <row r="33" spans="1:50" ht="22.5" hidden="1" customHeight="1" x14ac:dyDescent="0.15">
      <c r="A33" s="217"/>
      <c r="B33" s="215"/>
      <c r="C33" s="215"/>
      <c r="D33" s="215"/>
      <c r="E33" s="215"/>
      <c r="F33" s="216"/>
      <c r="G33" s="288"/>
      <c r="H33" s="289"/>
      <c r="I33" s="289"/>
      <c r="J33" s="289"/>
      <c r="K33" s="289"/>
      <c r="L33" s="289"/>
      <c r="M33" s="289"/>
      <c r="N33" s="289"/>
      <c r="O33" s="290"/>
      <c r="P33" s="213"/>
      <c r="Q33" s="195"/>
      <c r="R33" s="195"/>
      <c r="S33" s="195"/>
      <c r="T33" s="195"/>
      <c r="U33" s="195"/>
      <c r="V33" s="195"/>
      <c r="W33" s="195"/>
      <c r="X33" s="196"/>
      <c r="Y33" s="294" t="s">
        <v>14</v>
      </c>
      <c r="Z33" s="295"/>
      <c r="AA33" s="296"/>
      <c r="AB33" s="326"/>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6"/>
      <c r="Q34" s="276"/>
      <c r="R34" s="276"/>
      <c r="S34" s="276"/>
      <c r="T34" s="276"/>
      <c r="U34" s="276"/>
      <c r="V34" s="276"/>
      <c r="W34" s="276"/>
      <c r="X34" s="277"/>
      <c r="Y34" s="175" t="s">
        <v>65</v>
      </c>
      <c r="Z34" s="121"/>
      <c r="AA34" s="171"/>
      <c r="AB34" s="286"/>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3"/>
      <c r="H35" s="324"/>
      <c r="I35" s="324"/>
      <c r="J35" s="324"/>
      <c r="K35" s="324"/>
      <c r="L35" s="324"/>
      <c r="M35" s="324"/>
      <c r="N35" s="324"/>
      <c r="O35" s="325"/>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362</v>
      </c>
      <c r="AX37" s="109"/>
    </row>
    <row r="38" spans="1:50" ht="22.5" hidden="1" customHeight="1" x14ac:dyDescent="0.15">
      <c r="A38" s="217"/>
      <c r="B38" s="215"/>
      <c r="C38" s="215"/>
      <c r="D38" s="215"/>
      <c r="E38" s="215"/>
      <c r="F38" s="216"/>
      <c r="G38" s="288"/>
      <c r="H38" s="289"/>
      <c r="I38" s="289"/>
      <c r="J38" s="289"/>
      <c r="K38" s="289"/>
      <c r="L38" s="289"/>
      <c r="M38" s="289"/>
      <c r="N38" s="289"/>
      <c r="O38" s="290"/>
      <c r="P38" s="195"/>
      <c r="Q38" s="195"/>
      <c r="R38" s="195"/>
      <c r="S38" s="195"/>
      <c r="T38" s="195"/>
      <c r="U38" s="195"/>
      <c r="V38" s="195"/>
      <c r="W38" s="195"/>
      <c r="X38" s="196"/>
      <c r="Y38" s="294" t="s">
        <v>14</v>
      </c>
      <c r="Z38" s="295"/>
      <c r="AA38" s="296"/>
      <c r="AB38" s="326"/>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6"/>
      <c r="Q39" s="276"/>
      <c r="R39" s="276"/>
      <c r="S39" s="276"/>
      <c r="T39" s="276"/>
      <c r="U39" s="276"/>
      <c r="V39" s="276"/>
      <c r="W39" s="276"/>
      <c r="X39" s="277"/>
      <c r="Y39" s="175" t="s">
        <v>65</v>
      </c>
      <c r="Z39" s="121"/>
      <c r="AA39" s="171"/>
      <c r="AB39" s="286"/>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3"/>
      <c r="H40" s="324"/>
      <c r="I40" s="324"/>
      <c r="J40" s="324"/>
      <c r="K40" s="324"/>
      <c r="L40" s="324"/>
      <c r="M40" s="324"/>
      <c r="N40" s="324"/>
      <c r="O40" s="325"/>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362</v>
      </c>
      <c r="AX42" s="109"/>
    </row>
    <row r="43" spans="1:50" ht="22.5" hidden="1" customHeight="1" x14ac:dyDescent="0.15">
      <c r="A43" s="217"/>
      <c r="B43" s="215"/>
      <c r="C43" s="215"/>
      <c r="D43" s="215"/>
      <c r="E43" s="215"/>
      <c r="F43" s="216"/>
      <c r="G43" s="288"/>
      <c r="H43" s="289"/>
      <c r="I43" s="289"/>
      <c r="J43" s="289"/>
      <c r="K43" s="289"/>
      <c r="L43" s="289"/>
      <c r="M43" s="289"/>
      <c r="N43" s="289"/>
      <c r="O43" s="290"/>
      <c r="P43" s="195"/>
      <c r="Q43" s="195"/>
      <c r="R43" s="195"/>
      <c r="S43" s="195"/>
      <c r="T43" s="195"/>
      <c r="U43" s="195"/>
      <c r="V43" s="195"/>
      <c r="W43" s="195"/>
      <c r="X43" s="196"/>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6"/>
      <c r="Q44" s="276"/>
      <c r="R44" s="276"/>
      <c r="S44" s="276"/>
      <c r="T44" s="276"/>
      <c r="U44" s="276"/>
      <c r="V44" s="276"/>
      <c r="W44" s="276"/>
      <c r="X44" s="277"/>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customHeight="1" x14ac:dyDescent="0.15">
      <c r="A47" s="235" t="s">
        <v>320</v>
      </c>
      <c r="B47" s="683"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customHeight="1" x14ac:dyDescent="0.15">
      <c r="A48" s="235"/>
      <c r="B48" s="683"/>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customHeight="1" x14ac:dyDescent="0.15">
      <c r="A49" s="235"/>
      <c r="B49" s="683"/>
      <c r="C49" s="237"/>
      <c r="D49" s="237"/>
      <c r="E49" s="237"/>
      <c r="F49" s="238"/>
      <c r="G49" s="337" t="s">
        <v>532</v>
      </c>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customHeight="1" x14ac:dyDescent="0.15">
      <c r="A50" s="235"/>
      <c r="B50" s="683"/>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customHeight="1" x14ac:dyDescent="0.15">
      <c r="A51" s="235"/>
      <c r="B51" s="684"/>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362</v>
      </c>
      <c r="AX53" s="109"/>
    </row>
    <row r="54" spans="1:50" ht="22.5"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7"/>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362</v>
      </c>
      <c r="AX58" s="109"/>
    </row>
    <row r="59" spans="1:50" ht="22.5"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362</v>
      </c>
      <c r="AX63" s="109"/>
    </row>
    <row r="64" spans="1:50" ht="22.5"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511</v>
      </c>
      <c r="H68" s="195"/>
      <c r="I68" s="195"/>
      <c r="J68" s="195"/>
      <c r="K68" s="195"/>
      <c r="L68" s="195"/>
      <c r="M68" s="195"/>
      <c r="N68" s="195"/>
      <c r="O68" s="195"/>
      <c r="P68" s="195"/>
      <c r="Q68" s="195"/>
      <c r="R68" s="195"/>
      <c r="S68" s="195"/>
      <c r="T68" s="195"/>
      <c r="U68" s="195"/>
      <c r="V68" s="195"/>
      <c r="W68" s="195"/>
      <c r="X68" s="196"/>
      <c r="Y68" s="334" t="s">
        <v>66</v>
      </c>
      <c r="Z68" s="335"/>
      <c r="AA68" s="336"/>
      <c r="AB68" s="202" t="s">
        <v>514</v>
      </c>
      <c r="AC68" s="203"/>
      <c r="AD68" s="204"/>
      <c r="AE68" s="93">
        <v>1</v>
      </c>
      <c r="AF68" s="94"/>
      <c r="AG68" s="94"/>
      <c r="AH68" s="94"/>
      <c r="AI68" s="95"/>
      <c r="AJ68" s="93">
        <v>1</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514</v>
      </c>
      <c r="AC69" s="211"/>
      <c r="AD69" s="212"/>
      <c r="AE69" s="93">
        <v>1</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512</v>
      </c>
      <c r="H71" s="195"/>
      <c r="I71" s="195"/>
      <c r="J71" s="195"/>
      <c r="K71" s="195"/>
      <c r="L71" s="195"/>
      <c r="M71" s="195"/>
      <c r="N71" s="195"/>
      <c r="O71" s="195"/>
      <c r="P71" s="195"/>
      <c r="Q71" s="195"/>
      <c r="R71" s="195"/>
      <c r="S71" s="195"/>
      <c r="T71" s="195"/>
      <c r="U71" s="195"/>
      <c r="V71" s="195"/>
      <c r="W71" s="195"/>
      <c r="X71" s="196"/>
      <c r="Y71" s="199" t="s">
        <v>66</v>
      </c>
      <c r="Z71" s="200"/>
      <c r="AA71" s="201"/>
      <c r="AB71" s="202" t="s">
        <v>514</v>
      </c>
      <c r="AC71" s="203"/>
      <c r="AD71" s="204"/>
      <c r="AE71" s="93">
        <v>1</v>
      </c>
      <c r="AF71" s="94"/>
      <c r="AG71" s="94"/>
      <c r="AH71" s="94"/>
      <c r="AI71" s="95"/>
      <c r="AJ71" s="93">
        <v>1</v>
      </c>
      <c r="AK71" s="94"/>
      <c r="AL71" s="94"/>
      <c r="AM71" s="94"/>
      <c r="AN71" s="95"/>
      <c r="AO71" s="93">
        <v>1</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514</v>
      </c>
      <c r="AC72" s="211"/>
      <c r="AD72" s="212"/>
      <c r="AE72" s="93">
        <v>1</v>
      </c>
      <c r="AF72" s="94"/>
      <c r="AG72" s="94"/>
      <c r="AH72" s="94"/>
      <c r="AI72" s="95"/>
      <c r="AJ72" s="93">
        <v>1</v>
      </c>
      <c r="AK72" s="94"/>
      <c r="AL72" s="94"/>
      <c r="AM72" s="94"/>
      <c r="AN72" s="95"/>
      <c r="AO72" s="93">
        <v>1</v>
      </c>
      <c r="AP72" s="94"/>
      <c r="AQ72" s="94"/>
      <c r="AR72" s="94"/>
      <c r="AS72" s="95"/>
      <c r="AT72" s="93">
        <v>1</v>
      </c>
      <c r="AU72" s="94"/>
      <c r="AV72" s="94"/>
      <c r="AW72" s="94"/>
      <c r="AX72" s="96"/>
      <c r="AY72" s="10"/>
      <c r="AZ72" s="10"/>
      <c r="BA72" s="10"/>
      <c r="BB72" s="10"/>
      <c r="BC72" s="10"/>
      <c r="BD72" s="10"/>
      <c r="BE72" s="10"/>
      <c r="BF72" s="10"/>
      <c r="BG72" s="10"/>
      <c r="BH72" s="10"/>
    </row>
    <row r="73" spans="1:60" ht="31.7"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customHeight="1" x14ac:dyDescent="0.15">
      <c r="A74" s="185"/>
      <c r="B74" s="186"/>
      <c r="C74" s="186"/>
      <c r="D74" s="186"/>
      <c r="E74" s="186"/>
      <c r="F74" s="187"/>
      <c r="G74" s="213" t="s">
        <v>513</v>
      </c>
      <c r="H74" s="195"/>
      <c r="I74" s="195"/>
      <c r="J74" s="195"/>
      <c r="K74" s="195"/>
      <c r="L74" s="195"/>
      <c r="M74" s="195"/>
      <c r="N74" s="195"/>
      <c r="O74" s="195"/>
      <c r="P74" s="195"/>
      <c r="Q74" s="195"/>
      <c r="R74" s="195"/>
      <c r="S74" s="195"/>
      <c r="T74" s="195"/>
      <c r="U74" s="195"/>
      <c r="V74" s="195"/>
      <c r="W74" s="195"/>
      <c r="X74" s="196"/>
      <c r="Y74" s="199" t="s">
        <v>66</v>
      </c>
      <c r="Z74" s="200"/>
      <c r="AA74" s="201"/>
      <c r="AB74" s="202" t="s">
        <v>515</v>
      </c>
      <c r="AC74" s="203"/>
      <c r="AD74" s="204"/>
      <c r="AE74" s="93">
        <v>83460</v>
      </c>
      <c r="AF74" s="94"/>
      <c r="AG74" s="94"/>
      <c r="AH74" s="94"/>
      <c r="AI74" s="95"/>
      <c r="AJ74" s="93">
        <v>21000</v>
      </c>
      <c r="AK74" s="94"/>
      <c r="AL74" s="94"/>
      <c r="AM74" s="94"/>
      <c r="AN74" s="95"/>
      <c r="AO74" s="93">
        <v>24600</v>
      </c>
      <c r="AP74" s="94"/>
      <c r="AQ74" s="94"/>
      <c r="AR74" s="94"/>
      <c r="AS74" s="95"/>
      <c r="AT74" s="205"/>
      <c r="AU74" s="205"/>
      <c r="AV74" s="205"/>
      <c r="AW74" s="205"/>
      <c r="AX74" s="206"/>
      <c r="AY74" s="10"/>
      <c r="AZ74" s="10"/>
      <c r="BA74" s="10"/>
      <c r="BB74" s="10"/>
      <c r="BC74" s="10"/>
    </row>
    <row r="75" spans="1:60" ht="22.5"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t="s">
        <v>515</v>
      </c>
      <c r="AC75" s="211"/>
      <c r="AD75" s="212"/>
      <c r="AE75" s="93">
        <v>30000</v>
      </c>
      <c r="AF75" s="94"/>
      <c r="AG75" s="94"/>
      <c r="AH75" s="94"/>
      <c r="AI75" s="95"/>
      <c r="AJ75" s="93">
        <v>30000</v>
      </c>
      <c r="AK75" s="94"/>
      <c r="AL75" s="94"/>
      <c r="AM75" s="94"/>
      <c r="AN75" s="95"/>
      <c r="AO75" s="93">
        <v>55000</v>
      </c>
      <c r="AP75" s="94"/>
      <c r="AQ75" s="94"/>
      <c r="AR75" s="94"/>
      <c r="AS75" s="95"/>
      <c r="AT75" s="93">
        <v>10000</v>
      </c>
      <c r="AU75" s="94"/>
      <c r="AV75" s="94"/>
      <c r="AW75" s="94"/>
      <c r="AX75" s="96"/>
      <c r="AY75" s="10"/>
      <c r="AZ75" s="10"/>
      <c r="BA75" s="10"/>
      <c r="BB75" s="10"/>
      <c r="BC75" s="10"/>
      <c r="BD75" s="10"/>
      <c r="BE75" s="10"/>
      <c r="BF75" s="10"/>
      <c r="BG75" s="10"/>
      <c r="BH75" s="10"/>
    </row>
    <row r="76" spans="1:60" ht="31.7"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525</v>
      </c>
      <c r="H83" s="144"/>
      <c r="I83" s="144"/>
      <c r="J83" s="144"/>
      <c r="K83" s="144"/>
      <c r="L83" s="144"/>
      <c r="M83" s="144"/>
      <c r="N83" s="144"/>
      <c r="O83" s="144"/>
      <c r="P83" s="144"/>
      <c r="Q83" s="144"/>
      <c r="R83" s="144"/>
      <c r="S83" s="144"/>
      <c r="T83" s="144"/>
      <c r="U83" s="144"/>
      <c r="V83" s="144"/>
      <c r="W83" s="144"/>
      <c r="X83" s="144"/>
      <c r="Y83" s="146" t="s">
        <v>17</v>
      </c>
      <c r="Z83" s="147"/>
      <c r="AA83" s="148"/>
      <c r="AB83" s="181" t="s">
        <v>516</v>
      </c>
      <c r="AC83" s="150"/>
      <c r="AD83" s="151"/>
      <c r="AE83" s="152">
        <v>113000</v>
      </c>
      <c r="AF83" s="153"/>
      <c r="AG83" s="153"/>
      <c r="AH83" s="153"/>
      <c r="AI83" s="153"/>
      <c r="AJ83" s="152">
        <v>82000</v>
      </c>
      <c r="AK83" s="153"/>
      <c r="AL83" s="153"/>
      <c r="AM83" s="153"/>
      <c r="AN83" s="153"/>
      <c r="AO83" s="152">
        <v>100000</v>
      </c>
      <c r="AP83" s="153"/>
      <c r="AQ83" s="153"/>
      <c r="AR83" s="153"/>
      <c r="AS83" s="153"/>
      <c r="AT83" s="93">
        <v>109000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467</v>
      </c>
      <c r="AC84" s="158"/>
      <c r="AD84" s="159"/>
      <c r="AE84" s="157" t="s">
        <v>522</v>
      </c>
      <c r="AF84" s="158"/>
      <c r="AG84" s="158"/>
      <c r="AH84" s="158"/>
      <c r="AI84" s="159"/>
      <c r="AJ84" s="157" t="s">
        <v>527</v>
      </c>
      <c r="AK84" s="158"/>
      <c r="AL84" s="158"/>
      <c r="AM84" s="158"/>
      <c r="AN84" s="159"/>
      <c r="AO84" s="157" t="s">
        <v>526</v>
      </c>
      <c r="AP84" s="158"/>
      <c r="AQ84" s="158"/>
      <c r="AR84" s="158"/>
      <c r="AS84" s="159"/>
      <c r="AT84" s="157" t="s">
        <v>528</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525</v>
      </c>
      <c r="H86" s="144"/>
      <c r="I86" s="144"/>
      <c r="J86" s="144"/>
      <c r="K86" s="144"/>
      <c r="L86" s="144"/>
      <c r="M86" s="144"/>
      <c r="N86" s="144"/>
      <c r="O86" s="144"/>
      <c r="P86" s="144"/>
      <c r="Q86" s="144"/>
      <c r="R86" s="144"/>
      <c r="S86" s="144"/>
      <c r="T86" s="144"/>
      <c r="U86" s="144"/>
      <c r="V86" s="144"/>
      <c r="W86" s="144"/>
      <c r="X86" s="144"/>
      <c r="Y86" s="146" t="s">
        <v>17</v>
      </c>
      <c r="Z86" s="147"/>
      <c r="AA86" s="148"/>
      <c r="AB86" s="181" t="s">
        <v>516</v>
      </c>
      <c r="AC86" s="150"/>
      <c r="AD86" s="151"/>
      <c r="AE86" s="152">
        <v>136000</v>
      </c>
      <c r="AF86" s="153"/>
      <c r="AG86" s="153"/>
      <c r="AH86" s="153"/>
      <c r="AI86" s="153"/>
      <c r="AJ86" s="152">
        <v>79000</v>
      </c>
      <c r="AK86" s="153"/>
      <c r="AL86" s="153"/>
      <c r="AM86" s="153"/>
      <c r="AN86" s="153"/>
      <c r="AO86" s="152">
        <v>83000</v>
      </c>
      <c r="AP86" s="153"/>
      <c r="AQ86" s="153"/>
      <c r="AR86" s="153"/>
      <c r="AS86" s="153"/>
      <c r="AT86" s="93">
        <v>79000</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523</v>
      </c>
      <c r="AF87" s="158"/>
      <c r="AG87" s="158"/>
      <c r="AH87" s="158"/>
      <c r="AI87" s="159"/>
      <c r="AJ87" s="157" t="s">
        <v>524</v>
      </c>
      <c r="AK87" s="158"/>
      <c r="AL87" s="158"/>
      <c r="AM87" s="158"/>
      <c r="AN87" s="159"/>
      <c r="AO87" s="157" t="s">
        <v>529</v>
      </c>
      <c r="AP87" s="158"/>
      <c r="AQ87" s="158"/>
      <c r="AR87" s="158"/>
      <c r="AS87" s="159"/>
      <c r="AT87" s="157" t="s">
        <v>530</v>
      </c>
      <c r="AU87" s="158"/>
      <c r="AV87" s="158"/>
      <c r="AW87" s="158"/>
      <c r="AX87" s="160"/>
    </row>
    <row r="88" spans="1:60" ht="32.25"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customHeight="1" x14ac:dyDescent="0.15">
      <c r="A89" s="129"/>
      <c r="B89" s="127"/>
      <c r="C89" s="127"/>
      <c r="D89" s="127"/>
      <c r="E89" s="127"/>
      <c r="F89" s="128"/>
      <c r="G89" s="144" t="s">
        <v>521</v>
      </c>
      <c r="H89" s="144"/>
      <c r="I89" s="144"/>
      <c r="J89" s="144"/>
      <c r="K89" s="144"/>
      <c r="L89" s="144"/>
      <c r="M89" s="144"/>
      <c r="N89" s="144"/>
      <c r="O89" s="144"/>
      <c r="P89" s="144"/>
      <c r="Q89" s="144"/>
      <c r="R89" s="144"/>
      <c r="S89" s="144"/>
      <c r="T89" s="144"/>
      <c r="U89" s="144"/>
      <c r="V89" s="144"/>
      <c r="W89" s="144"/>
      <c r="X89" s="144"/>
      <c r="Y89" s="146" t="s">
        <v>17</v>
      </c>
      <c r="Z89" s="147"/>
      <c r="AA89" s="148"/>
      <c r="AB89" s="181" t="s">
        <v>516</v>
      </c>
      <c r="AC89" s="150"/>
      <c r="AD89" s="151"/>
      <c r="AE89" s="152">
        <v>30</v>
      </c>
      <c r="AF89" s="153"/>
      <c r="AG89" s="153"/>
      <c r="AH89" s="153"/>
      <c r="AI89" s="153"/>
      <c r="AJ89" s="152">
        <v>47</v>
      </c>
      <c r="AK89" s="153"/>
      <c r="AL89" s="153"/>
      <c r="AM89" s="153"/>
      <c r="AN89" s="153"/>
      <c r="AO89" s="152">
        <v>81</v>
      </c>
      <c r="AP89" s="153"/>
      <c r="AQ89" s="153"/>
      <c r="AR89" s="153"/>
      <c r="AS89" s="153"/>
      <c r="AT89" s="93">
        <v>78</v>
      </c>
      <c r="AU89" s="94"/>
      <c r="AV89" s="94"/>
      <c r="AW89" s="94"/>
      <c r="AX89" s="96"/>
    </row>
    <row r="90" spans="1:60" ht="47.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t="s">
        <v>517</v>
      </c>
      <c r="AF90" s="158"/>
      <c r="AG90" s="158"/>
      <c r="AH90" s="158"/>
      <c r="AI90" s="159"/>
      <c r="AJ90" s="157" t="s">
        <v>518</v>
      </c>
      <c r="AK90" s="158"/>
      <c r="AL90" s="158"/>
      <c r="AM90" s="158"/>
      <c r="AN90" s="159"/>
      <c r="AO90" s="157" t="s">
        <v>519</v>
      </c>
      <c r="AP90" s="158"/>
      <c r="AQ90" s="158"/>
      <c r="AR90" s="158"/>
      <c r="AS90" s="159"/>
      <c r="AT90" s="157" t="s">
        <v>520</v>
      </c>
      <c r="AU90" s="158"/>
      <c r="AV90" s="158"/>
      <c r="AW90" s="158"/>
      <c r="AX90" s="160"/>
    </row>
    <row r="91" spans="1:60" ht="32.25"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486</v>
      </c>
      <c r="D98" s="414"/>
      <c r="E98" s="414"/>
      <c r="F98" s="414"/>
      <c r="G98" s="414"/>
      <c r="H98" s="414"/>
      <c r="I98" s="414"/>
      <c r="J98" s="414"/>
      <c r="K98" s="415"/>
      <c r="L98" s="71">
        <v>27</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t="s">
        <v>487</v>
      </c>
      <c r="D99" s="162"/>
      <c r="E99" s="162"/>
      <c r="F99" s="162"/>
      <c r="G99" s="162"/>
      <c r="H99" s="162"/>
      <c r="I99" s="162"/>
      <c r="J99" s="162"/>
      <c r="K99" s="163"/>
      <c r="L99" s="71">
        <v>7</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t="s">
        <v>488</v>
      </c>
      <c r="D100" s="162"/>
      <c r="E100" s="162"/>
      <c r="F100" s="162"/>
      <c r="G100" s="162"/>
      <c r="H100" s="162"/>
      <c r="I100" s="162"/>
      <c r="J100" s="162"/>
      <c r="K100" s="163"/>
      <c r="L100" s="71">
        <v>4</v>
      </c>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61" t="s">
        <v>489</v>
      </c>
      <c r="D101" s="162"/>
      <c r="E101" s="162"/>
      <c r="F101" s="162"/>
      <c r="G101" s="162"/>
      <c r="H101" s="162"/>
      <c r="I101" s="162"/>
      <c r="J101" s="162"/>
      <c r="K101" s="163"/>
      <c r="L101" s="71">
        <v>4</v>
      </c>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t="s">
        <v>490</v>
      </c>
      <c r="D102" s="162"/>
      <c r="E102" s="162"/>
      <c r="F102" s="162"/>
      <c r="G102" s="162"/>
      <c r="H102" s="162"/>
      <c r="I102" s="162"/>
      <c r="J102" s="162"/>
      <c r="K102" s="163"/>
      <c r="L102" s="71">
        <v>3</v>
      </c>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t="s">
        <v>491</v>
      </c>
      <c r="D103" s="383"/>
      <c r="E103" s="383"/>
      <c r="F103" s="383"/>
      <c r="G103" s="383"/>
      <c r="H103" s="383"/>
      <c r="I103" s="383"/>
      <c r="J103" s="383"/>
      <c r="K103" s="384"/>
      <c r="L103" s="71">
        <v>15</v>
      </c>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60</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41.25"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477</v>
      </c>
      <c r="AE108" s="605"/>
      <c r="AF108" s="605"/>
      <c r="AG108" s="601" t="s">
        <v>493</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477</v>
      </c>
      <c r="AE109" s="442"/>
      <c r="AF109" s="442"/>
      <c r="AG109" s="532" t="s">
        <v>494</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477</v>
      </c>
      <c r="AE110" s="586"/>
      <c r="AF110" s="586"/>
      <c r="AG110" s="530" t="s">
        <v>495</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477</v>
      </c>
      <c r="AE111" s="438"/>
      <c r="AF111" s="438"/>
      <c r="AG111" s="301" t="s">
        <v>496</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492</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477</v>
      </c>
      <c r="AE113" s="442"/>
      <c r="AF113" s="442"/>
      <c r="AG113" s="532" t="s">
        <v>497</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492</v>
      </c>
      <c r="AE114" s="442"/>
      <c r="AF114" s="442"/>
      <c r="AG114" s="304"/>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477</v>
      </c>
      <c r="AE115" s="442"/>
      <c r="AF115" s="442"/>
      <c r="AG115" s="532" t="s">
        <v>498</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477</v>
      </c>
      <c r="AE116" s="634"/>
      <c r="AF116" s="634"/>
      <c r="AG116" s="366" t="s">
        <v>499</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17.2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492</v>
      </c>
      <c r="AE117" s="586"/>
      <c r="AF117" s="595"/>
      <c r="AG117" s="599"/>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38.2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477</v>
      </c>
      <c r="AE118" s="438"/>
      <c r="AF118" s="638"/>
      <c r="AG118" s="301" t="s">
        <v>500</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492</v>
      </c>
      <c r="AE119" s="607"/>
      <c r="AF119" s="607"/>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477</v>
      </c>
      <c r="AE120" s="442"/>
      <c r="AF120" s="442"/>
      <c r="AG120" s="532" t="s">
        <v>501</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477</v>
      </c>
      <c r="AE121" s="442"/>
      <c r="AF121" s="442"/>
      <c r="AG121" s="530" t="s">
        <v>502</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477</v>
      </c>
      <c r="AE122" s="438"/>
      <c r="AF122" s="438"/>
      <c r="AG122" s="577" t="s">
        <v>503</v>
      </c>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t="s">
        <v>506</v>
      </c>
      <c r="D124" s="640"/>
      <c r="E124" s="640"/>
      <c r="F124" s="640"/>
      <c r="G124" s="640"/>
      <c r="H124" s="640"/>
      <c r="I124" s="640"/>
      <c r="J124" s="640"/>
      <c r="K124" s="640"/>
      <c r="L124" s="640"/>
      <c r="M124" s="640"/>
      <c r="N124" s="640"/>
      <c r="O124" s="641"/>
      <c r="P124" s="648"/>
      <c r="Q124" s="648"/>
      <c r="R124" s="648"/>
      <c r="S124" s="649"/>
      <c r="T124" s="631" t="s">
        <v>505</v>
      </c>
      <c r="U124" s="305"/>
      <c r="V124" s="305"/>
      <c r="W124" s="305"/>
      <c r="X124" s="305"/>
      <c r="Y124" s="305"/>
      <c r="Z124" s="305"/>
      <c r="AA124" s="305"/>
      <c r="AB124" s="305"/>
      <c r="AC124" s="305"/>
      <c r="AD124" s="305"/>
      <c r="AE124" s="305"/>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t="s">
        <v>507</v>
      </c>
      <c r="D125" s="643"/>
      <c r="E125" s="643"/>
      <c r="F125" s="643"/>
      <c r="G125" s="643"/>
      <c r="H125" s="643"/>
      <c r="I125" s="643"/>
      <c r="J125" s="643"/>
      <c r="K125" s="643"/>
      <c r="L125" s="643"/>
      <c r="M125" s="643"/>
      <c r="N125" s="643"/>
      <c r="O125" s="644"/>
      <c r="P125" s="650"/>
      <c r="Q125" s="650"/>
      <c r="R125" s="650"/>
      <c r="S125" s="651"/>
      <c r="T125" s="434" t="s">
        <v>504</v>
      </c>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2" t="s">
        <v>64</v>
      </c>
      <c r="D126" s="573"/>
      <c r="E126" s="573"/>
      <c r="F126" s="574"/>
      <c r="G126" s="544" t="s">
        <v>508</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509</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t="s">
        <v>359</v>
      </c>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t="s">
        <v>358</v>
      </c>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t="s">
        <v>531</v>
      </c>
      <c r="H137" s="419"/>
      <c r="I137" s="419"/>
      <c r="J137" s="419"/>
      <c r="K137" s="419"/>
      <c r="L137" s="419"/>
      <c r="M137" s="419"/>
      <c r="N137" s="419"/>
      <c r="O137" s="419"/>
      <c r="P137" s="420"/>
      <c r="Q137" s="405" t="s">
        <v>225</v>
      </c>
      <c r="R137" s="405"/>
      <c r="S137" s="405"/>
      <c r="T137" s="405"/>
      <c r="U137" s="405"/>
      <c r="V137" s="405"/>
      <c r="W137" s="418" t="s">
        <v>510</v>
      </c>
      <c r="X137" s="419"/>
      <c r="Y137" s="419"/>
      <c r="Z137" s="419"/>
      <c r="AA137" s="419"/>
      <c r="AB137" s="419"/>
      <c r="AC137" s="419"/>
      <c r="AD137" s="419"/>
      <c r="AE137" s="419"/>
      <c r="AF137" s="420"/>
      <c r="AG137" s="405" t="s">
        <v>226</v>
      </c>
      <c r="AH137" s="405"/>
      <c r="AI137" s="405"/>
      <c r="AJ137" s="405"/>
      <c r="AK137" s="405"/>
      <c r="AL137" s="405"/>
      <c r="AM137" s="401">
        <v>223</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5</v>
      </c>
      <c r="H138" s="422"/>
      <c r="I138" s="422"/>
      <c r="J138" s="422"/>
      <c r="K138" s="422"/>
      <c r="L138" s="422"/>
      <c r="M138" s="422"/>
      <c r="N138" s="422"/>
      <c r="O138" s="422"/>
      <c r="P138" s="423"/>
      <c r="Q138" s="407" t="s">
        <v>228</v>
      </c>
      <c r="R138" s="407"/>
      <c r="S138" s="407"/>
      <c r="T138" s="407"/>
      <c r="U138" s="407"/>
      <c r="V138" s="407"/>
      <c r="W138" s="421">
        <v>5</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62.2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62.2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62.2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62.2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62.2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62.2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62.2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62.2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62.2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62.2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62.2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62.2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62.2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62.2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62.2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62.2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62.2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62.2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62.2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62.2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62.2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62.2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62.2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62.2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62.2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62.2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62.2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62.2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62.2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62.2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62.2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62.2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62.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2.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62.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62.2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62.25"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84.9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371</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465</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533</v>
      </c>
      <c r="H180" s="98"/>
      <c r="I180" s="98"/>
      <c r="J180" s="98"/>
      <c r="K180" s="99"/>
      <c r="L180" s="100" t="s">
        <v>534</v>
      </c>
      <c r="M180" s="101"/>
      <c r="N180" s="101"/>
      <c r="O180" s="101"/>
      <c r="P180" s="101"/>
      <c r="Q180" s="101"/>
      <c r="R180" s="101"/>
      <c r="S180" s="101"/>
      <c r="T180" s="101"/>
      <c r="U180" s="101"/>
      <c r="V180" s="101"/>
      <c r="W180" s="101"/>
      <c r="X180" s="102"/>
      <c r="Y180" s="103">
        <v>3</v>
      </c>
      <c r="Z180" s="104"/>
      <c r="AA180" s="104"/>
      <c r="AB180" s="105"/>
      <c r="AC180" s="97" t="s">
        <v>541</v>
      </c>
      <c r="AD180" s="98"/>
      <c r="AE180" s="98"/>
      <c r="AF180" s="98"/>
      <c r="AG180" s="99"/>
      <c r="AH180" s="100" t="s">
        <v>542</v>
      </c>
      <c r="AI180" s="101"/>
      <c r="AJ180" s="101"/>
      <c r="AK180" s="101"/>
      <c r="AL180" s="101"/>
      <c r="AM180" s="101"/>
      <c r="AN180" s="101"/>
      <c r="AO180" s="101"/>
      <c r="AP180" s="101"/>
      <c r="AQ180" s="101"/>
      <c r="AR180" s="101"/>
      <c r="AS180" s="101"/>
      <c r="AT180" s="102"/>
      <c r="AU180" s="103">
        <v>5</v>
      </c>
      <c r="AV180" s="104"/>
      <c r="AW180" s="104"/>
      <c r="AX180" s="400"/>
    </row>
    <row r="181" spans="1:50" ht="30" hidden="1"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5</v>
      </c>
      <c r="AV190" s="89"/>
      <c r="AW190" s="89"/>
      <c r="AX190" s="91"/>
    </row>
    <row r="191" spans="1:50" ht="30" customHeight="1" x14ac:dyDescent="0.15">
      <c r="A191" s="126"/>
      <c r="B191" s="539"/>
      <c r="C191" s="539"/>
      <c r="D191" s="539"/>
      <c r="E191" s="539"/>
      <c r="F191" s="540"/>
      <c r="G191" s="388" t="s">
        <v>373</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366</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535</v>
      </c>
      <c r="H193" s="98"/>
      <c r="I193" s="98"/>
      <c r="J193" s="98"/>
      <c r="K193" s="99"/>
      <c r="L193" s="100" t="s">
        <v>536</v>
      </c>
      <c r="M193" s="101"/>
      <c r="N193" s="101"/>
      <c r="O193" s="101"/>
      <c r="P193" s="101"/>
      <c r="Q193" s="101"/>
      <c r="R193" s="101"/>
      <c r="S193" s="101"/>
      <c r="T193" s="101"/>
      <c r="U193" s="101"/>
      <c r="V193" s="101"/>
      <c r="W193" s="101"/>
      <c r="X193" s="102"/>
      <c r="Y193" s="103">
        <v>0.7</v>
      </c>
      <c r="Z193" s="104"/>
      <c r="AA193" s="104"/>
      <c r="AB193" s="105"/>
      <c r="AC193" s="97" t="s">
        <v>541</v>
      </c>
      <c r="AD193" s="98"/>
      <c r="AE193" s="98"/>
      <c r="AF193" s="98"/>
      <c r="AG193" s="99"/>
      <c r="AH193" s="100" t="s">
        <v>543</v>
      </c>
      <c r="AI193" s="101"/>
      <c r="AJ193" s="101"/>
      <c r="AK193" s="101"/>
      <c r="AL193" s="101"/>
      <c r="AM193" s="101"/>
      <c r="AN193" s="101"/>
      <c r="AO193" s="101"/>
      <c r="AP193" s="101"/>
      <c r="AQ193" s="101"/>
      <c r="AR193" s="101"/>
      <c r="AS193" s="101"/>
      <c r="AT193" s="102"/>
      <c r="AU193" s="103">
        <v>4</v>
      </c>
      <c r="AV193" s="104"/>
      <c r="AW193" s="104"/>
      <c r="AX193" s="400"/>
    </row>
    <row r="194" spans="1:50" ht="24.75" hidden="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4</v>
      </c>
      <c r="AV203" s="89"/>
      <c r="AW203" s="89"/>
      <c r="AX203" s="91"/>
    </row>
    <row r="204" spans="1:50" ht="30" customHeight="1" x14ac:dyDescent="0.15">
      <c r="A204" s="126"/>
      <c r="B204" s="539"/>
      <c r="C204" s="539"/>
      <c r="D204" s="539"/>
      <c r="E204" s="539"/>
      <c r="F204" s="540"/>
      <c r="G204" s="388" t="s">
        <v>367</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368</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537</v>
      </c>
      <c r="H206" s="98"/>
      <c r="I206" s="98"/>
      <c r="J206" s="98"/>
      <c r="K206" s="99"/>
      <c r="L206" s="100" t="s">
        <v>538</v>
      </c>
      <c r="M206" s="101"/>
      <c r="N206" s="101"/>
      <c r="O206" s="101"/>
      <c r="P206" s="101"/>
      <c r="Q206" s="101"/>
      <c r="R206" s="101"/>
      <c r="S206" s="101"/>
      <c r="T206" s="101"/>
      <c r="U206" s="101"/>
      <c r="V206" s="101"/>
      <c r="W206" s="101"/>
      <c r="X206" s="102"/>
      <c r="Y206" s="103">
        <v>0.4</v>
      </c>
      <c r="Z206" s="104"/>
      <c r="AA206" s="104"/>
      <c r="AB206" s="105"/>
      <c r="AC206" s="97" t="s">
        <v>537</v>
      </c>
      <c r="AD206" s="98"/>
      <c r="AE206" s="98"/>
      <c r="AF206" s="98"/>
      <c r="AG206" s="99"/>
      <c r="AH206" s="100" t="s">
        <v>538</v>
      </c>
      <c r="AI206" s="101"/>
      <c r="AJ206" s="101"/>
      <c r="AK206" s="101"/>
      <c r="AL206" s="101"/>
      <c r="AM206" s="101"/>
      <c r="AN206" s="101"/>
      <c r="AO206" s="101"/>
      <c r="AP206" s="101"/>
      <c r="AQ206" s="101"/>
      <c r="AR206" s="101"/>
      <c r="AS206" s="101"/>
      <c r="AT206" s="102"/>
      <c r="AU206" s="103">
        <v>0.2</v>
      </c>
      <c r="AV206" s="104"/>
      <c r="AW206" s="104"/>
      <c r="AX206" s="400"/>
    </row>
    <row r="207" spans="1:50" ht="24.7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0.2</v>
      </c>
      <c r="AV216" s="89"/>
      <c r="AW216" s="89"/>
      <c r="AX216" s="91"/>
    </row>
    <row r="217" spans="1:50" ht="30" customHeight="1" x14ac:dyDescent="0.15">
      <c r="A217" s="126"/>
      <c r="B217" s="539"/>
      <c r="C217" s="539"/>
      <c r="D217" s="539"/>
      <c r="E217" s="539"/>
      <c r="F217" s="540"/>
      <c r="G217" s="388" t="s">
        <v>369</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370</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t="s">
        <v>539</v>
      </c>
      <c r="H219" s="98"/>
      <c r="I219" s="98"/>
      <c r="J219" s="98"/>
      <c r="K219" s="99"/>
      <c r="L219" s="100" t="s">
        <v>540</v>
      </c>
      <c r="M219" s="101"/>
      <c r="N219" s="101"/>
      <c r="O219" s="101"/>
      <c r="P219" s="101"/>
      <c r="Q219" s="101"/>
      <c r="R219" s="101"/>
      <c r="S219" s="101"/>
      <c r="T219" s="101"/>
      <c r="U219" s="101"/>
      <c r="V219" s="101"/>
      <c r="W219" s="101"/>
      <c r="X219" s="102"/>
      <c r="Y219" s="103">
        <v>9</v>
      </c>
      <c r="Z219" s="104"/>
      <c r="AA219" s="104"/>
      <c r="AB219" s="105"/>
      <c r="AC219" s="97" t="s">
        <v>541</v>
      </c>
      <c r="AD219" s="98"/>
      <c r="AE219" s="98"/>
      <c r="AF219" s="98"/>
      <c r="AG219" s="99"/>
      <c r="AH219" s="100" t="s">
        <v>544</v>
      </c>
      <c r="AI219" s="101"/>
      <c r="AJ219" s="101"/>
      <c r="AK219" s="101"/>
      <c r="AL219" s="101"/>
      <c r="AM219" s="101"/>
      <c r="AN219" s="101"/>
      <c r="AO219" s="101"/>
      <c r="AP219" s="101"/>
      <c r="AQ219" s="101"/>
      <c r="AR219" s="101"/>
      <c r="AS219" s="101"/>
      <c r="AT219" s="102"/>
      <c r="AU219" s="103">
        <v>0.6</v>
      </c>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0.6</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554</v>
      </c>
      <c r="D236" s="113"/>
      <c r="E236" s="113"/>
      <c r="F236" s="113"/>
      <c r="G236" s="113"/>
      <c r="H236" s="113"/>
      <c r="I236" s="113"/>
      <c r="J236" s="113"/>
      <c r="K236" s="113"/>
      <c r="L236" s="113"/>
      <c r="M236" s="117" t="s">
        <v>555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v>
      </c>
      <c r="AL236" s="115"/>
      <c r="AM236" s="115"/>
      <c r="AN236" s="115"/>
      <c r="AO236" s="115"/>
      <c r="AP236" s="116"/>
      <c r="AQ236" s="117">
        <v>3</v>
      </c>
      <c r="AR236" s="113"/>
      <c r="AS236" s="113"/>
      <c r="AT236" s="113"/>
      <c r="AU236" s="114">
        <v>64.3</v>
      </c>
      <c r="AV236" s="115"/>
      <c r="AW236" s="115"/>
      <c r="AX236" s="116"/>
    </row>
    <row r="237" spans="1:50" ht="24" customHeight="1" x14ac:dyDescent="0.15">
      <c r="A237" s="112">
        <v>2</v>
      </c>
      <c r="B237" s="112">
        <v>1</v>
      </c>
      <c r="C237" s="117" t="s">
        <v>556</v>
      </c>
      <c r="D237" s="113"/>
      <c r="E237" s="113"/>
      <c r="F237" s="113"/>
      <c r="G237" s="113"/>
      <c r="H237" s="113"/>
      <c r="I237" s="113"/>
      <c r="J237" s="113"/>
      <c r="K237" s="113"/>
      <c r="L237" s="113"/>
      <c r="M237" s="117" t="s">
        <v>557</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v>
      </c>
      <c r="AL237" s="115"/>
      <c r="AM237" s="115"/>
      <c r="AN237" s="115"/>
      <c r="AO237" s="115"/>
      <c r="AP237" s="116"/>
      <c r="AQ237" s="117" t="s">
        <v>558</v>
      </c>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413</v>
      </c>
      <c r="D268" s="118"/>
      <c r="E268" s="118"/>
      <c r="F268" s="118"/>
      <c r="G268" s="118"/>
      <c r="H268" s="118"/>
      <c r="I268" s="118"/>
      <c r="J268" s="118"/>
      <c r="K268" s="118"/>
      <c r="L268" s="118"/>
      <c r="M268" s="118" t="s">
        <v>414</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415</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559</v>
      </c>
      <c r="D269" s="113"/>
      <c r="E269" s="113"/>
      <c r="F269" s="113"/>
      <c r="G269" s="113"/>
      <c r="H269" s="113"/>
      <c r="I269" s="113"/>
      <c r="J269" s="113"/>
      <c r="K269" s="113"/>
      <c r="L269" s="113"/>
      <c r="M269" s="117" t="s">
        <v>536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0.7</v>
      </c>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7" t="s">
        <v>560</v>
      </c>
      <c r="D270" s="113"/>
      <c r="E270" s="113"/>
      <c r="F270" s="113"/>
      <c r="G270" s="113"/>
      <c r="H270" s="113"/>
      <c r="I270" s="113"/>
      <c r="J270" s="113"/>
      <c r="K270" s="113"/>
      <c r="L270" s="113"/>
      <c r="M270" s="117" t="s">
        <v>536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0.4</v>
      </c>
      <c r="AL270" s="115"/>
      <c r="AM270" s="115"/>
      <c r="AN270" s="115"/>
      <c r="AO270" s="115"/>
      <c r="AP270" s="116"/>
      <c r="AQ270" s="117"/>
      <c r="AR270" s="113"/>
      <c r="AS270" s="113"/>
      <c r="AT270" s="113"/>
      <c r="AU270" s="114"/>
      <c r="AV270" s="115"/>
      <c r="AW270" s="115"/>
      <c r="AX270" s="116"/>
    </row>
    <row r="271" spans="1:50" ht="24" customHeight="1" x14ac:dyDescent="0.15">
      <c r="A271" s="112">
        <v>3</v>
      </c>
      <c r="B271" s="112">
        <v>1</v>
      </c>
      <c r="C271" s="117" t="s">
        <v>561</v>
      </c>
      <c r="D271" s="113"/>
      <c r="E271" s="113"/>
      <c r="F271" s="113"/>
      <c r="G271" s="113"/>
      <c r="H271" s="113"/>
      <c r="I271" s="113"/>
      <c r="J271" s="113"/>
      <c r="K271" s="113"/>
      <c r="L271" s="113"/>
      <c r="M271" s="117" t="s">
        <v>536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0.4</v>
      </c>
      <c r="AL271" s="115"/>
      <c r="AM271" s="115"/>
      <c r="AN271" s="115"/>
      <c r="AO271" s="115"/>
      <c r="AP271" s="116"/>
      <c r="AQ271" s="117"/>
      <c r="AR271" s="113"/>
      <c r="AS271" s="113"/>
      <c r="AT271" s="113"/>
      <c r="AU271" s="114"/>
      <c r="AV271" s="115"/>
      <c r="AW271" s="115"/>
      <c r="AX271" s="116"/>
    </row>
    <row r="272" spans="1:50" ht="24" customHeight="1" x14ac:dyDescent="0.15">
      <c r="A272" s="112">
        <v>4</v>
      </c>
      <c r="B272" s="112">
        <v>1</v>
      </c>
      <c r="C272" s="117" t="s">
        <v>562</v>
      </c>
      <c r="D272" s="113"/>
      <c r="E272" s="113"/>
      <c r="F272" s="113"/>
      <c r="G272" s="113"/>
      <c r="H272" s="113"/>
      <c r="I272" s="113"/>
      <c r="J272" s="113"/>
      <c r="K272" s="113"/>
      <c r="L272" s="113"/>
      <c r="M272" s="117" t="s">
        <v>536</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0.3</v>
      </c>
      <c r="AL272" s="115"/>
      <c r="AM272" s="115"/>
      <c r="AN272" s="115"/>
      <c r="AO272" s="115"/>
      <c r="AP272" s="116"/>
      <c r="AQ272" s="117"/>
      <c r="AR272" s="113"/>
      <c r="AS272" s="113"/>
      <c r="AT272" s="113"/>
      <c r="AU272" s="114"/>
      <c r="AV272" s="115"/>
      <c r="AW272" s="115"/>
      <c r="AX272" s="116"/>
    </row>
    <row r="273" spans="1:50" ht="24" customHeight="1" x14ac:dyDescent="0.15">
      <c r="A273" s="112">
        <v>5</v>
      </c>
      <c r="B273" s="112">
        <v>1</v>
      </c>
      <c r="C273" s="117" t="s">
        <v>563</v>
      </c>
      <c r="D273" s="113"/>
      <c r="E273" s="113"/>
      <c r="F273" s="113"/>
      <c r="G273" s="113"/>
      <c r="H273" s="113"/>
      <c r="I273" s="113"/>
      <c r="J273" s="113"/>
      <c r="K273" s="113"/>
      <c r="L273" s="113"/>
      <c r="M273" s="117" t="s">
        <v>536</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0.3</v>
      </c>
      <c r="AL273" s="115"/>
      <c r="AM273" s="115"/>
      <c r="AN273" s="115"/>
      <c r="AO273" s="115"/>
      <c r="AP273" s="116"/>
      <c r="AQ273" s="117"/>
      <c r="AR273" s="113"/>
      <c r="AS273" s="113"/>
      <c r="AT273" s="113"/>
      <c r="AU273" s="114"/>
      <c r="AV273" s="115"/>
      <c r="AW273" s="115"/>
      <c r="AX273" s="116"/>
    </row>
    <row r="274" spans="1:50" ht="24" customHeight="1" x14ac:dyDescent="0.15">
      <c r="A274" s="112">
        <v>6</v>
      </c>
      <c r="B274" s="112">
        <v>1</v>
      </c>
      <c r="C274" s="117" t="s">
        <v>564</v>
      </c>
      <c r="D274" s="113"/>
      <c r="E274" s="113"/>
      <c r="F274" s="113"/>
      <c r="G274" s="113"/>
      <c r="H274" s="113"/>
      <c r="I274" s="113"/>
      <c r="J274" s="113"/>
      <c r="K274" s="113"/>
      <c r="L274" s="113"/>
      <c r="M274" s="117" t="s">
        <v>536</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7.0000000000000007E-2</v>
      </c>
      <c r="AL274" s="115"/>
      <c r="AM274" s="115"/>
      <c r="AN274" s="115"/>
      <c r="AO274" s="115"/>
      <c r="AP274" s="116"/>
      <c r="AQ274" s="117"/>
      <c r="AR274" s="113"/>
      <c r="AS274" s="113"/>
      <c r="AT274" s="113"/>
      <c r="AU274" s="114"/>
      <c r="AV274" s="115"/>
      <c r="AW274" s="115"/>
      <c r="AX274" s="116"/>
    </row>
    <row r="275" spans="1:50" ht="24" customHeight="1" x14ac:dyDescent="0.15">
      <c r="A275" s="112">
        <v>7</v>
      </c>
      <c r="B275" s="112">
        <v>1</v>
      </c>
      <c r="C275" s="117" t="s">
        <v>565</v>
      </c>
      <c r="D275" s="113"/>
      <c r="E275" s="113"/>
      <c r="F275" s="113"/>
      <c r="G275" s="113"/>
      <c r="H275" s="113"/>
      <c r="I275" s="113"/>
      <c r="J275" s="113"/>
      <c r="K275" s="113"/>
      <c r="L275" s="113"/>
      <c r="M275" s="117" t="s">
        <v>536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0.05</v>
      </c>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7"/>
      <c r="D276" s="113"/>
      <c r="E276" s="113"/>
      <c r="F276" s="113"/>
      <c r="G276" s="113"/>
      <c r="H276" s="113"/>
      <c r="I276" s="113"/>
      <c r="J276" s="113"/>
      <c r="K276" s="113"/>
      <c r="L276" s="113"/>
      <c r="M276" s="117"/>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7"/>
      <c r="D277" s="113"/>
      <c r="E277" s="113"/>
      <c r="F277" s="113"/>
      <c r="G277" s="113"/>
      <c r="H277" s="113"/>
      <c r="I277" s="113"/>
      <c r="J277" s="113"/>
      <c r="K277" s="113"/>
      <c r="L277" s="113"/>
      <c r="M277" s="117"/>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7"/>
      <c r="D278" s="113"/>
      <c r="E278" s="113"/>
      <c r="F278" s="113"/>
      <c r="G278" s="113"/>
      <c r="H278" s="113"/>
      <c r="I278" s="113"/>
      <c r="J278" s="113"/>
      <c r="K278" s="113"/>
      <c r="L278" s="113"/>
      <c r="M278" s="117"/>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413</v>
      </c>
      <c r="D301" s="118"/>
      <c r="E301" s="118"/>
      <c r="F301" s="118"/>
      <c r="G301" s="118"/>
      <c r="H301" s="118"/>
      <c r="I301" s="118"/>
      <c r="J301" s="118"/>
      <c r="K301" s="118"/>
      <c r="L301" s="118"/>
      <c r="M301" s="118" t="s">
        <v>414</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415</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559</v>
      </c>
      <c r="D302" s="113"/>
      <c r="E302" s="113"/>
      <c r="F302" s="113"/>
      <c r="G302" s="113"/>
      <c r="H302" s="113"/>
      <c r="I302" s="113"/>
      <c r="J302" s="113"/>
      <c r="K302" s="113"/>
      <c r="L302" s="113"/>
      <c r="M302" s="117" t="s">
        <v>569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1.4</v>
      </c>
      <c r="AL302" s="115"/>
      <c r="AM302" s="115"/>
      <c r="AN302" s="115"/>
      <c r="AO302" s="115"/>
      <c r="AP302" s="116"/>
      <c r="AQ302" s="117"/>
      <c r="AR302" s="113"/>
      <c r="AS302" s="113"/>
      <c r="AT302" s="113"/>
      <c r="AU302" s="114"/>
      <c r="AV302" s="115"/>
      <c r="AW302" s="115"/>
      <c r="AX302" s="116"/>
    </row>
    <row r="303" spans="1:50" ht="24" customHeight="1" x14ac:dyDescent="0.15">
      <c r="A303" s="112">
        <v>2</v>
      </c>
      <c r="B303" s="112">
        <v>1</v>
      </c>
      <c r="C303" s="117" t="s">
        <v>560</v>
      </c>
      <c r="D303" s="113"/>
      <c r="E303" s="113"/>
      <c r="F303" s="113"/>
      <c r="G303" s="113"/>
      <c r="H303" s="113"/>
      <c r="I303" s="113"/>
      <c r="J303" s="113"/>
      <c r="K303" s="113"/>
      <c r="L303" s="113"/>
      <c r="M303" s="117" t="s">
        <v>569</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0.4</v>
      </c>
      <c r="AL303" s="115"/>
      <c r="AM303" s="115"/>
      <c r="AN303" s="115"/>
      <c r="AO303" s="115"/>
      <c r="AP303" s="116"/>
      <c r="AQ303" s="117"/>
      <c r="AR303" s="113"/>
      <c r="AS303" s="113"/>
      <c r="AT303" s="113"/>
      <c r="AU303" s="114"/>
      <c r="AV303" s="115"/>
      <c r="AW303" s="115"/>
      <c r="AX303" s="116"/>
    </row>
    <row r="304" spans="1:50" ht="24" customHeight="1" x14ac:dyDescent="0.15">
      <c r="A304" s="112">
        <v>3</v>
      </c>
      <c r="B304" s="112">
        <v>1</v>
      </c>
      <c r="C304" s="117" t="s">
        <v>561</v>
      </c>
      <c r="D304" s="113"/>
      <c r="E304" s="113"/>
      <c r="F304" s="113"/>
      <c r="G304" s="113"/>
      <c r="H304" s="113"/>
      <c r="I304" s="113"/>
      <c r="J304" s="113"/>
      <c r="K304" s="113"/>
      <c r="L304" s="113"/>
      <c r="M304" s="117" t="s">
        <v>569</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0.3</v>
      </c>
      <c r="AL304" s="115"/>
      <c r="AM304" s="115"/>
      <c r="AN304" s="115"/>
      <c r="AO304" s="115"/>
      <c r="AP304" s="116"/>
      <c r="AQ304" s="117"/>
      <c r="AR304" s="113"/>
      <c r="AS304" s="113"/>
      <c r="AT304" s="113"/>
      <c r="AU304" s="114"/>
      <c r="AV304" s="115"/>
      <c r="AW304" s="115"/>
      <c r="AX304" s="116"/>
    </row>
    <row r="305" spans="1:50" ht="24" customHeight="1" x14ac:dyDescent="0.15">
      <c r="A305" s="112">
        <v>4</v>
      </c>
      <c r="B305" s="112">
        <v>1</v>
      </c>
      <c r="C305" s="117" t="s">
        <v>562</v>
      </c>
      <c r="D305" s="113"/>
      <c r="E305" s="113"/>
      <c r="F305" s="113"/>
      <c r="G305" s="113"/>
      <c r="H305" s="113"/>
      <c r="I305" s="113"/>
      <c r="J305" s="113"/>
      <c r="K305" s="113"/>
      <c r="L305" s="113"/>
      <c r="M305" s="117" t="s">
        <v>569</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0.2</v>
      </c>
      <c r="AL305" s="115"/>
      <c r="AM305" s="115"/>
      <c r="AN305" s="115"/>
      <c r="AO305" s="115"/>
      <c r="AP305" s="116"/>
      <c r="AQ305" s="117"/>
      <c r="AR305" s="113"/>
      <c r="AS305" s="113"/>
      <c r="AT305" s="113"/>
      <c r="AU305" s="114"/>
      <c r="AV305" s="115"/>
      <c r="AW305" s="115"/>
      <c r="AX305" s="116"/>
    </row>
    <row r="306" spans="1:50" ht="24" customHeight="1" x14ac:dyDescent="0.15">
      <c r="A306" s="112">
        <v>5</v>
      </c>
      <c r="B306" s="112">
        <v>1</v>
      </c>
      <c r="C306" s="117" t="s">
        <v>563</v>
      </c>
      <c r="D306" s="113"/>
      <c r="E306" s="113"/>
      <c r="F306" s="113"/>
      <c r="G306" s="113"/>
      <c r="H306" s="113"/>
      <c r="I306" s="113"/>
      <c r="J306" s="113"/>
      <c r="K306" s="113"/>
      <c r="L306" s="113"/>
      <c r="M306" s="117" t="s">
        <v>569</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0.2</v>
      </c>
      <c r="AL306" s="115"/>
      <c r="AM306" s="115"/>
      <c r="AN306" s="115"/>
      <c r="AO306" s="115"/>
      <c r="AP306" s="116"/>
      <c r="AQ306" s="117"/>
      <c r="AR306" s="113"/>
      <c r="AS306" s="113"/>
      <c r="AT306" s="113"/>
      <c r="AU306" s="114"/>
      <c r="AV306" s="115"/>
      <c r="AW306" s="115"/>
      <c r="AX306" s="116"/>
    </row>
    <row r="307" spans="1:50" ht="24" customHeight="1" x14ac:dyDescent="0.15">
      <c r="A307" s="112">
        <v>6</v>
      </c>
      <c r="B307" s="112">
        <v>1</v>
      </c>
      <c r="C307" s="117" t="s">
        <v>564</v>
      </c>
      <c r="D307" s="113"/>
      <c r="E307" s="113"/>
      <c r="F307" s="113"/>
      <c r="G307" s="113"/>
      <c r="H307" s="113"/>
      <c r="I307" s="113"/>
      <c r="J307" s="113"/>
      <c r="K307" s="113"/>
      <c r="L307" s="113"/>
      <c r="M307" s="117" t="s">
        <v>569</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0.2</v>
      </c>
      <c r="AL307" s="115"/>
      <c r="AM307" s="115"/>
      <c r="AN307" s="115"/>
      <c r="AO307" s="115"/>
      <c r="AP307" s="116"/>
      <c r="AQ307" s="117"/>
      <c r="AR307" s="113"/>
      <c r="AS307" s="113"/>
      <c r="AT307" s="113"/>
      <c r="AU307" s="114"/>
      <c r="AV307" s="115"/>
      <c r="AW307" s="115"/>
      <c r="AX307" s="116"/>
    </row>
    <row r="308" spans="1:50" ht="24" customHeight="1" x14ac:dyDescent="0.15">
      <c r="A308" s="112">
        <v>7</v>
      </c>
      <c r="B308" s="112">
        <v>1</v>
      </c>
      <c r="C308" s="117" t="s">
        <v>565</v>
      </c>
      <c r="D308" s="113"/>
      <c r="E308" s="113"/>
      <c r="F308" s="113"/>
      <c r="G308" s="113"/>
      <c r="H308" s="113"/>
      <c r="I308" s="113"/>
      <c r="J308" s="113"/>
      <c r="K308" s="113"/>
      <c r="L308" s="113"/>
      <c r="M308" s="117" t="s">
        <v>569</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0.2</v>
      </c>
      <c r="AL308" s="115"/>
      <c r="AM308" s="115"/>
      <c r="AN308" s="115"/>
      <c r="AO308" s="115"/>
      <c r="AP308" s="116"/>
      <c r="AQ308" s="117"/>
      <c r="AR308" s="113"/>
      <c r="AS308" s="113"/>
      <c r="AT308" s="113"/>
      <c r="AU308" s="114"/>
      <c r="AV308" s="115"/>
      <c r="AW308" s="115"/>
      <c r="AX308" s="116"/>
    </row>
    <row r="309" spans="1:50" ht="24" customHeight="1" x14ac:dyDescent="0.15">
      <c r="A309" s="112">
        <v>8</v>
      </c>
      <c r="B309" s="112">
        <v>1</v>
      </c>
      <c r="C309" s="117" t="s">
        <v>566</v>
      </c>
      <c r="D309" s="113"/>
      <c r="E309" s="113"/>
      <c r="F309" s="113"/>
      <c r="G309" s="113"/>
      <c r="H309" s="113"/>
      <c r="I309" s="113"/>
      <c r="J309" s="113"/>
      <c r="K309" s="113"/>
      <c r="L309" s="113"/>
      <c r="M309" s="117" t="s">
        <v>569</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0.1</v>
      </c>
      <c r="AL309" s="115"/>
      <c r="AM309" s="115"/>
      <c r="AN309" s="115"/>
      <c r="AO309" s="115"/>
      <c r="AP309" s="116"/>
      <c r="AQ309" s="117"/>
      <c r="AR309" s="113"/>
      <c r="AS309" s="113"/>
      <c r="AT309" s="113"/>
      <c r="AU309" s="114"/>
      <c r="AV309" s="115"/>
      <c r="AW309" s="115"/>
      <c r="AX309" s="116"/>
    </row>
    <row r="310" spans="1:50" ht="24" customHeight="1" x14ac:dyDescent="0.15">
      <c r="A310" s="112">
        <v>9</v>
      </c>
      <c r="B310" s="112">
        <v>1</v>
      </c>
      <c r="C310" s="117" t="s">
        <v>567</v>
      </c>
      <c r="D310" s="113"/>
      <c r="E310" s="113"/>
      <c r="F310" s="113"/>
      <c r="G310" s="113"/>
      <c r="H310" s="113"/>
      <c r="I310" s="113"/>
      <c r="J310" s="113"/>
      <c r="K310" s="113"/>
      <c r="L310" s="113"/>
      <c r="M310" s="117" t="s">
        <v>569</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0.1</v>
      </c>
      <c r="AL310" s="115"/>
      <c r="AM310" s="115"/>
      <c r="AN310" s="115"/>
      <c r="AO310" s="115"/>
      <c r="AP310" s="116"/>
      <c r="AQ310" s="117"/>
      <c r="AR310" s="113"/>
      <c r="AS310" s="113"/>
      <c r="AT310" s="113"/>
      <c r="AU310" s="114"/>
      <c r="AV310" s="115"/>
      <c r="AW310" s="115"/>
      <c r="AX310" s="116"/>
    </row>
    <row r="311" spans="1:50" ht="24" customHeight="1" x14ac:dyDescent="0.15">
      <c r="A311" s="112">
        <v>10</v>
      </c>
      <c r="B311" s="112">
        <v>1</v>
      </c>
      <c r="C311" s="117" t="s">
        <v>568</v>
      </c>
      <c r="D311" s="113"/>
      <c r="E311" s="113"/>
      <c r="F311" s="113"/>
      <c r="G311" s="113"/>
      <c r="H311" s="113"/>
      <c r="I311" s="113"/>
      <c r="J311" s="113"/>
      <c r="K311" s="113"/>
      <c r="L311" s="113"/>
      <c r="M311" s="117" t="s">
        <v>569</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0.1</v>
      </c>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413</v>
      </c>
      <c r="D334" s="118"/>
      <c r="E334" s="118"/>
      <c r="F334" s="118"/>
      <c r="G334" s="118"/>
      <c r="H334" s="118"/>
      <c r="I334" s="118"/>
      <c r="J334" s="118"/>
      <c r="K334" s="118"/>
      <c r="L334" s="118"/>
      <c r="M334" s="118" t="s">
        <v>414</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415</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570</v>
      </c>
      <c r="D335" s="113"/>
      <c r="E335" s="113"/>
      <c r="F335" s="113"/>
      <c r="G335" s="113"/>
      <c r="H335" s="113"/>
      <c r="I335" s="113"/>
      <c r="J335" s="113"/>
      <c r="K335" s="113"/>
      <c r="L335" s="113"/>
      <c r="M335" s="117" t="s">
        <v>571</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v>
      </c>
      <c r="AL335" s="115"/>
      <c r="AM335" s="115"/>
      <c r="AN335" s="115"/>
      <c r="AO335" s="115"/>
      <c r="AP335" s="116"/>
      <c r="AQ335" s="117" t="s">
        <v>572</v>
      </c>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413</v>
      </c>
      <c r="D367" s="118"/>
      <c r="E367" s="118"/>
      <c r="F367" s="118"/>
      <c r="G367" s="118"/>
      <c r="H367" s="118"/>
      <c r="I367" s="118"/>
      <c r="J367" s="118"/>
      <c r="K367" s="118"/>
      <c r="L367" s="118"/>
      <c r="M367" s="118" t="s">
        <v>414</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415</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573</v>
      </c>
      <c r="D368" s="113"/>
      <c r="E368" s="113"/>
      <c r="F368" s="113"/>
      <c r="G368" s="113"/>
      <c r="H368" s="113"/>
      <c r="I368" s="113"/>
      <c r="J368" s="113"/>
      <c r="K368" s="113"/>
      <c r="L368" s="113"/>
      <c r="M368" s="117" t="s">
        <v>575</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5</v>
      </c>
      <c r="AL368" s="115"/>
      <c r="AM368" s="115"/>
      <c r="AN368" s="115"/>
      <c r="AO368" s="115"/>
      <c r="AP368" s="116"/>
      <c r="AQ368" s="117" t="s">
        <v>576</v>
      </c>
      <c r="AR368" s="113"/>
      <c r="AS368" s="113"/>
      <c r="AT368" s="113"/>
      <c r="AU368" s="114"/>
      <c r="AV368" s="115"/>
      <c r="AW368" s="115"/>
      <c r="AX368" s="116"/>
    </row>
    <row r="369" spans="1:50" ht="24" customHeight="1" x14ac:dyDescent="0.15">
      <c r="A369" s="112">
        <v>2</v>
      </c>
      <c r="B369" s="112">
        <v>1</v>
      </c>
      <c r="C369" s="117" t="s">
        <v>574</v>
      </c>
      <c r="D369" s="113"/>
      <c r="E369" s="113"/>
      <c r="F369" s="113"/>
      <c r="G369" s="113"/>
      <c r="H369" s="113"/>
      <c r="I369" s="113"/>
      <c r="J369" s="113"/>
      <c r="K369" s="113"/>
      <c r="L369" s="113"/>
      <c r="M369" s="117" t="s">
        <v>575</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0.1</v>
      </c>
      <c r="AL369" s="115"/>
      <c r="AM369" s="115"/>
      <c r="AN369" s="115"/>
      <c r="AO369" s="115"/>
      <c r="AP369" s="116"/>
      <c r="AQ369" s="117" t="s">
        <v>576</v>
      </c>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419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413</v>
      </c>
      <c r="D400" s="118"/>
      <c r="E400" s="118"/>
      <c r="F400" s="118"/>
      <c r="G400" s="118"/>
      <c r="H400" s="118"/>
      <c r="I400" s="118"/>
      <c r="J400" s="118"/>
      <c r="K400" s="118"/>
      <c r="L400" s="118"/>
      <c r="M400" s="118" t="s">
        <v>414</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415</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577</v>
      </c>
      <c r="D401" s="113"/>
      <c r="E401" s="113"/>
      <c r="F401" s="113"/>
      <c r="G401" s="113"/>
      <c r="H401" s="113"/>
      <c r="I401" s="113"/>
      <c r="J401" s="113"/>
      <c r="K401" s="113"/>
      <c r="L401" s="113"/>
      <c r="M401" s="117" t="s">
        <v>578</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4</v>
      </c>
      <c r="AL401" s="115"/>
      <c r="AM401" s="115"/>
      <c r="AN401" s="115"/>
      <c r="AO401" s="115"/>
      <c r="AP401" s="116"/>
      <c r="AQ401" s="117" t="s">
        <v>572</v>
      </c>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420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413</v>
      </c>
      <c r="D433" s="118"/>
      <c r="E433" s="118"/>
      <c r="F433" s="118"/>
      <c r="G433" s="118"/>
      <c r="H433" s="118"/>
      <c r="I433" s="118"/>
      <c r="J433" s="118"/>
      <c r="K433" s="118"/>
      <c r="L433" s="118"/>
      <c r="M433" s="118" t="s">
        <v>414</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415</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7" t="s">
        <v>559</v>
      </c>
      <c r="D434" s="113"/>
      <c r="E434" s="113"/>
      <c r="F434" s="113"/>
      <c r="G434" s="113"/>
      <c r="H434" s="113"/>
      <c r="I434" s="113"/>
      <c r="J434" s="113"/>
      <c r="K434" s="113"/>
      <c r="L434" s="113"/>
      <c r="M434" s="117" t="s">
        <v>569</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0.2</v>
      </c>
      <c r="AL434" s="115"/>
      <c r="AM434" s="115"/>
      <c r="AN434" s="115"/>
      <c r="AO434" s="115"/>
      <c r="AP434" s="116"/>
      <c r="AQ434" s="117"/>
      <c r="AR434" s="113"/>
      <c r="AS434" s="113"/>
      <c r="AT434" s="113"/>
      <c r="AU434" s="114"/>
      <c r="AV434" s="115"/>
      <c r="AW434" s="115"/>
      <c r="AX434" s="116"/>
    </row>
    <row r="435" spans="1:50" ht="24" customHeight="1" x14ac:dyDescent="0.15">
      <c r="A435" s="112">
        <v>2</v>
      </c>
      <c r="B435" s="112">
        <v>1</v>
      </c>
      <c r="C435" s="117" t="s">
        <v>560</v>
      </c>
      <c r="D435" s="113"/>
      <c r="E435" s="113"/>
      <c r="F435" s="113"/>
      <c r="G435" s="113"/>
      <c r="H435" s="113"/>
      <c r="I435" s="113"/>
      <c r="J435" s="113"/>
      <c r="K435" s="113"/>
      <c r="L435" s="113"/>
      <c r="M435" s="117" t="s">
        <v>569</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0.2</v>
      </c>
      <c r="AL435" s="115"/>
      <c r="AM435" s="115"/>
      <c r="AN435" s="115"/>
      <c r="AO435" s="115"/>
      <c r="AP435" s="116"/>
      <c r="AQ435" s="117"/>
      <c r="AR435" s="113"/>
      <c r="AS435" s="113"/>
      <c r="AT435" s="113"/>
      <c r="AU435" s="114"/>
      <c r="AV435" s="115"/>
      <c r="AW435" s="115"/>
      <c r="AX435" s="116"/>
    </row>
    <row r="436" spans="1:50" ht="24" customHeight="1" x14ac:dyDescent="0.15">
      <c r="A436" s="112">
        <v>3</v>
      </c>
      <c r="B436" s="112">
        <v>1</v>
      </c>
      <c r="C436" s="117" t="s">
        <v>561</v>
      </c>
      <c r="D436" s="113"/>
      <c r="E436" s="113"/>
      <c r="F436" s="113"/>
      <c r="G436" s="113"/>
      <c r="H436" s="113"/>
      <c r="I436" s="113"/>
      <c r="J436" s="113"/>
      <c r="K436" s="113"/>
      <c r="L436" s="113"/>
      <c r="M436" s="117" t="s">
        <v>569</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0.2</v>
      </c>
      <c r="AL436" s="115"/>
      <c r="AM436" s="115"/>
      <c r="AN436" s="115"/>
      <c r="AO436" s="115"/>
      <c r="AP436" s="116"/>
      <c r="AQ436" s="117"/>
      <c r="AR436" s="113"/>
      <c r="AS436" s="113"/>
      <c r="AT436" s="113"/>
      <c r="AU436" s="114"/>
      <c r="AV436" s="115"/>
      <c r="AW436" s="115"/>
      <c r="AX436" s="116"/>
    </row>
    <row r="437" spans="1:50" ht="24" customHeight="1" x14ac:dyDescent="0.15">
      <c r="A437" s="112">
        <v>4</v>
      </c>
      <c r="B437" s="112">
        <v>1</v>
      </c>
      <c r="C437" s="117" t="s">
        <v>562</v>
      </c>
      <c r="D437" s="113"/>
      <c r="E437" s="113"/>
      <c r="F437" s="113"/>
      <c r="G437" s="113"/>
      <c r="H437" s="113"/>
      <c r="I437" s="113"/>
      <c r="J437" s="113"/>
      <c r="K437" s="113"/>
      <c r="L437" s="113"/>
      <c r="M437" s="117" t="s">
        <v>569</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0.2</v>
      </c>
      <c r="AL437" s="115"/>
      <c r="AM437" s="115"/>
      <c r="AN437" s="115"/>
      <c r="AO437" s="115"/>
      <c r="AP437" s="116"/>
      <c r="AQ437" s="117"/>
      <c r="AR437" s="113"/>
      <c r="AS437" s="113"/>
      <c r="AT437" s="113"/>
      <c r="AU437" s="114"/>
      <c r="AV437" s="115"/>
      <c r="AW437" s="115"/>
      <c r="AX437" s="116"/>
    </row>
    <row r="438" spans="1:50" ht="24" customHeight="1" x14ac:dyDescent="0.15">
      <c r="A438" s="112">
        <v>5</v>
      </c>
      <c r="B438" s="112">
        <v>1</v>
      </c>
      <c r="C438" s="117" t="s">
        <v>563</v>
      </c>
      <c r="D438" s="113"/>
      <c r="E438" s="113"/>
      <c r="F438" s="113"/>
      <c r="G438" s="113"/>
      <c r="H438" s="113"/>
      <c r="I438" s="113"/>
      <c r="J438" s="113"/>
      <c r="K438" s="113"/>
      <c r="L438" s="113"/>
      <c r="M438" s="117" t="s">
        <v>569</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0.2</v>
      </c>
      <c r="AL438" s="115"/>
      <c r="AM438" s="115"/>
      <c r="AN438" s="115"/>
      <c r="AO438" s="115"/>
      <c r="AP438" s="116"/>
      <c r="AQ438" s="117"/>
      <c r="AR438" s="113"/>
      <c r="AS438" s="113"/>
      <c r="AT438" s="113"/>
      <c r="AU438" s="114"/>
      <c r="AV438" s="115"/>
      <c r="AW438" s="115"/>
      <c r="AX438" s="116"/>
    </row>
    <row r="439" spans="1:50" ht="24" customHeight="1" x14ac:dyDescent="0.15">
      <c r="A439" s="112">
        <v>6</v>
      </c>
      <c r="B439" s="112">
        <v>1</v>
      </c>
      <c r="C439" s="117" t="s">
        <v>564</v>
      </c>
      <c r="D439" s="113"/>
      <c r="E439" s="113"/>
      <c r="F439" s="113"/>
      <c r="G439" s="113"/>
      <c r="H439" s="113"/>
      <c r="I439" s="113"/>
      <c r="J439" s="113"/>
      <c r="K439" s="113"/>
      <c r="L439" s="113"/>
      <c r="M439" s="117" t="s">
        <v>569</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0.2</v>
      </c>
      <c r="AL439" s="115"/>
      <c r="AM439" s="115"/>
      <c r="AN439" s="115"/>
      <c r="AO439" s="115"/>
      <c r="AP439" s="116"/>
      <c r="AQ439" s="117"/>
      <c r="AR439" s="113"/>
      <c r="AS439" s="113"/>
      <c r="AT439" s="113"/>
      <c r="AU439" s="114"/>
      <c r="AV439" s="115"/>
      <c r="AW439" s="115"/>
      <c r="AX439" s="116"/>
    </row>
    <row r="440" spans="1:50" ht="24" customHeight="1" x14ac:dyDescent="0.15">
      <c r="A440" s="112">
        <v>7</v>
      </c>
      <c r="B440" s="112">
        <v>1</v>
      </c>
      <c r="C440" s="117" t="s">
        <v>565</v>
      </c>
      <c r="D440" s="113"/>
      <c r="E440" s="113"/>
      <c r="F440" s="113"/>
      <c r="G440" s="113"/>
      <c r="H440" s="113"/>
      <c r="I440" s="113"/>
      <c r="J440" s="113"/>
      <c r="K440" s="113"/>
      <c r="L440" s="113"/>
      <c r="M440" s="117" t="s">
        <v>569</v>
      </c>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v>0.2</v>
      </c>
      <c r="AL440" s="115"/>
      <c r="AM440" s="115"/>
      <c r="AN440" s="115"/>
      <c r="AO440" s="115"/>
      <c r="AP440" s="116"/>
      <c r="AQ440" s="117"/>
      <c r="AR440" s="113"/>
      <c r="AS440" s="113"/>
      <c r="AT440" s="113"/>
      <c r="AU440" s="114"/>
      <c r="AV440" s="115"/>
      <c r="AW440" s="115"/>
      <c r="AX440" s="116"/>
    </row>
    <row r="441" spans="1:50" ht="24" customHeight="1" x14ac:dyDescent="0.15">
      <c r="A441" s="112">
        <v>8</v>
      </c>
      <c r="B441" s="112">
        <v>1</v>
      </c>
      <c r="C441" s="117" t="s">
        <v>566</v>
      </c>
      <c r="D441" s="113"/>
      <c r="E441" s="113"/>
      <c r="F441" s="113"/>
      <c r="G441" s="113"/>
      <c r="H441" s="113"/>
      <c r="I441" s="113"/>
      <c r="J441" s="113"/>
      <c r="K441" s="113"/>
      <c r="L441" s="113"/>
      <c r="M441" s="117" t="s">
        <v>569</v>
      </c>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v>0.1</v>
      </c>
      <c r="AL441" s="115"/>
      <c r="AM441" s="115"/>
      <c r="AN441" s="115"/>
      <c r="AO441" s="115"/>
      <c r="AP441" s="116"/>
      <c r="AQ441" s="117"/>
      <c r="AR441" s="113"/>
      <c r="AS441" s="113"/>
      <c r="AT441" s="113"/>
      <c r="AU441" s="114"/>
      <c r="AV441" s="115"/>
      <c r="AW441" s="115"/>
      <c r="AX441" s="116"/>
    </row>
    <row r="442" spans="1:50" ht="24" customHeight="1" x14ac:dyDescent="0.15">
      <c r="A442" s="112">
        <v>9</v>
      </c>
      <c r="B442" s="112">
        <v>1</v>
      </c>
      <c r="C442" s="117" t="s">
        <v>567</v>
      </c>
      <c r="D442" s="113"/>
      <c r="E442" s="113"/>
      <c r="F442" s="113"/>
      <c r="G442" s="113"/>
      <c r="H442" s="113"/>
      <c r="I442" s="113"/>
      <c r="J442" s="113"/>
      <c r="K442" s="113"/>
      <c r="L442" s="113"/>
      <c r="M442" s="117" t="s">
        <v>569</v>
      </c>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v>0.04</v>
      </c>
      <c r="AL442" s="115"/>
      <c r="AM442" s="115"/>
      <c r="AN442" s="115"/>
      <c r="AO442" s="115"/>
      <c r="AP442" s="116"/>
      <c r="AQ442" s="117"/>
      <c r="AR442" s="113"/>
      <c r="AS442" s="113"/>
      <c r="AT442" s="113"/>
      <c r="AU442" s="114"/>
      <c r="AV442" s="115"/>
      <c r="AW442" s="115"/>
      <c r="AX442" s="116"/>
    </row>
    <row r="443" spans="1:50" ht="24" customHeight="1" x14ac:dyDescent="0.15">
      <c r="A443" s="112">
        <v>10</v>
      </c>
      <c r="B443" s="112">
        <v>1</v>
      </c>
      <c r="C443" s="117" t="s">
        <v>568</v>
      </c>
      <c r="D443" s="113"/>
      <c r="E443" s="113"/>
      <c r="F443" s="113"/>
      <c r="G443" s="113"/>
      <c r="H443" s="113"/>
      <c r="I443" s="113"/>
      <c r="J443" s="113"/>
      <c r="K443" s="113"/>
      <c r="L443" s="113"/>
      <c r="M443" s="117" t="s">
        <v>569</v>
      </c>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v>0.04</v>
      </c>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421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413</v>
      </c>
      <c r="D466" s="118"/>
      <c r="E466" s="118"/>
      <c r="F466" s="118"/>
      <c r="G466" s="118"/>
      <c r="H466" s="118"/>
      <c r="I466" s="118"/>
      <c r="J466" s="118"/>
      <c r="K466" s="118"/>
      <c r="L466" s="118"/>
      <c r="M466" s="118" t="s">
        <v>414</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415</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7" t="s">
        <v>579</v>
      </c>
      <c r="D467" s="113"/>
      <c r="E467" s="113"/>
      <c r="F467" s="113"/>
      <c r="G467" s="113"/>
      <c r="H467" s="113"/>
      <c r="I467" s="113"/>
      <c r="J467" s="113"/>
      <c r="K467" s="113"/>
      <c r="L467" s="113"/>
      <c r="M467" s="117" t="s">
        <v>580</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0.6</v>
      </c>
      <c r="AL467" s="115"/>
      <c r="AM467" s="115"/>
      <c r="AN467" s="115"/>
      <c r="AO467" s="115"/>
      <c r="AP467" s="116"/>
      <c r="AQ467" s="117" t="s">
        <v>558</v>
      </c>
      <c r="AR467" s="113"/>
      <c r="AS467" s="113"/>
      <c r="AT467" s="113"/>
      <c r="AU467" s="114"/>
      <c r="AV467" s="115"/>
      <c r="AW467" s="115"/>
      <c r="AX467" s="116"/>
    </row>
    <row r="468" spans="1:50" ht="24" customHeight="1" x14ac:dyDescent="0.15">
      <c r="A468" s="112">
        <v>2</v>
      </c>
      <c r="B468" s="112">
        <v>1</v>
      </c>
      <c r="C468" s="117" t="s">
        <v>559</v>
      </c>
      <c r="D468" s="113"/>
      <c r="E468" s="113"/>
      <c r="F468" s="113"/>
      <c r="G468" s="113"/>
      <c r="H468" s="113"/>
      <c r="I468" s="113"/>
      <c r="J468" s="113"/>
      <c r="K468" s="113"/>
      <c r="L468" s="113"/>
      <c r="M468" s="117" t="s">
        <v>581</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0.04</v>
      </c>
      <c r="AL468" s="115"/>
      <c r="AM468" s="115"/>
      <c r="AN468" s="115"/>
      <c r="AO468" s="115"/>
      <c r="AP468" s="116"/>
      <c r="AQ468" s="117"/>
      <c r="AR468" s="113"/>
      <c r="AS468" s="113"/>
      <c r="AT468" s="113"/>
      <c r="AU468" s="114"/>
      <c r="AV468" s="115"/>
      <c r="AW468" s="115"/>
      <c r="AX468" s="116"/>
    </row>
    <row r="469" spans="1:50" ht="24" customHeight="1" x14ac:dyDescent="0.15">
      <c r="A469" s="112">
        <v>3</v>
      </c>
      <c r="B469" s="112">
        <v>1</v>
      </c>
      <c r="C469" s="117" t="s">
        <v>560</v>
      </c>
      <c r="D469" s="113"/>
      <c r="E469" s="113"/>
      <c r="F469" s="113"/>
      <c r="G469" s="113"/>
      <c r="H469" s="113"/>
      <c r="I469" s="113"/>
      <c r="J469" s="113"/>
      <c r="K469" s="113"/>
      <c r="L469" s="113"/>
      <c r="M469" s="117" t="s">
        <v>581</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0.04</v>
      </c>
      <c r="AL469" s="115"/>
      <c r="AM469" s="115"/>
      <c r="AN469" s="115"/>
      <c r="AO469" s="115"/>
      <c r="AP469" s="116"/>
      <c r="AQ469" s="117"/>
      <c r="AR469" s="113"/>
      <c r="AS469" s="113"/>
      <c r="AT469" s="113"/>
      <c r="AU469" s="114"/>
      <c r="AV469" s="115"/>
      <c r="AW469" s="115"/>
      <c r="AX469" s="116"/>
    </row>
    <row r="470" spans="1:50" ht="24" customHeight="1" x14ac:dyDescent="0.15">
      <c r="A470" s="112">
        <v>4</v>
      </c>
      <c r="B470" s="112">
        <v>1</v>
      </c>
      <c r="C470" s="117" t="s">
        <v>561</v>
      </c>
      <c r="D470" s="113"/>
      <c r="E470" s="113"/>
      <c r="F470" s="113"/>
      <c r="G470" s="113"/>
      <c r="H470" s="113"/>
      <c r="I470" s="113"/>
      <c r="J470" s="113"/>
      <c r="K470" s="113"/>
      <c r="L470" s="113"/>
      <c r="M470" s="117" t="s">
        <v>581</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0.04</v>
      </c>
      <c r="AL470" s="115"/>
      <c r="AM470" s="115"/>
      <c r="AN470" s="115"/>
      <c r="AO470" s="115"/>
      <c r="AP470" s="116"/>
      <c r="AQ470" s="117"/>
      <c r="AR470" s="113"/>
      <c r="AS470" s="113"/>
      <c r="AT470" s="113"/>
      <c r="AU470" s="114"/>
      <c r="AV470" s="115"/>
      <c r="AW470" s="115"/>
      <c r="AX470" s="116"/>
    </row>
    <row r="471" spans="1:50" ht="24" customHeight="1" x14ac:dyDescent="0.15">
      <c r="A471" s="112">
        <v>5</v>
      </c>
      <c r="B471" s="112">
        <v>1</v>
      </c>
      <c r="C471" s="117" t="s">
        <v>562</v>
      </c>
      <c r="D471" s="113"/>
      <c r="E471" s="113"/>
      <c r="F471" s="113"/>
      <c r="G471" s="113"/>
      <c r="H471" s="113"/>
      <c r="I471" s="113"/>
      <c r="J471" s="113"/>
      <c r="K471" s="113"/>
      <c r="L471" s="113"/>
      <c r="M471" s="117" t="s">
        <v>581</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0.04</v>
      </c>
      <c r="AL471" s="115"/>
      <c r="AM471" s="115"/>
      <c r="AN471" s="115"/>
      <c r="AO471" s="115"/>
      <c r="AP471" s="116"/>
      <c r="AQ471" s="117"/>
      <c r="AR471" s="113"/>
      <c r="AS471" s="113"/>
      <c r="AT471" s="113"/>
      <c r="AU471" s="114"/>
      <c r="AV471" s="115"/>
      <c r="AW471" s="115"/>
      <c r="AX471" s="116"/>
    </row>
    <row r="472" spans="1:50" ht="24" customHeight="1" x14ac:dyDescent="0.15">
      <c r="A472" s="112">
        <v>6</v>
      </c>
      <c r="B472" s="112">
        <v>1</v>
      </c>
      <c r="C472" s="117" t="s">
        <v>563</v>
      </c>
      <c r="D472" s="113"/>
      <c r="E472" s="113"/>
      <c r="F472" s="113"/>
      <c r="G472" s="113"/>
      <c r="H472" s="113"/>
      <c r="I472" s="113"/>
      <c r="J472" s="113"/>
      <c r="K472" s="113"/>
      <c r="L472" s="113"/>
      <c r="M472" s="117" t="s">
        <v>581</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0.04</v>
      </c>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66" max="16383" man="1"/>
    <brk id="105" max="16383" man="1"/>
    <brk id="138" max="16383" man="1"/>
    <brk id="364"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47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463</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468</v>
      </c>
      <c r="AX3" s="109"/>
    </row>
    <row r="4" spans="1:50" ht="22.5" customHeight="1" x14ac:dyDescent="0.15">
      <c r="A4" s="217"/>
      <c r="B4" s="215"/>
      <c r="C4" s="215"/>
      <c r="D4" s="215"/>
      <c r="E4" s="215"/>
      <c r="F4" s="216"/>
      <c r="G4" s="322"/>
      <c r="H4" s="289"/>
      <c r="I4" s="289"/>
      <c r="J4" s="289"/>
      <c r="K4" s="289"/>
      <c r="L4" s="289"/>
      <c r="M4" s="289"/>
      <c r="N4" s="289"/>
      <c r="O4" s="290"/>
      <c r="P4" s="213"/>
      <c r="Q4" s="195"/>
      <c r="R4" s="195"/>
      <c r="S4" s="195"/>
      <c r="T4" s="195"/>
      <c r="U4" s="195"/>
      <c r="V4" s="195"/>
      <c r="W4" s="195"/>
      <c r="X4" s="196"/>
      <c r="Y4" s="294" t="s">
        <v>14</v>
      </c>
      <c r="Z4" s="295"/>
      <c r="AA4" s="296"/>
      <c r="AB4" s="326"/>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6"/>
      <c r="Q5" s="276"/>
      <c r="R5" s="276"/>
      <c r="S5" s="276"/>
      <c r="T5" s="276"/>
      <c r="U5" s="276"/>
      <c r="V5" s="276"/>
      <c r="W5" s="276"/>
      <c r="X5" s="277"/>
      <c r="Y5" s="175" t="s">
        <v>65</v>
      </c>
      <c r="Z5" s="121"/>
      <c r="AA5" s="171"/>
      <c r="AB5" s="28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3"/>
      <c r="H6" s="324"/>
      <c r="I6" s="324"/>
      <c r="J6" s="324"/>
      <c r="K6" s="324"/>
      <c r="L6" s="324"/>
      <c r="M6" s="324"/>
      <c r="N6" s="324"/>
      <c r="O6" s="325"/>
      <c r="P6" s="197"/>
      <c r="Q6" s="197"/>
      <c r="R6" s="197"/>
      <c r="S6" s="197"/>
      <c r="T6" s="197"/>
      <c r="U6" s="197"/>
      <c r="V6" s="197"/>
      <c r="W6" s="197"/>
      <c r="X6" s="198"/>
      <c r="Y6" s="120" t="s">
        <v>15</v>
      </c>
      <c r="Z6" s="121"/>
      <c r="AA6" s="171"/>
      <c r="AB6" s="680" t="s">
        <v>469</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362</v>
      </c>
      <c r="AX8" s="109"/>
    </row>
    <row r="9" spans="1:50" ht="22.5" customHeight="1" x14ac:dyDescent="0.15">
      <c r="A9" s="217"/>
      <c r="B9" s="215"/>
      <c r="C9" s="215"/>
      <c r="D9" s="215"/>
      <c r="E9" s="215"/>
      <c r="F9" s="216"/>
      <c r="G9" s="322"/>
      <c r="H9" s="289"/>
      <c r="I9" s="289"/>
      <c r="J9" s="289"/>
      <c r="K9" s="289"/>
      <c r="L9" s="289"/>
      <c r="M9" s="289"/>
      <c r="N9" s="289"/>
      <c r="O9" s="290"/>
      <c r="P9" s="213"/>
      <c r="Q9" s="195"/>
      <c r="R9" s="195"/>
      <c r="S9" s="195"/>
      <c r="T9" s="195"/>
      <c r="U9" s="195"/>
      <c r="V9" s="195"/>
      <c r="W9" s="195"/>
      <c r="X9" s="196"/>
      <c r="Y9" s="294" t="s">
        <v>14</v>
      </c>
      <c r="Z9" s="295"/>
      <c r="AA9" s="296"/>
      <c r="AB9" s="326"/>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6"/>
      <c r="Q10" s="276"/>
      <c r="R10" s="276"/>
      <c r="S10" s="276"/>
      <c r="T10" s="276"/>
      <c r="U10" s="276"/>
      <c r="V10" s="276"/>
      <c r="W10" s="276"/>
      <c r="X10" s="277"/>
      <c r="Y10" s="175" t="s">
        <v>65</v>
      </c>
      <c r="Z10" s="121"/>
      <c r="AA10" s="171"/>
      <c r="AB10" s="28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3"/>
      <c r="H11" s="324"/>
      <c r="I11" s="324"/>
      <c r="J11" s="324"/>
      <c r="K11" s="324"/>
      <c r="L11" s="324"/>
      <c r="M11" s="324"/>
      <c r="N11" s="324"/>
      <c r="O11" s="325"/>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362</v>
      </c>
      <c r="AX13" s="109"/>
    </row>
    <row r="14" spans="1:50" ht="22.5" customHeight="1" x14ac:dyDescent="0.15">
      <c r="A14" s="217"/>
      <c r="B14" s="215"/>
      <c r="C14" s="215"/>
      <c r="D14" s="215"/>
      <c r="E14" s="215"/>
      <c r="F14" s="216"/>
      <c r="G14" s="322"/>
      <c r="H14" s="289"/>
      <c r="I14" s="289"/>
      <c r="J14" s="289"/>
      <c r="K14" s="289"/>
      <c r="L14" s="289"/>
      <c r="M14" s="289"/>
      <c r="N14" s="289"/>
      <c r="O14" s="290"/>
      <c r="P14" s="213"/>
      <c r="Q14" s="195"/>
      <c r="R14" s="195"/>
      <c r="S14" s="195"/>
      <c r="T14" s="195"/>
      <c r="U14" s="195"/>
      <c r="V14" s="195"/>
      <c r="W14" s="195"/>
      <c r="X14" s="196"/>
      <c r="Y14" s="294" t="s">
        <v>14</v>
      </c>
      <c r="Z14" s="295"/>
      <c r="AA14" s="296"/>
      <c r="AB14" s="326"/>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6"/>
      <c r="Q15" s="276"/>
      <c r="R15" s="276"/>
      <c r="S15" s="276"/>
      <c r="T15" s="276"/>
      <c r="U15" s="276"/>
      <c r="V15" s="276"/>
      <c r="W15" s="276"/>
      <c r="X15" s="277"/>
      <c r="Y15" s="175" t="s">
        <v>65</v>
      </c>
      <c r="Z15" s="121"/>
      <c r="AA15" s="171"/>
      <c r="AB15" s="28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3"/>
      <c r="H16" s="324"/>
      <c r="I16" s="324"/>
      <c r="J16" s="324"/>
      <c r="K16" s="324"/>
      <c r="L16" s="324"/>
      <c r="M16" s="324"/>
      <c r="N16" s="324"/>
      <c r="O16" s="325"/>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362</v>
      </c>
      <c r="AX18" s="109"/>
    </row>
    <row r="19" spans="1:50" ht="22.5" customHeight="1" x14ac:dyDescent="0.15">
      <c r="A19" s="217"/>
      <c r="B19" s="215"/>
      <c r="C19" s="215"/>
      <c r="D19" s="215"/>
      <c r="E19" s="215"/>
      <c r="F19" s="216"/>
      <c r="G19" s="322"/>
      <c r="H19" s="289"/>
      <c r="I19" s="289"/>
      <c r="J19" s="289"/>
      <c r="K19" s="289"/>
      <c r="L19" s="289"/>
      <c r="M19" s="289"/>
      <c r="N19" s="289"/>
      <c r="O19" s="290"/>
      <c r="P19" s="213"/>
      <c r="Q19" s="195"/>
      <c r="R19" s="195"/>
      <c r="S19" s="195"/>
      <c r="T19" s="195"/>
      <c r="U19" s="195"/>
      <c r="V19" s="195"/>
      <c r="W19" s="195"/>
      <c r="X19" s="196"/>
      <c r="Y19" s="294" t="s">
        <v>14</v>
      </c>
      <c r="Z19" s="295"/>
      <c r="AA19" s="296"/>
      <c r="AB19" s="326"/>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6"/>
      <c r="Q20" s="276"/>
      <c r="R20" s="276"/>
      <c r="S20" s="276"/>
      <c r="T20" s="276"/>
      <c r="U20" s="276"/>
      <c r="V20" s="276"/>
      <c r="W20" s="276"/>
      <c r="X20" s="277"/>
      <c r="Y20" s="175" t="s">
        <v>65</v>
      </c>
      <c r="Z20" s="121"/>
      <c r="AA20" s="171"/>
      <c r="AB20" s="28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3"/>
      <c r="H21" s="324"/>
      <c r="I21" s="324"/>
      <c r="J21" s="324"/>
      <c r="K21" s="324"/>
      <c r="L21" s="324"/>
      <c r="M21" s="324"/>
      <c r="N21" s="324"/>
      <c r="O21" s="325"/>
      <c r="P21" s="197"/>
      <c r="Q21" s="197"/>
      <c r="R21" s="197"/>
      <c r="S21" s="197"/>
      <c r="T21" s="197"/>
      <c r="U21" s="197"/>
      <c r="V21" s="197"/>
      <c r="W21" s="197"/>
      <c r="X21" s="198"/>
      <c r="Y21" s="120" t="s">
        <v>15</v>
      </c>
      <c r="Z21" s="121"/>
      <c r="AA21" s="171"/>
      <c r="AB21" s="680" t="s">
        <v>470</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471</v>
      </c>
      <c r="AX23" s="109"/>
    </row>
    <row r="24" spans="1:50" ht="22.5" customHeight="1" x14ac:dyDescent="0.15">
      <c r="A24" s="217"/>
      <c r="B24" s="215"/>
      <c r="C24" s="215"/>
      <c r="D24" s="215"/>
      <c r="E24" s="215"/>
      <c r="F24" s="216"/>
      <c r="G24" s="322"/>
      <c r="H24" s="289"/>
      <c r="I24" s="289"/>
      <c r="J24" s="289"/>
      <c r="K24" s="289"/>
      <c r="L24" s="289"/>
      <c r="M24" s="289"/>
      <c r="N24" s="289"/>
      <c r="O24" s="290"/>
      <c r="P24" s="213"/>
      <c r="Q24" s="195"/>
      <c r="R24" s="195"/>
      <c r="S24" s="195"/>
      <c r="T24" s="195"/>
      <c r="U24" s="195"/>
      <c r="V24" s="195"/>
      <c r="W24" s="195"/>
      <c r="X24" s="196"/>
      <c r="Y24" s="294" t="s">
        <v>14</v>
      </c>
      <c r="Z24" s="295"/>
      <c r="AA24" s="296"/>
      <c r="AB24" s="326"/>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6"/>
      <c r="Q25" s="276"/>
      <c r="R25" s="276"/>
      <c r="S25" s="276"/>
      <c r="T25" s="276"/>
      <c r="U25" s="276"/>
      <c r="V25" s="276"/>
      <c r="W25" s="276"/>
      <c r="X25" s="277"/>
      <c r="Y25" s="175" t="s">
        <v>65</v>
      </c>
      <c r="Z25" s="121"/>
      <c r="AA25" s="171"/>
      <c r="AB25" s="28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3"/>
      <c r="H26" s="324"/>
      <c r="I26" s="324"/>
      <c r="J26" s="324"/>
      <c r="K26" s="324"/>
      <c r="L26" s="324"/>
      <c r="M26" s="324"/>
      <c r="N26" s="324"/>
      <c r="O26" s="325"/>
      <c r="P26" s="197"/>
      <c r="Q26" s="197"/>
      <c r="R26" s="197"/>
      <c r="S26" s="197"/>
      <c r="T26" s="197"/>
      <c r="U26" s="197"/>
      <c r="V26" s="197"/>
      <c r="W26" s="197"/>
      <c r="X26" s="198"/>
      <c r="Y26" s="120" t="s">
        <v>15</v>
      </c>
      <c r="Z26" s="121"/>
      <c r="AA26" s="171"/>
      <c r="AB26" s="680" t="s">
        <v>470</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468</v>
      </c>
      <c r="AX28" s="109"/>
    </row>
    <row r="29" spans="1:50" ht="22.5" customHeight="1" x14ac:dyDescent="0.15">
      <c r="A29" s="217"/>
      <c r="B29" s="215"/>
      <c r="C29" s="215"/>
      <c r="D29" s="215"/>
      <c r="E29" s="215"/>
      <c r="F29" s="216"/>
      <c r="G29" s="322"/>
      <c r="H29" s="289"/>
      <c r="I29" s="289"/>
      <c r="J29" s="289"/>
      <c r="K29" s="289"/>
      <c r="L29" s="289"/>
      <c r="M29" s="289"/>
      <c r="N29" s="289"/>
      <c r="O29" s="290"/>
      <c r="P29" s="213"/>
      <c r="Q29" s="195"/>
      <c r="R29" s="195"/>
      <c r="S29" s="195"/>
      <c r="T29" s="195"/>
      <c r="U29" s="195"/>
      <c r="V29" s="195"/>
      <c r="W29" s="195"/>
      <c r="X29" s="196"/>
      <c r="Y29" s="294" t="s">
        <v>14</v>
      </c>
      <c r="Z29" s="295"/>
      <c r="AA29" s="296"/>
      <c r="AB29" s="326"/>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6"/>
      <c r="Q30" s="276"/>
      <c r="R30" s="276"/>
      <c r="S30" s="276"/>
      <c r="T30" s="276"/>
      <c r="U30" s="276"/>
      <c r="V30" s="276"/>
      <c r="W30" s="276"/>
      <c r="X30" s="277"/>
      <c r="Y30" s="175" t="s">
        <v>65</v>
      </c>
      <c r="Z30" s="121"/>
      <c r="AA30" s="171"/>
      <c r="AB30" s="28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3"/>
      <c r="H31" s="324"/>
      <c r="I31" s="324"/>
      <c r="J31" s="324"/>
      <c r="K31" s="324"/>
      <c r="L31" s="324"/>
      <c r="M31" s="324"/>
      <c r="N31" s="324"/>
      <c r="O31" s="325"/>
      <c r="P31" s="197"/>
      <c r="Q31" s="197"/>
      <c r="R31" s="197"/>
      <c r="S31" s="197"/>
      <c r="T31" s="197"/>
      <c r="U31" s="197"/>
      <c r="V31" s="197"/>
      <c r="W31" s="197"/>
      <c r="X31" s="198"/>
      <c r="Y31" s="120" t="s">
        <v>15</v>
      </c>
      <c r="Z31" s="121"/>
      <c r="AA31" s="171"/>
      <c r="AB31" s="680" t="s">
        <v>469</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471</v>
      </c>
      <c r="AX33" s="109"/>
    </row>
    <row r="34" spans="1:50" ht="22.5" customHeight="1" x14ac:dyDescent="0.15">
      <c r="A34" s="217"/>
      <c r="B34" s="215"/>
      <c r="C34" s="215"/>
      <c r="D34" s="215"/>
      <c r="E34" s="215"/>
      <c r="F34" s="216"/>
      <c r="G34" s="322"/>
      <c r="H34" s="289"/>
      <c r="I34" s="289"/>
      <c r="J34" s="289"/>
      <c r="K34" s="289"/>
      <c r="L34" s="289"/>
      <c r="M34" s="289"/>
      <c r="N34" s="289"/>
      <c r="O34" s="290"/>
      <c r="P34" s="213"/>
      <c r="Q34" s="195"/>
      <c r="R34" s="195"/>
      <c r="S34" s="195"/>
      <c r="T34" s="195"/>
      <c r="U34" s="195"/>
      <c r="V34" s="195"/>
      <c r="W34" s="195"/>
      <c r="X34" s="196"/>
      <c r="Y34" s="294" t="s">
        <v>14</v>
      </c>
      <c r="Z34" s="295"/>
      <c r="AA34" s="296"/>
      <c r="AB34" s="326"/>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6"/>
      <c r="Q35" s="276"/>
      <c r="R35" s="276"/>
      <c r="S35" s="276"/>
      <c r="T35" s="276"/>
      <c r="U35" s="276"/>
      <c r="V35" s="276"/>
      <c r="W35" s="276"/>
      <c r="X35" s="277"/>
      <c r="Y35" s="175" t="s">
        <v>65</v>
      </c>
      <c r="Z35" s="121"/>
      <c r="AA35" s="171"/>
      <c r="AB35" s="28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3"/>
      <c r="H36" s="324"/>
      <c r="I36" s="324"/>
      <c r="J36" s="324"/>
      <c r="K36" s="324"/>
      <c r="L36" s="324"/>
      <c r="M36" s="324"/>
      <c r="N36" s="324"/>
      <c r="O36" s="325"/>
      <c r="P36" s="197"/>
      <c r="Q36" s="197"/>
      <c r="R36" s="197"/>
      <c r="S36" s="197"/>
      <c r="T36" s="197"/>
      <c r="U36" s="197"/>
      <c r="V36" s="197"/>
      <c r="W36" s="197"/>
      <c r="X36" s="198"/>
      <c r="Y36" s="120" t="s">
        <v>15</v>
      </c>
      <c r="Z36" s="121"/>
      <c r="AA36" s="171"/>
      <c r="AB36" s="680" t="s">
        <v>470</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471</v>
      </c>
      <c r="AX38" s="109"/>
    </row>
    <row r="39" spans="1:50" ht="22.5" customHeight="1" x14ac:dyDescent="0.15">
      <c r="A39" s="217"/>
      <c r="B39" s="215"/>
      <c r="C39" s="215"/>
      <c r="D39" s="215"/>
      <c r="E39" s="215"/>
      <c r="F39" s="216"/>
      <c r="G39" s="322"/>
      <c r="H39" s="289"/>
      <c r="I39" s="289"/>
      <c r="J39" s="289"/>
      <c r="K39" s="289"/>
      <c r="L39" s="289"/>
      <c r="M39" s="289"/>
      <c r="N39" s="289"/>
      <c r="O39" s="290"/>
      <c r="P39" s="213"/>
      <c r="Q39" s="195"/>
      <c r="R39" s="195"/>
      <c r="S39" s="195"/>
      <c r="T39" s="195"/>
      <c r="U39" s="195"/>
      <c r="V39" s="195"/>
      <c r="W39" s="195"/>
      <c r="X39" s="196"/>
      <c r="Y39" s="294" t="s">
        <v>14</v>
      </c>
      <c r="Z39" s="295"/>
      <c r="AA39" s="296"/>
      <c r="AB39" s="326"/>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6"/>
      <c r="Q40" s="276"/>
      <c r="R40" s="276"/>
      <c r="S40" s="276"/>
      <c r="T40" s="276"/>
      <c r="U40" s="276"/>
      <c r="V40" s="276"/>
      <c r="W40" s="276"/>
      <c r="X40" s="277"/>
      <c r="Y40" s="175" t="s">
        <v>65</v>
      </c>
      <c r="Z40" s="121"/>
      <c r="AA40" s="171"/>
      <c r="AB40" s="28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3"/>
      <c r="H41" s="324"/>
      <c r="I41" s="324"/>
      <c r="J41" s="324"/>
      <c r="K41" s="324"/>
      <c r="L41" s="324"/>
      <c r="M41" s="324"/>
      <c r="N41" s="324"/>
      <c r="O41" s="325"/>
      <c r="P41" s="197"/>
      <c r="Q41" s="197"/>
      <c r="R41" s="197"/>
      <c r="S41" s="197"/>
      <c r="T41" s="197"/>
      <c r="U41" s="197"/>
      <c r="V41" s="197"/>
      <c r="W41" s="197"/>
      <c r="X41" s="198"/>
      <c r="Y41" s="120" t="s">
        <v>15</v>
      </c>
      <c r="Z41" s="121"/>
      <c r="AA41" s="171"/>
      <c r="AB41" s="680" t="s">
        <v>470</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471</v>
      </c>
      <c r="AX43" s="109"/>
    </row>
    <row r="44" spans="1:50" ht="22.5" customHeight="1" x14ac:dyDescent="0.15">
      <c r="A44" s="217"/>
      <c r="B44" s="215"/>
      <c r="C44" s="215"/>
      <c r="D44" s="215"/>
      <c r="E44" s="215"/>
      <c r="F44" s="216"/>
      <c r="G44" s="322"/>
      <c r="H44" s="289"/>
      <c r="I44" s="289"/>
      <c r="J44" s="289"/>
      <c r="K44" s="289"/>
      <c r="L44" s="289"/>
      <c r="M44" s="289"/>
      <c r="N44" s="289"/>
      <c r="O44" s="290"/>
      <c r="P44" s="213"/>
      <c r="Q44" s="195"/>
      <c r="R44" s="195"/>
      <c r="S44" s="195"/>
      <c r="T44" s="195"/>
      <c r="U44" s="195"/>
      <c r="V44" s="195"/>
      <c r="W44" s="195"/>
      <c r="X44" s="196"/>
      <c r="Y44" s="294" t="s">
        <v>14</v>
      </c>
      <c r="Z44" s="295"/>
      <c r="AA44" s="296"/>
      <c r="AB44" s="326"/>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6"/>
      <c r="Q45" s="276"/>
      <c r="R45" s="276"/>
      <c r="S45" s="276"/>
      <c r="T45" s="276"/>
      <c r="U45" s="276"/>
      <c r="V45" s="276"/>
      <c r="W45" s="276"/>
      <c r="X45" s="277"/>
      <c r="Y45" s="175" t="s">
        <v>65</v>
      </c>
      <c r="Z45" s="121"/>
      <c r="AA45" s="171"/>
      <c r="AB45" s="28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3"/>
      <c r="H46" s="324"/>
      <c r="I46" s="324"/>
      <c r="J46" s="324"/>
      <c r="K46" s="324"/>
      <c r="L46" s="324"/>
      <c r="M46" s="324"/>
      <c r="N46" s="324"/>
      <c r="O46" s="325"/>
      <c r="P46" s="197"/>
      <c r="Q46" s="197"/>
      <c r="R46" s="197"/>
      <c r="S46" s="197"/>
      <c r="T46" s="197"/>
      <c r="U46" s="197"/>
      <c r="V46" s="197"/>
      <c r="W46" s="197"/>
      <c r="X46" s="198"/>
      <c r="Y46" s="120" t="s">
        <v>15</v>
      </c>
      <c r="Z46" s="121"/>
      <c r="AA46" s="171"/>
      <c r="AB46" s="680" t="s">
        <v>470</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468</v>
      </c>
      <c r="AX48" s="109"/>
    </row>
    <row r="49" spans="1:50" ht="22.5" customHeight="1" x14ac:dyDescent="0.15">
      <c r="A49" s="217"/>
      <c r="B49" s="215"/>
      <c r="C49" s="215"/>
      <c r="D49" s="215"/>
      <c r="E49" s="215"/>
      <c r="F49" s="216"/>
      <c r="G49" s="322"/>
      <c r="H49" s="289"/>
      <c r="I49" s="289"/>
      <c r="J49" s="289"/>
      <c r="K49" s="289"/>
      <c r="L49" s="289"/>
      <c r="M49" s="289"/>
      <c r="N49" s="289"/>
      <c r="O49" s="290"/>
      <c r="P49" s="213"/>
      <c r="Q49" s="195"/>
      <c r="R49" s="195"/>
      <c r="S49" s="195"/>
      <c r="T49" s="195"/>
      <c r="U49" s="195"/>
      <c r="V49" s="195"/>
      <c r="W49" s="195"/>
      <c r="X49" s="196"/>
      <c r="Y49" s="294" t="s">
        <v>14</v>
      </c>
      <c r="Z49" s="295"/>
      <c r="AA49" s="296"/>
      <c r="AB49" s="326"/>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6"/>
      <c r="Q50" s="276"/>
      <c r="R50" s="276"/>
      <c r="S50" s="276"/>
      <c r="T50" s="276"/>
      <c r="U50" s="276"/>
      <c r="V50" s="276"/>
      <c r="W50" s="276"/>
      <c r="X50" s="277"/>
      <c r="Y50" s="175" t="s">
        <v>65</v>
      </c>
      <c r="Z50" s="121"/>
      <c r="AA50" s="171"/>
      <c r="AB50" s="28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3"/>
      <c r="H51" s="324"/>
      <c r="I51" s="324"/>
      <c r="J51" s="324"/>
      <c r="K51" s="324"/>
      <c r="L51" s="324"/>
      <c r="M51" s="324"/>
      <c r="N51" s="324"/>
      <c r="O51" s="325"/>
      <c r="P51" s="197"/>
      <c r="Q51" s="197"/>
      <c r="R51" s="197"/>
      <c r="S51" s="197"/>
      <c r="T51" s="197"/>
      <c r="U51" s="197"/>
      <c r="V51" s="197"/>
      <c r="W51" s="197"/>
      <c r="X51" s="198"/>
      <c r="Y51" s="120" t="s">
        <v>15</v>
      </c>
      <c r="Z51" s="121"/>
      <c r="AA51" s="171"/>
      <c r="AB51" s="689" t="s">
        <v>469</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U18" sqref="AU18:AX1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374</v>
      </c>
      <c r="H2" s="389"/>
      <c r="I2" s="389"/>
      <c r="J2" s="389"/>
      <c r="K2" s="389"/>
      <c r="L2" s="389"/>
      <c r="M2" s="389"/>
      <c r="N2" s="389"/>
      <c r="O2" s="389"/>
      <c r="P2" s="389"/>
      <c r="Q2" s="389"/>
      <c r="R2" s="389"/>
      <c r="S2" s="389"/>
      <c r="T2" s="389"/>
      <c r="U2" s="389"/>
      <c r="V2" s="389"/>
      <c r="W2" s="389"/>
      <c r="X2" s="389"/>
      <c r="Y2" s="389"/>
      <c r="Z2" s="389"/>
      <c r="AA2" s="389"/>
      <c r="AB2" s="390"/>
      <c r="AC2" s="388" t="s">
        <v>464</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t="s">
        <v>545</v>
      </c>
      <c r="H4" s="98"/>
      <c r="I4" s="98"/>
      <c r="J4" s="98"/>
      <c r="K4" s="99"/>
      <c r="L4" s="100" t="s">
        <v>546</v>
      </c>
      <c r="M4" s="101"/>
      <c r="N4" s="101"/>
      <c r="O4" s="101"/>
      <c r="P4" s="101"/>
      <c r="Q4" s="101"/>
      <c r="R4" s="101"/>
      <c r="S4" s="101"/>
      <c r="T4" s="101"/>
      <c r="U4" s="101"/>
      <c r="V4" s="101"/>
      <c r="W4" s="101"/>
      <c r="X4" s="102"/>
      <c r="Y4" s="103">
        <v>0.2</v>
      </c>
      <c r="Z4" s="104"/>
      <c r="AA4" s="104"/>
      <c r="AB4" s="105"/>
      <c r="AC4" s="97" t="s">
        <v>552</v>
      </c>
      <c r="AD4" s="98"/>
      <c r="AE4" s="98"/>
      <c r="AF4" s="98"/>
      <c r="AG4" s="99"/>
      <c r="AH4" s="100" t="s">
        <v>553</v>
      </c>
      <c r="AI4" s="101"/>
      <c r="AJ4" s="101"/>
      <c r="AK4" s="101"/>
      <c r="AL4" s="101"/>
      <c r="AM4" s="101"/>
      <c r="AN4" s="101"/>
      <c r="AO4" s="101"/>
      <c r="AP4" s="101"/>
      <c r="AQ4" s="101"/>
      <c r="AR4" s="101"/>
      <c r="AS4" s="101"/>
      <c r="AT4" s="102"/>
      <c r="AU4" s="103">
        <v>0.4</v>
      </c>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0.2</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0.4</v>
      </c>
      <c r="AV14" s="89"/>
      <c r="AW14" s="89"/>
      <c r="AX14" s="91"/>
    </row>
    <row r="15" spans="1:50" ht="30" customHeight="1" x14ac:dyDescent="0.15">
      <c r="A15" s="694"/>
      <c r="B15" s="695"/>
      <c r="C15" s="695"/>
      <c r="D15" s="695"/>
      <c r="E15" s="695"/>
      <c r="F15" s="696"/>
      <c r="G15" s="388" t="s">
        <v>375</v>
      </c>
      <c r="H15" s="389"/>
      <c r="I15" s="389"/>
      <c r="J15" s="389"/>
      <c r="K15" s="389"/>
      <c r="L15" s="389"/>
      <c r="M15" s="389"/>
      <c r="N15" s="389"/>
      <c r="O15" s="389"/>
      <c r="P15" s="389"/>
      <c r="Q15" s="389"/>
      <c r="R15" s="389"/>
      <c r="S15" s="389"/>
      <c r="T15" s="389"/>
      <c r="U15" s="389"/>
      <c r="V15" s="389"/>
      <c r="W15" s="389"/>
      <c r="X15" s="389"/>
      <c r="Y15" s="389"/>
      <c r="Z15" s="389"/>
      <c r="AA15" s="389"/>
      <c r="AB15" s="390"/>
      <c r="AC15" s="388" t="s">
        <v>376</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t="s">
        <v>547</v>
      </c>
      <c r="H17" s="98"/>
      <c r="I17" s="98"/>
      <c r="J17" s="98"/>
      <c r="K17" s="99"/>
      <c r="L17" s="100" t="s">
        <v>548</v>
      </c>
      <c r="M17" s="101"/>
      <c r="N17" s="101"/>
      <c r="O17" s="101"/>
      <c r="P17" s="101"/>
      <c r="Q17" s="101"/>
      <c r="R17" s="101"/>
      <c r="S17" s="101"/>
      <c r="T17" s="101"/>
      <c r="U17" s="101"/>
      <c r="V17" s="101"/>
      <c r="W17" s="101"/>
      <c r="X17" s="102"/>
      <c r="Y17" s="103">
        <v>0.6</v>
      </c>
      <c r="Z17" s="104"/>
      <c r="AA17" s="104"/>
      <c r="AB17" s="105"/>
      <c r="AC17" s="97" t="s">
        <v>547</v>
      </c>
      <c r="AD17" s="98"/>
      <c r="AE17" s="98"/>
      <c r="AF17" s="98"/>
      <c r="AG17" s="99"/>
      <c r="AH17" s="100" t="s">
        <v>588</v>
      </c>
      <c r="AI17" s="101"/>
      <c r="AJ17" s="101"/>
      <c r="AK17" s="101"/>
      <c r="AL17" s="101"/>
      <c r="AM17" s="101"/>
      <c r="AN17" s="101"/>
      <c r="AO17" s="101"/>
      <c r="AP17" s="101"/>
      <c r="AQ17" s="101"/>
      <c r="AR17" s="101"/>
      <c r="AS17" s="101"/>
      <c r="AT17" s="102"/>
      <c r="AU17" s="103">
        <v>0.1</v>
      </c>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0.6</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0.1</v>
      </c>
      <c r="AV27" s="89"/>
      <c r="AW27" s="89"/>
      <c r="AX27" s="91"/>
    </row>
    <row r="28" spans="1:50" ht="30" customHeight="1" x14ac:dyDescent="0.15">
      <c r="A28" s="694"/>
      <c r="B28" s="695"/>
      <c r="C28" s="695"/>
      <c r="D28" s="695"/>
      <c r="E28" s="695"/>
      <c r="F28" s="696"/>
      <c r="G28" s="388" t="s">
        <v>377</v>
      </c>
      <c r="H28" s="389"/>
      <c r="I28" s="389"/>
      <c r="J28" s="389"/>
      <c r="K28" s="389"/>
      <c r="L28" s="389"/>
      <c r="M28" s="389"/>
      <c r="N28" s="389"/>
      <c r="O28" s="389"/>
      <c r="P28" s="389"/>
      <c r="Q28" s="389"/>
      <c r="R28" s="389"/>
      <c r="S28" s="389"/>
      <c r="T28" s="389"/>
      <c r="U28" s="389"/>
      <c r="V28" s="389"/>
      <c r="W28" s="389"/>
      <c r="X28" s="389"/>
      <c r="Y28" s="389"/>
      <c r="Z28" s="389"/>
      <c r="AA28" s="389"/>
      <c r="AB28" s="390"/>
      <c r="AC28" s="388" t="s">
        <v>378</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t="s">
        <v>545</v>
      </c>
      <c r="H30" s="98"/>
      <c r="I30" s="98"/>
      <c r="J30" s="98"/>
      <c r="K30" s="99"/>
      <c r="L30" s="100" t="s">
        <v>549</v>
      </c>
      <c r="M30" s="101"/>
      <c r="N30" s="101"/>
      <c r="O30" s="101"/>
      <c r="P30" s="101"/>
      <c r="Q30" s="101"/>
      <c r="R30" s="101"/>
      <c r="S30" s="101"/>
      <c r="T30" s="101"/>
      <c r="U30" s="101"/>
      <c r="V30" s="101"/>
      <c r="W30" s="101"/>
      <c r="X30" s="102"/>
      <c r="Y30" s="103">
        <v>0.8</v>
      </c>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0.8</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8" t="s">
        <v>379</v>
      </c>
      <c r="H41" s="389"/>
      <c r="I41" s="389"/>
      <c r="J41" s="389"/>
      <c r="K41" s="389"/>
      <c r="L41" s="389"/>
      <c r="M41" s="389"/>
      <c r="N41" s="389"/>
      <c r="O41" s="389"/>
      <c r="P41" s="389"/>
      <c r="Q41" s="389"/>
      <c r="R41" s="389"/>
      <c r="S41" s="389"/>
      <c r="T41" s="389"/>
      <c r="U41" s="389"/>
      <c r="V41" s="389"/>
      <c r="W41" s="389"/>
      <c r="X41" s="389"/>
      <c r="Y41" s="389"/>
      <c r="Z41" s="389"/>
      <c r="AA41" s="389"/>
      <c r="AB41" s="390"/>
      <c r="AC41" s="388" t="s">
        <v>380</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t="s">
        <v>550</v>
      </c>
      <c r="H43" s="98"/>
      <c r="I43" s="98"/>
      <c r="J43" s="98"/>
      <c r="K43" s="99"/>
      <c r="L43" s="100" t="s">
        <v>551</v>
      </c>
      <c r="M43" s="101"/>
      <c r="N43" s="101"/>
      <c r="O43" s="101"/>
      <c r="P43" s="101"/>
      <c r="Q43" s="101"/>
      <c r="R43" s="101"/>
      <c r="S43" s="101"/>
      <c r="T43" s="101"/>
      <c r="U43" s="101"/>
      <c r="V43" s="101"/>
      <c r="W43" s="101"/>
      <c r="X43" s="102"/>
      <c r="Y43" s="103">
        <v>0.1</v>
      </c>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0.1</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381</v>
      </c>
      <c r="H55" s="389"/>
      <c r="I55" s="389"/>
      <c r="J55" s="389"/>
      <c r="K55" s="389"/>
      <c r="L55" s="389"/>
      <c r="M55" s="389"/>
      <c r="N55" s="389"/>
      <c r="O55" s="389"/>
      <c r="P55" s="389"/>
      <c r="Q55" s="389"/>
      <c r="R55" s="389"/>
      <c r="S55" s="389"/>
      <c r="T55" s="389"/>
      <c r="U55" s="389"/>
      <c r="V55" s="389"/>
      <c r="W55" s="389"/>
      <c r="X55" s="389"/>
      <c r="Y55" s="389"/>
      <c r="Z55" s="389"/>
      <c r="AA55" s="389"/>
      <c r="AB55" s="390"/>
      <c r="AC55" s="388" t="s">
        <v>382</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8" t="s">
        <v>383</v>
      </c>
      <c r="H68" s="389"/>
      <c r="I68" s="389"/>
      <c r="J68" s="389"/>
      <c r="K68" s="389"/>
      <c r="L68" s="389"/>
      <c r="M68" s="389"/>
      <c r="N68" s="389"/>
      <c r="O68" s="389"/>
      <c r="P68" s="389"/>
      <c r="Q68" s="389"/>
      <c r="R68" s="389"/>
      <c r="S68" s="389"/>
      <c r="T68" s="389"/>
      <c r="U68" s="389"/>
      <c r="V68" s="389"/>
      <c r="W68" s="389"/>
      <c r="X68" s="389"/>
      <c r="Y68" s="389"/>
      <c r="Z68" s="389"/>
      <c r="AA68" s="389"/>
      <c r="AB68" s="390"/>
      <c r="AC68" s="388" t="s">
        <v>384</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8" t="s">
        <v>385</v>
      </c>
      <c r="H81" s="389"/>
      <c r="I81" s="389"/>
      <c r="J81" s="389"/>
      <c r="K81" s="389"/>
      <c r="L81" s="389"/>
      <c r="M81" s="389"/>
      <c r="N81" s="389"/>
      <c r="O81" s="389"/>
      <c r="P81" s="389"/>
      <c r="Q81" s="389"/>
      <c r="R81" s="389"/>
      <c r="S81" s="389"/>
      <c r="T81" s="389"/>
      <c r="U81" s="389"/>
      <c r="V81" s="389"/>
      <c r="W81" s="389"/>
      <c r="X81" s="389"/>
      <c r="Y81" s="389"/>
      <c r="Z81" s="389"/>
      <c r="AA81" s="389"/>
      <c r="AB81" s="390"/>
      <c r="AC81" s="388" t="s">
        <v>386</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8" t="s">
        <v>387</v>
      </c>
      <c r="H94" s="389"/>
      <c r="I94" s="389"/>
      <c r="J94" s="389"/>
      <c r="K94" s="389"/>
      <c r="L94" s="389"/>
      <c r="M94" s="389"/>
      <c r="N94" s="389"/>
      <c r="O94" s="389"/>
      <c r="P94" s="389"/>
      <c r="Q94" s="389"/>
      <c r="R94" s="389"/>
      <c r="S94" s="389"/>
      <c r="T94" s="389"/>
      <c r="U94" s="389"/>
      <c r="V94" s="389"/>
      <c r="W94" s="389"/>
      <c r="X94" s="389"/>
      <c r="Y94" s="389"/>
      <c r="Z94" s="389"/>
      <c r="AA94" s="389"/>
      <c r="AB94" s="390"/>
      <c r="AC94" s="388" t="s">
        <v>388</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389</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390</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8" t="s">
        <v>411</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391</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392</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393</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394</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395</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8" t="s">
        <v>396</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397</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8" t="s">
        <v>398</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399</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8" t="s">
        <v>400</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401</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402</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8" t="s">
        <v>403</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404</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8" t="s">
        <v>405</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406</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8" t="s">
        <v>407</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408</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8" t="s">
        <v>409</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410</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60" zoomScale="70" zoomScaleNormal="75" zoomScalePageLayoutView="70" workbookViewId="0">
      <selection activeCell="A171" sqref="A171:B17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t="s">
        <v>582</v>
      </c>
      <c r="D4" s="113"/>
      <c r="E4" s="113"/>
      <c r="F4" s="113"/>
      <c r="G4" s="113"/>
      <c r="H4" s="113"/>
      <c r="I4" s="113"/>
      <c r="J4" s="113"/>
      <c r="K4" s="113"/>
      <c r="L4" s="113"/>
      <c r="M4" s="117" t="s">
        <v>583</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0.2</v>
      </c>
      <c r="AL4" s="115"/>
      <c r="AM4" s="115"/>
      <c r="AN4" s="115"/>
      <c r="AO4" s="115"/>
      <c r="AP4" s="116"/>
      <c r="AQ4" s="117"/>
      <c r="AR4" s="113"/>
      <c r="AS4" s="113"/>
      <c r="AT4" s="113"/>
      <c r="AU4" s="114"/>
      <c r="AV4" s="115"/>
      <c r="AW4" s="115"/>
      <c r="AX4" s="116"/>
    </row>
    <row r="5" spans="1:50" ht="24" customHeight="1" x14ac:dyDescent="0.15">
      <c r="A5" s="112">
        <v>2</v>
      </c>
      <c r="B5" s="112">
        <v>1</v>
      </c>
      <c r="C5" s="117"/>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7" t="s">
        <v>584</v>
      </c>
      <c r="D37" s="113"/>
      <c r="E37" s="113"/>
      <c r="F37" s="113"/>
      <c r="G37" s="113"/>
      <c r="H37" s="113"/>
      <c r="I37" s="113"/>
      <c r="J37" s="113"/>
      <c r="K37" s="113"/>
      <c r="L37" s="113"/>
      <c r="M37" s="117" t="s">
        <v>585</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0.6</v>
      </c>
      <c r="AL37" s="115"/>
      <c r="AM37" s="115"/>
      <c r="AN37" s="115"/>
      <c r="AO37" s="115"/>
      <c r="AP37" s="116"/>
      <c r="AQ37" s="117"/>
      <c r="AR37" s="113"/>
      <c r="AS37" s="113"/>
      <c r="AT37" s="113"/>
      <c r="AU37" s="114"/>
      <c r="AV37" s="115"/>
      <c r="AW37" s="115"/>
      <c r="AX37" s="116"/>
    </row>
    <row r="38" spans="1:50" ht="24" customHeight="1" x14ac:dyDescent="0.15">
      <c r="A38" s="112">
        <v>2</v>
      </c>
      <c r="B38" s="112">
        <v>1</v>
      </c>
      <c r="C38" s="117"/>
      <c r="D38" s="113"/>
      <c r="E38" s="113"/>
      <c r="F38" s="113"/>
      <c r="G38" s="113"/>
      <c r="H38" s="113"/>
      <c r="I38" s="113"/>
      <c r="J38" s="113"/>
      <c r="K38" s="113"/>
      <c r="L38" s="113"/>
      <c r="M38" s="117"/>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7" t="s">
        <v>586</v>
      </c>
      <c r="D70" s="113"/>
      <c r="E70" s="113"/>
      <c r="F70" s="113"/>
      <c r="G70" s="113"/>
      <c r="H70" s="113"/>
      <c r="I70" s="113"/>
      <c r="J70" s="113"/>
      <c r="K70" s="113"/>
      <c r="L70" s="113"/>
      <c r="M70" s="117" t="s">
        <v>587</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0.8</v>
      </c>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7" t="s">
        <v>589</v>
      </c>
      <c r="D103" s="113"/>
      <c r="E103" s="113"/>
      <c r="F103" s="113"/>
      <c r="G103" s="113"/>
      <c r="H103" s="113"/>
      <c r="I103" s="113"/>
      <c r="J103" s="113"/>
      <c r="K103" s="113"/>
      <c r="L103" s="113"/>
      <c r="M103" s="117" t="s">
        <v>590</v>
      </c>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v>0.1</v>
      </c>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7" t="s">
        <v>591</v>
      </c>
      <c r="D104" s="113"/>
      <c r="E104" s="113"/>
      <c r="F104" s="113"/>
      <c r="G104" s="113"/>
      <c r="H104" s="113"/>
      <c r="I104" s="113"/>
      <c r="J104" s="113"/>
      <c r="K104" s="113"/>
      <c r="L104" s="113"/>
      <c r="M104" s="117" t="s">
        <v>590</v>
      </c>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v>0.04</v>
      </c>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7" t="s">
        <v>592</v>
      </c>
      <c r="D105" s="113"/>
      <c r="E105" s="113"/>
      <c r="F105" s="113"/>
      <c r="G105" s="113"/>
      <c r="H105" s="113"/>
      <c r="I105" s="113"/>
      <c r="J105" s="113"/>
      <c r="K105" s="113"/>
      <c r="L105" s="113"/>
      <c r="M105" s="117" t="s">
        <v>550</v>
      </c>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v>7.0000000000000001E-3</v>
      </c>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7" t="s">
        <v>593</v>
      </c>
      <c r="D106" s="113"/>
      <c r="E106" s="113"/>
      <c r="F106" s="113"/>
      <c r="G106" s="113"/>
      <c r="H106" s="113"/>
      <c r="I106" s="113"/>
      <c r="J106" s="113"/>
      <c r="K106" s="113"/>
      <c r="L106" s="113"/>
      <c r="M106" s="117" t="s">
        <v>550</v>
      </c>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v>0</v>
      </c>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7" t="s">
        <v>593</v>
      </c>
      <c r="D107" s="113"/>
      <c r="E107" s="113"/>
      <c r="F107" s="113"/>
      <c r="G107" s="113"/>
      <c r="H107" s="113"/>
      <c r="I107" s="113"/>
      <c r="J107" s="113"/>
      <c r="K107" s="113"/>
      <c r="L107" s="113"/>
      <c r="M107" s="117" t="s">
        <v>550</v>
      </c>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v>0</v>
      </c>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7" t="s">
        <v>594</v>
      </c>
      <c r="D108" s="113"/>
      <c r="E108" s="113"/>
      <c r="F108" s="113"/>
      <c r="G108" s="113"/>
      <c r="H108" s="113"/>
      <c r="I108" s="113"/>
      <c r="J108" s="113"/>
      <c r="K108" s="113"/>
      <c r="L108" s="113"/>
      <c r="M108" s="117" t="s">
        <v>550</v>
      </c>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v>0</v>
      </c>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7" t="s">
        <v>593</v>
      </c>
      <c r="D109" s="113"/>
      <c r="E109" s="113"/>
      <c r="F109" s="113"/>
      <c r="G109" s="113"/>
      <c r="H109" s="113"/>
      <c r="I109" s="113"/>
      <c r="J109" s="113"/>
      <c r="K109" s="113"/>
      <c r="L109" s="113"/>
      <c r="M109" s="117" t="s">
        <v>550</v>
      </c>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v>0</v>
      </c>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7" t="s">
        <v>593</v>
      </c>
      <c r="D110" s="113"/>
      <c r="E110" s="113"/>
      <c r="F110" s="113"/>
      <c r="G110" s="113"/>
      <c r="H110" s="113"/>
      <c r="I110" s="113"/>
      <c r="J110" s="113"/>
      <c r="K110" s="113"/>
      <c r="L110" s="113"/>
      <c r="M110" s="117" t="s">
        <v>550</v>
      </c>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v>0</v>
      </c>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413</v>
      </c>
      <c r="D135" s="118"/>
      <c r="E135" s="118"/>
      <c r="F135" s="118"/>
      <c r="G135" s="118"/>
      <c r="H135" s="118"/>
      <c r="I135" s="118"/>
      <c r="J135" s="118"/>
      <c r="K135" s="118"/>
      <c r="L135" s="118"/>
      <c r="M135" s="118" t="s">
        <v>414</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415</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7" t="s">
        <v>559</v>
      </c>
      <c r="D136" s="113"/>
      <c r="E136" s="113"/>
      <c r="F136" s="113"/>
      <c r="G136" s="113"/>
      <c r="H136" s="113"/>
      <c r="I136" s="113"/>
      <c r="J136" s="113"/>
      <c r="K136" s="113"/>
      <c r="L136" s="113"/>
      <c r="M136" s="117" t="s">
        <v>569</v>
      </c>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v>0.4</v>
      </c>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7" t="s">
        <v>560</v>
      </c>
      <c r="D137" s="113"/>
      <c r="E137" s="113"/>
      <c r="F137" s="113"/>
      <c r="G137" s="113"/>
      <c r="H137" s="113"/>
      <c r="I137" s="113"/>
      <c r="J137" s="113"/>
      <c r="K137" s="113"/>
      <c r="L137" s="113"/>
      <c r="M137" s="117" t="s">
        <v>569</v>
      </c>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v>0.2</v>
      </c>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7" t="s">
        <v>561</v>
      </c>
      <c r="D138" s="113"/>
      <c r="E138" s="113"/>
      <c r="F138" s="113"/>
      <c r="G138" s="113"/>
      <c r="H138" s="113"/>
      <c r="I138" s="113"/>
      <c r="J138" s="113"/>
      <c r="K138" s="113"/>
      <c r="L138" s="113"/>
      <c r="M138" s="117" t="s">
        <v>569</v>
      </c>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v>0.2</v>
      </c>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7" t="s">
        <v>562</v>
      </c>
      <c r="D139" s="113"/>
      <c r="E139" s="113"/>
      <c r="F139" s="113"/>
      <c r="G139" s="113"/>
      <c r="H139" s="113"/>
      <c r="I139" s="113"/>
      <c r="J139" s="113"/>
      <c r="K139" s="113"/>
      <c r="L139" s="113"/>
      <c r="M139" s="117" t="s">
        <v>569</v>
      </c>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v>0.2</v>
      </c>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7" t="s">
        <v>563</v>
      </c>
      <c r="D140" s="113"/>
      <c r="E140" s="113"/>
      <c r="F140" s="113"/>
      <c r="G140" s="113"/>
      <c r="H140" s="113"/>
      <c r="I140" s="113"/>
      <c r="J140" s="113"/>
      <c r="K140" s="113"/>
      <c r="L140" s="113"/>
      <c r="M140" s="117" t="s">
        <v>569</v>
      </c>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v>0.2</v>
      </c>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7" t="s">
        <v>564</v>
      </c>
      <c r="D141" s="113"/>
      <c r="E141" s="113"/>
      <c r="F141" s="113"/>
      <c r="G141" s="113"/>
      <c r="H141" s="113"/>
      <c r="I141" s="113"/>
      <c r="J141" s="113"/>
      <c r="K141" s="113"/>
      <c r="L141" s="113"/>
      <c r="M141" s="117" t="s">
        <v>569</v>
      </c>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v>0.2</v>
      </c>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7" t="s">
        <v>565</v>
      </c>
      <c r="D142" s="113"/>
      <c r="E142" s="113"/>
      <c r="F142" s="113"/>
      <c r="G142" s="113"/>
      <c r="H142" s="113"/>
      <c r="I142" s="113"/>
      <c r="J142" s="113"/>
      <c r="K142" s="113"/>
      <c r="L142" s="113"/>
      <c r="M142" s="117" t="s">
        <v>569</v>
      </c>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v>0.1</v>
      </c>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7" t="s">
        <v>566</v>
      </c>
      <c r="D143" s="113"/>
      <c r="E143" s="113"/>
      <c r="F143" s="113"/>
      <c r="G143" s="113"/>
      <c r="H143" s="113"/>
      <c r="I143" s="113"/>
      <c r="J143" s="113"/>
      <c r="K143" s="113"/>
      <c r="L143" s="113"/>
      <c r="M143" s="117" t="s">
        <v>569</v>
      </c>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v>0.1</v>
      </c>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7" t="s">
        <v>567</v>
      </c>
      <c r="D144" s="113"/>
      <c r="E144" s="113"/>
      <c r="F144" s="113"/>
      <c r="G144" s="113"/>
      <c r="H144" s="113"/>
      <c r="I144" s="113"/>
      <c r="J144" s="113"/>
      <c r="K144" s="113"/>
      <c r="L144" s="113"/>
      <c r="M144" s="117" t="s">
        <v>569</v>
      </c>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v>0.1</v>
      </c>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7" t="s">
        <v>568</v>
      </c>
      <c r="D145" s="113"/>
      <c r="E145" s="113"/>
      <c r="F145" s="113"/>
      <c r="G145" s="113"/>
      <c r="H145" s="113"/>
      <c r="I145" s="113"/>
      <c r="J145" s="113"/>
      <c r="K145" s="113"/>
      <c r="L145" s="113"/>
      <c r="M145" s="117" t="s">
        <v>569</v>
      </c>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v>0.1</v>
      </c>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413</v>
      </c>
      <c r="D168" s="118"/>
      <c r="E168" s="118"/>
      <c r="F168" s="118"/>
      <c r="G168" s="118"/>
      <c r="H168" s="118"/>
      <c r="I168" s="118"/>
      <c r="J168" s="118"/>
      <c r="K168" s="118"/>
      <c r="L168" s="118"/>
      <c r="M168" s="118" t="s">
        <v>414</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415</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7" t="s">
        <v>595</v>
      </c>
      <c r="D169" s="113"/>
      <c r="E169" s="113"/>
      <c r="F169" s="113"/>
      <c r="G169" s="113"/>
      <c r="H169" s="113"/>
      <c r="I169" s="113"/>
      <c r="J169" s="113"/>
      <c r="K169" s="113"/>
      <c r="L169" s="113"/>
      <c r="M169" s="117" t="s">
        <v>598</v>
      </c>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v>0.04</v>
      </c>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7" t="s">
        <v>596</v>
      </c>
      <c r="D170" s="113"/>
      <c r="E170" s="113"/>
      <c r="F170" s="113"/>
      <c r="G170" s="113"/>
      <c r="H170" s="113"/>
      <c r="I170" s="113"/>
      <c r="J170" s="113"/>
      <c r="K170" s="113"/>
      <c r="L170" s="113"/>
      <c r="M170" s="117" t="s">
        <v>598</v>
      </c>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v>0.04</v>
      </c>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7" t="s">
        <v>597</v>
      </c>
      <c r="D171" s="113"/>
      <c r="E171" s="113"/>
      <c r="F171" s="113"/>
      <c r="G171" s="113"/>
      <c r="H171" s="113"/>
      <c r="I171" s="113"/>
      <c r="J171" s="113"/>
      <c r="K171" s="113"/>
      <c r="L171" s="113"/>
      <c r="M171" s="117" t="s">
        <v>598</v>
      </c>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v>0.04</v>
      </c>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413</v>
      </c>
      <c r="D201" s="118"/>
      <c r="E201" s="118"/>
      <c r="F201" s="118"/>
      <c r="G201" s="118"/>
      <c r="H201" s="118"/>
      <c r="I201" s="118"/>
      <c r="J201" s="118"/>
      <c r="K201" s="118"/>
      <c r="L201" s="118"/>
      <c r="M201" s="118" t="s">
        <v>414</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415</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428</v>
      </c>
      <c r="D234" s="118"/>
      <c r="E234" s="118"/>
      <c r="F234" s="118"/>
      <c r="G234" s="118"/>
      <c r="H234" s="118"/>
      <c r="I234" s="118"/>
      <c r="J234" s="118"/>
      <c r="K234" s="118"/>
      <c r="L234" s="118"/>
      <c r="M234" s="118" t="s">
        <v>429</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430</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413</v>
      </c>
      <c r="D267" s="118"/>
      <c r="E267" s="118"/>
      <c r="F267" s="118"/>
      <c r="G267" s="118"/>
      <c r="H267" s="118"/>
      <c r="I267" s="118"/>
      <c r="J267" s="118"/>
      <c r="K267" s="118"/>
      <c r="L267" s="118"/>
      <c r="M267" s="118" t="s">
        <v>414</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415</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413</v>
      </c>
      <c r="D333" s="118"/>
      <c r="E333" s="118"/>
      <c r="F333" s="118"/>
      <c r="G333" s="118"/>
      <c r="H333" s="118"/>
      <c r="I333" s="118"/>
      <c r="J333" s="118"/>
      <c r="K333" s="118"/>
      <c r="L333" s="118"/>
      <c r="M333" s="118" t="s">
        <v>414</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415</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413</v>
      </c>
      <c r="D399" s="118"/>
      <c r="E399" s="118"/>
      <c r="F399" s="118"/>
      <c r="G399" s="118"/>
      <c r="H399" s="118"/>
      <c r="I399" s="118"/>
      <c r="J399" s="118"/>
      <c r="K399" s="118"/>
      <c r="L399" s="118"/>
      <c r="M399" s="118" t="s">
        <v>414</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415</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413</v>
      </c>
      <c r="D531" s="118"/>
      <c r="E531" s="118"/>
      <c r="F531" s="118"/>
      <c r="G531" s="118"/>
      <c r="H531" s="118"/>
      <c r="I531" s="118"/>
      <c r="J531" s="118"/>
      <c r="K531" s="118"/>
      <c r="L531" s="118"/>
      <c r="M531" s="118" t="s">
        <v>414</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415</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440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413</v>
      </c>
      <c r="D597" s="118"/>
      <c r="E597" s="118"/>
      <c r="F597" s="118"/>
      <c r="G597" s="118"/>
      <c r="H597" s="118"/>
      <c r="I597" s="118"/>
      <c r="J597" s="118"/>
      <c r="K597" s="118"/>
      <c r="L597" s="118"/>
      <c r="M597" s="118" t="s">
        <v>414</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415</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413</v>
      </c>
      <c r="D663" s="118"/>
      <c r="E663" s="118"/>
      <c r="F663" s="118"/>
      <c r="G663" s="118"/>
      <c r="H663" s="118"/>
      <c r="I663" s="118"/>
      <c r="J663" s="118"/>
      <c r="K663" s="118"/>
      <c r="L663" s="118"/>
      <c r="M663" s="118" t="s">
        <v>414</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415</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413</v>
      </c>
      <c r="D696" s="118"/>
      <c r="E696" s="118"/>
      <c r="F696" s="118"/>
      <c r="G696" s="118"/>
      <c r="H696" s="118"/>
      <c r="I696" s="118"/>
      <c r="J696" s="118"/>
      <c r="K696" s="118"/>
      <c r="L696" s="118"/>
      <c r="M696" s="118" t="s">
        <v>414</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415</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413</v>
      </c>
      <c r="D762" s="118"/>
      <c r="E762" s="118"/>
      <c r="F762" s="118"/>
      <c r="G762" s="118"/>
      <c r="H762" s="118"/>
      <c r="I762" s="118"/>
      <c r="J762" s="118"/>
      <c r="K762" s="118"/>
      <c r="L762" s="118"/>
      <c r="M762" s="118" t="s">
        <v>414</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415</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413</v>
      </c>
      <c r="D861" s="118"/>
      <c r="E861" s="118"/>
      <c r="F861" s="118"/>
      <c r="G861" s="118"/>
      <c r="H861" s="118"/>
      <c r="I861" s="118"/>
      <c r="J861" s="118"/>
      <c r="K861" s="118"/>
      <c r="L861" s="118"/>
      <c r="M861" s="118" t="s">
        <v>414</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415</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413</v>
      </c>
      <c r="D894" s="118"/>
      <c r="E894" s="118"/>
      <c r="F894" s="118"/>
      <c r="G894" s="118"/>
      <c r="H894" s="118"/>
      <c r="I894" s="118"/>
      <c r="J894" s="118"/>
      <c r="K894" s="118"/>
      <c r="L894" s="118"/>
      <c r="M894" s="118" t="s">
        <v>414</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415</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450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453</v>
      </c>
      <c r="D1026" s="118"/>
      <c r="E1026" s="118"/>
      <c r="F1026" s="118"/>
      <c r="G1026" s="118"/>
      <c r="H1026" s="118"/>
      <c r="I1026" s="118"/>
      <c r="J1026" s="118"/>
      <c r="K1026" s="118"/>
      <c r="L1026" s="118"/>
      <c r="M1026" s="118" t="s">
        <v>454</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455</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413</v>
      </c>
      <c r="D1092" s="118"/>
      <c r="E1092" s="118"/>
      <c r="F1092" s="118"/>
      <c r="G1092" s="118"/>
      <c r="H1092" s="118"/>
      <c r="I1092" s="118"/>
      <c r="J1092" s="118"/>
      <c r="K1092" s="118"/>
      <c r="L1092" s="118"/>
      <c r="M1092" s="118" t="s">
        <v>414</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415</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413</v>
      </c>
      <c r="D1158" s="118"/>
      <c r="E1158" s="118"/>
      <c r="F1158" s="118"/>
      <c r="G1158" s="118"/>
      <c r="H1158" s="118"/>
      <c r="I1158" s="118"/>
      <c r="J1158" s="118"/>
      <c r="K1158" s="118"/>
      <c r="L1158" s="118"/>
      <c r="M1158" s="118" t="s">
        <v>414</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415</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460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81">
      <formula>IF(RIGHT(TEXT(AK4,"0.#"),1)=".",FALSE,TRUE)</formula>
    </cfRule>
    <cfRule type="expression" dxfId="478" priority="482">
      <formula>IF(RIGHT(TEXT(AK4,"0.#"),1)=".",TRUE,FALSE)</formula>
    </cfRule>
  </conditionalFormatting>
  <conditionalFormatting sqref="AU4:AX4">
    <cfRule type="expression" dxfId="477" priority="477">
      <formula>IF(AND(AU4&gt;=0, RIGHT(TEXT(AU4,"0.#"),1)&lt;&gt;"."),TRUE,FALSE)</formula>
    </cfRule>
    <cfRule type="expression" dxfId="476" priority="478">
      <formula>IF(AND(AU4&gt;=0, RIGHT(TEXT(AU4,"0.#"),1)="."),TRUE,FALSE)</formula>
    </cfRule>
    <cfRule type="expression" dxfId="475" priority="479">
      <formula>IF(AND(AU4&lt;0, RIGHT(TEXT(AU4,"0.#"),1)&lt;&gt;"."),TRUE,FALSE)</formula>
    </cfRule>
    <cfRule type="expression" dxfId="474" priority="480">
      <formula>IF(AND(AU4&lt;0, RIGHT(TEXT(AU4,"0.#"),1)="."),TRUE,FALSE)</formula>
    </cfRule>
  </conditionalFormatting>
  <conditionalFormatting sqref="AK5:AK33">
    <cfRule type="expression" dxfId="473" priority="475">
      <formula>IF(RIGHT(TEXT(AK5,"0.#"),1)=".",FALSE,TRUE)</formula>
    </cfRule>
    <cfRule type="expression" dxfId="472" priority="476">
      <formula>IF(RIGHT(TEXT(AK5,"0.#"),1)=".",TRUE,FALSE)</formula>
    </cfRule>
  </conditionalFormatting>
  <conditionalFormatting sqref="AU5:AX33">
    <cfRule type="expression" dxfId="471" priority="471">
      <formula>IF(AND(AU5&gt;=0, RIGHT(TEXT(AU5,"0.#"),1)&lt;&gt;"."),TRUE,FALSE)</formula>
    </cfRule>
    <cfRule type="expression" dxfId="470" priority="472">
      <formula>IF(AND(AU5&gt;=0, RIGHT(TEXT(AU5,"0.#"),1)="."),TRUE,FALSE)</formula>
    </cfRule>
    <cfRule type="expression" dxfId="469" priority="473">
      <formula>IF(AND(AU5&lt;0, RIGHT(TEXT(AU5,"0.#"),1)&lt;&gt;"."),TRUE,FALSE)</formula>
    </cfRule>
    <cfRule type="expression" dxfId="468" priority="474">
      <formula>IF(AND(AU5&lt;0, RIGHT(TEXT(AU5,"0.#"),1)="."),TRUE,FALSE)</formula>
    </cfRule>
  </conditionalFormatting>
  <conditionalFormatting sqref="AK37">
    <cfRule type="expression" dxfId="467" priority="469">
      <formula>IF(RIGHT(TEXT(AK37,"0.#"),1)=".",FALSE,TRUE)</formula>
    </cfRule>
    <cfRule type="expression" dxfId="466" priority="470">
      <formula>IF(RIGHT(TEXT(AK37,"0.#"),1)=".",TRUE,FALSE)</formula>
    </cfRule>
  </conditionalFormatting>
  <conditionalFormatting sqref="AU37:AX37">
    <cfRule type="expression" dxfId="465" priority="465">
      <formula>IF(AND(AU37&gt;=0, RIGHT(TEXT(AU37,"0.#"),1)&lt;&gt;"."),TRUE,FALSE)</formula>
    </cfRule>
    <cfRule type="expression" dxfId="464" priority="466">
      <formula>IF(AND(AU37&gt;=0, RIGHT(TEXT(AU37,"0.#"),1)="."),TRUE,FALSE)</formula>
    </cfRule>
    <cfRule type="expression" dxfId="463" priority="467">
      <formula>IF(AND(AU37&lt;0, RIGHT(TEXT(AU37,"0.#"),1)&lt;&gt;"."),TRUE,FALSE)</formula>
    </cfRule>
    <cfRule type="expression" dxfId="462" priority="468">
      <formula>IF(AND(AU37&lt;0, RIGHT(TEXT(AU37,"0.#"),1)="."),TRUE,FALSE)</formula>
    </cfRule>
  </conditionalFormatting>
  <conditionalFormatting sqref="AK38:AK66">
    <cfRule type="expression" dxfId="461" priority="463">
      <formula>IF(RIGHT(TEXT(AK38,"0.#"),1)=".",FALSE,TRUE)</formula>
    </cfRule>
    <cfRule type="expression" dxfId="460" priority="464">
      <formula>IF(RIGHT(TEXT(AK38,"0.#"),1)=".",TRUE,FALSE)</formula>
    </cfRule>
  </conditionalFormatting>
  <conditionalFormatting sqref="AU38:AX66">
    <cfRule type="expression" dxfId="459" priority="459">
      <formula>IF(AND(AU38&gt;=0, RIGHT(TEXT(AU38,"0.#"),1)&lt;&gt;"."),TRUE,FALSE)</formula>
    </cfRule>
    <cfRule type="expression" dxfId="458" priority="460">
      <formula>IF(AND(AU38&gt;=0, RIGHT(TEXT(AU38,"0.#"),1)="."),TRUE,FALSE)</formula>
    </cfRule>
    <cfRule type="expression" dxfId="457" priority="461">
      <formula>IF(AND(AU38&lt;0, RIGHT(TEXT(AU38,"0.#"),1)&lt;&gt;"."),TRUE,FALSE)</formula>
    </cfRule>
    <cfRule type="expression" dxfId="456" priority="462">
      <formula>IF(AND(AU38&lt;0, RIGHT(TEXT(AU38,"0.#"),1)="."),TRUE,FALSE)</formula>
    </cfRule>
  </conditionalFormatting>
  <conditionalFormatting sqref="AU70:AX70">
    <cfRule type="expression" dxfId="455" priority="453">
      <formula>IF(AND(AU70&gt;=0, RIGHT(TEXT(AU70,"0.#"),1)&lt;&gt;"."),TRUE,FALSE)</formula>
    </cfRule>
    <cfRule type="expression" dxfId="454" priority="454">
      <formula>IF(AND(AU70&gt;=0, RIGHT(TEXT(AU70,"0.#"),1)="."),TRUE,FALSE)</formula>
    </cfRule>
    <cfRule type="expression" dxfId="453" priority="455">
      <formula>IF(AND(AU70&lt;0, RIGHT(TEXT(AU70,"0.#"),1)&lt;&gt;"."),TRUE,FALSE)</formula>
    </cfRule>
    <cfRule type="expression" dxfId="452" priority="456">
      <formula>IF(AND(AU70&lt;0, RIGHT(TEXT(AU70,"0.#"),1)="."),TRUE,FALSE)</formula>
    </cfRule>
  </conditionalFormatting>
  <conditionalFormatting sqref="AK71:AK99">
    <cfRule type="expression" dxfId="451" priority="451">
      <formula>IF(RIGHT(TEXT(AK71,"0.#"),1)=".",FALSE,TRUE)</formula>
    </cfRule>
    <cfRule type="expression" dxfId="450" priority="452">
      <formula>IF(RIGHT(TEXT(AK71,"0.#"),1)=".",TRUE,FALSE)</formula>
    </cfRule>
  </conditionalFormatting>
  <conditionalFormatting sqref="AU71:AX99">
    <cfRule type="expression" dxfId="449" priority="447">
      <formula>IF(AND(AU71&gt;=0, RIGHT(TEXT(AU71,"0.#"),1)&lt;&gt;"."),TRUE,FALSE)</formula>
    </cfRule>
    <cfRule type="expression" dxfId="448" priority="448">
      <formula>IF(AND(AU71&gt;=0, RIGHT(TEXT(AU71,"0.#"),1)="."),TRUE,FALSE)</formula>
    </cfRule>
    <cfRule type="expression" dxfId="447" priority="449">
      <formula>IF(AND(AU71&lt;0, RIGHT(TEXT(AU71,"0.#"),1)&lt;&gt;"."),TRUE,FALSE)</formula>
    </cfRule>
    <cfRule type="expression" dxfId="446" priority="450">
      <formula>IF(AND(AU71&lt;0, RIGHT(TEXT(AU71,"0.#"),1)="."),TRUE,FALSE)</formula>
    </cfRule>
  </conditionalFormatting>
  <conditionalFormatting sqref="AK103">
    <cfRule type="expression" dxfId="445" priority="445">
      <formula>IF(RIGHT(TEXT(AK103,"0.#"),1)=".",FALSE,TRUE)</formula>
    </cfRule>
    <cfRule type="expression" dxfId="444" priority="446">
      <formula>IF(RIGHT(TEXT(AK103,"0.#"),1)=".",TRUE,FALSE)</formula>
    </cfRule>
  </conditionalFormatting>
  <conditionalFormatting sqref="AU103:AX103">
    <cfRule type="expression" dxfId="443" priority="441">
      <formula>IF(AND(AU103&gt;=0, RIGHT(TEXT(AU103,"0.#"),1)&lt;&gt;"."),TRUE,FALSE)</formula>
    </cfRule>
    <cfRule type="expression" dxfId="442" priority="442">
      <formula>IF(AND(AU103&gt;=0, RIGHT(TEXT(AU103,"0.#"),1)="."),TRUE,FALSE)</formula>
    </cfRule>
    <cfRule type="expression" dxfId="441" priority="443">
      <formula>IF(AND(AU103&lt;0, RIGHT(TEXT(AU103,"0.#"),1)&lt;&gt;"."),TRUE,FALSE)</formula>
    </cfRule>
    <cfRule type="expression" dxfId="440" priority="444">
      <formula>IF(AND(AU103&lt;0, RIGHT(TEXT(AU103,"0.#"),1)="."),TRUE,FALSE)</formula>
    </cfRule>
  </conditionalFormatting>
  <conditionalFormatting sqref="AK104:AK132">
    <cfRule type="expression" dxfId="439" priority="439">
      <formula>IF(RIGHT(TEXT(AK104,"0.#"),1)=".",FALSE,TRUE)</formula>
    </cfRule>
    <cfRule type="expression" dxfId="438" priority="440">
      <formula>IF(RIGHT(TEXT(AK104,"0.#"),1)=".",TRUE,FALSE)</formula>
    </cfRule>
  </conditionalFormatting>
  <conditionalFormatting sqref="AU104:AX132">
    <cfRule type="expression" dxfId="437" priority="435">
      <formula>IF(AND(AU104&gt;=0, RIGHT(TEXT(AU104,"0.#"),1)&lt;&gt;"."),TRUE,FALSE)</formula>
    </cfRule>
    <cfRule type="expression" dxfId="436" priority="436">
      <formula>IF(AND(AU104&gt;=0, RIGHT(TEXT(AU104,"0.#"),1)="."),TRUE,FALSE)</formula>
    </cfRule>
    <cfRule type="expression" dxfId="435" priority="437">
      <formula>IF(AND(AU104&lt;0, RIGHT(TEXT(AU104,"0.#"),1)&lt;&gt;"."),TRUE,FALSE)</formula>
    </cfRule>
    <cfRule type="expression" dxfId="434" priority="438">
      <formula>IF(AND(AU104&lt;0, RIGHT(TEXT(AU104,"0.#"),1)="."),TRUE,FALSE)</formula>
    </cfRule>
  </conditionalFormatting>
  <conditionalFormatting sqref="AK136">
    <cfRule type="expression" dxfId="433" priority="433">
      <formula>IF(RIGHT(TEXT(AK136,"0.#"),1)=".",FALSE,TRUE)</formula>
    </cfRule>
    <cfRule type="expression" dxfId="432" priority="434">
      <formula>IF(RIGHT(TEXT(AK136,"0.#"),1)=".",TRUE,FALSE)</formula>
    </cfRule>
  </conditionalFormatting>
  <conditionalFormatting sqref="AU136:AX136">
    <cfRule type="expression" dxfId="431" priority="429">
      <formula>IF(AND(AU136&gt;=0, RIGHT(TEXT(AU136,"0.#"),1)&lt;&gt;"."),TRUE,FALSE)</formula>
    </cfRule>
    <cfRule type="expression" dxfId="430" priority="430">
      <formula>IF(AND(AU136&gt;=0, RIGHT(TEXT(AU136,"0.#"),1)="."),TRUE,FALSE)</formula>
    </cfRule>
    <cfRule type="expression" dxfId="429" priority="431">
      <formula>IF(AND(AU136&lt;0, RIGHT(TEXT(AU136,"0.#"),1)&lt;&gt;"."),TRUE,FALSE)</formula>
    </cfRule>
    <cfRule type="expression" dxfId="428" priority="432">
      <formula>IF(AND(AU136&lt;0, RIGHT(TEXT(AU136,"0.#"),1)="."),TRUE,FALSE)</formula>
    </cfRule>
  </conditionalFormatting>
  <conditionalFormatting sqref="AK137:AK165">
    <cfRule type="expression" dxfId="427" priority="427">
      <formula>IF(RIGHT(TEXT(AK137,"0.#"),1)=".",FALSE,TRUE)</formula>
    </cfRule>
    <cfRule type="expression" dxfId="426" priority="428">
      <formula>IF(RIGHT(TEXT(AK137,"0.#"),1)=".",TRUE,FALSE)</formula>
    </cfRule>
  </conditionalFormatting>
  <conditionalFormatting sqref="AU137:AX165">
    <cfRule type="expression" dxfId="425" priority="423">
      <formula>IF(AND(AU137&gt;=0, RIGHT(TEXT(AU137,"0.#"),1)&lt;&gt;"."),TRUE,FALSE)</formula>
    </cfRule>
    <cfRule type="expression" dxfId="424" priority="424">
      <formula>IF(AND(AU137&gt;=0, RIGHT(TEXT(AU137,"0.#"),1)="."),TRUE,FALSE)</formula>
    </cfRule>
    <cfRule type="expression" dxfId="423" priority="425">
      <formula>IF(AND(AU137&lt;0, RIGHT(TEXT(AU137,"0.#"),1)&lt;&gt;"."),TRUE,FALSE)</formula>
    </cfRule>
    <cfRule type="expression" dxfId="422" priority="426">
      <formula>IF(AND(AU137&lt;0, RIGHT(TEXT(AU137,"0.#"),1)="."),TRUE,FALSE)</formula>
    </cfRule>
  </conditionalFormatting>
  <conditionalFormatting sqref="AK169">
    <cfRule type="expression" dxfId="421" priority="421">
      <formula>IF(RIGHT(TEXT(AK169,"0.#"),1)=".",FALSE,TRUE)</formula>
    </cfRule>
    <cfRule type="expression" dxfId="420" priority="422">
      <formula>IF(RIGHT(TEXT(AK169,"0.#"),1)=".",TRUE,FALSE)</formula>
    </cfRule>
  </conditionalFormatting>
  <conditionalFormatting sqref="AU169:AX169">
    <cfRule type="expression" dxfId="419" priority="417">
      <formula>IF(AND(AU169&gt;=0, RIGHT(TEXT(AU169,"0.#"),1)&lt;&gt;"."),TRUE,FALSE)</formula>
    </cfRule>
    <cfRule type="expression" dxfId="418" priority="418">
      <formula>IF(AND(AU169&gt;=0, RIGHT(TEXT(AU169,"0.#"),1)="."),TRUE,FALSE)</formula>
    </cfRule>
    <cfRule type="expression" dxfId="417" priority="419">
      <formula>IF(AND(AU169&lt;0, RIGHT(TEXT(AU169,"0.#"),1)&lt;&gt;"."),TRUE,FALSE)</formula>
    </cfRule>
    <cfRule type="expression" dxfId="416" priority="420">
      <formula>IF(AND(AU169&lt;0, RIGHT(TEXT(AU169,"0.#"),1)="."),TRUE,FALSE)</formula>
    </cfRule>
  </conditionalFormatting>
  <conditionalFormatting sqref="AK170:AK198">
    <cfRule type="expression" dxfId="415" priority="415">
      <formula>IF(RIGHT(TEXT(AK170,"0.#"),1)=".",FALSE,TRUE)</formula>
    </cfRule>
    <cfRule type="expression" dxfId="414" priority="416">
      <formula>IF(RIGHT(TEXT(AK170,"0.#"),1)=".",TRUE,FALSE)</formula>
    </cfRule>
  </conditionalFormatting>
  <conditionalFormatting sqref="AU170:AX198">
    <cfRule type="expression" dxfId="413" priority="411">
      <formula>IF(AND(AU170&gt;=0, RIGHT(TEXT(AU170,"0.#"),1)&lt;&gt;"."),TRUE,FALSE)</formula>
    </cfRule>
    <cfRule type="expression" dxfId="412" priority="412">
      <formula>IF(AND(AU170&gt;=0, RIGHT(TEXT(AU170,"0.#"),1)="."),TRUE,FALSE)</formula>
    </cfRule>
    <cfRule type="expression" dxfId="411" priority="413">
      <formula>IF(AND(AU170&lt;0, RIGHT(TEXT(AU170,"0.#"),1)&lt;&gt;"."),TRUE,FALSE)</formula>
    </cfRule>
    <cfRule type="expression" dxfId="410" priority="414">
      <formula>IF(AND(AU170&lt;0, RIGHT(TEXT(AU170,"0.#"),1)="."),TRUE,FALSE)</formula>
    </cfRule>
  </conditionalFormatting>
  <conditionalFormatting sqref="AK202">
    <cfRule type="expression" dxfId="409" priority="409">
      <formula>IF(RIGHT(TEXT(AK202,"0.#"),1)=".",FALSE,TRUE)</formula>
    </cfRule>
    <cfRule type="expression" dxfId="408" priority="410">
      <formula>IF(RIGHT(TEXT(AK202,"0.#"),1)=".",TRUE,FALSE)</formula>
    </cfRule>
  </conditionalFormatting>
  <conditionalFormatting sqref="AU202:AX202">
    <cfRule type="expression" dxfId="407" priority="405">
      <formula>IF(AND(AU202&gt;=0, RIGHT(TEXT(AU202,"0.#"),1)&lt;&gt;"."),TRUE,FALSE)</formula>
    </cfRule>
    <cfRule type="expression" dxfId="406" priority="406">
      <formula>IF(AND(AU202&gt;=0, RIGHT(TEXT(AU202,"0.#"),1)="."),TRUE,FALSE)</formula>
    </cfRule>
    <cfRule type="expression" dxfId="405" priority="407">
      <formula>IF(AND(AU202&lt;0, RIGHT(TEXT(AU202,"0.#"),1)&lt;&gt;"."),TRUE,FALSE)</formula>
    </cfRule>
    <cfRule type="expression" dxfId="404" priority="408">
      <formula>IF(AND(AU202&lt;0, RIGHT(TEXT(AU202,"0.#"),1)="."),TRUE,FALSE)</formula>
    </cfRule>
  </conditionalFormatting>
  <conditionalFormatting sqref="AK203:AK231">
    <cfRule type="expression" dxfId="403" priority="403">
      <formula>IF(RIGHT(TEXT(AK203,"0.#"),1)=".",FALSE,TRUE)</formula>
    </cfRule>
    <cfRule type="expression" dxfId="402" priority="404">
      <formula>IF(RIGHT(TEXT(AK203,"0.#"),1)=".",TRUE,FALSE)</formula>
    </cfRule>
  </conditionalFormatting>
  <conditionalFormatting sqref="AU203:AX231">
    <cfRule type="expression" dxfId="401" priority="399">
      <formula>IF(AND(AU203&gt;=0, RIGHT(TEXT(AU203,"0.#"),1)&lt;&gt;"."),TRUE,FALSE)</formula>
    </cfRule>
    <cfRule type="expression" dxfId="400" priority="400">
      <formula>IF(AND(AU203&gt;=0, RIGHT(TEXT(AU203,"0.#"),1)="."),TRUE,FALSE)</formula>
    </cfRule>
    <cfRule type="expression" dxfId="399" priority="401">
      <formula>IF(AND(AU203&lt;0, RIGHT(TEXT(AU203,"0.#"),1)&lt;&gt;"."),TRUE,FALSE)</formula>
    </cfRule>
    <cfRule type="expression" dxfId="398" priority="402">
      <formula>IF(AND(AU203&lt;0, RIGHT(TEXT(AU203,"0.#"),1)="."),TRUE,FALSE)</formula>
    </cfRule>
  </conditionalFormatting>
  <conditionalFormatting sqref="AK235">
    <cfRule type="expression" dxfId="397" priority="397">
      <formula>IF(RIGHT(TEXT(AK235,"0.#"),1)=".",FALSE,TRUE)</formula>
    </cfRule>
    <cfRule type="expression" dxfId="396" priority="398">
      <formula>IF(RIGHT(TEXT(AK235,"0.#"),1)=".",TRUE,FALSE)</formula>
    </cfRule>
  </conditionalFormatting>
  <conditionalFormatting sqref="AU235:AX235">
    <cfRule type="expression" dxfId="395" priority="393">
      <formula>IF(AND(AU235&gt;=0, RIGHT(TEXT(AU235,"0.#"),1)&lt;&gt;"."),TRUE,FALSE)</formula>
    </cfRule>
    <cfRule type="expression" dxfId="394" priority="394">
      <formula>IF(AND(AU235&gt;=0, RIGHT(TEXT(AU235,"0.#"),1)="."),TRUE,FALSE)</formula>
    </cfRule>
    <cfRule type="expression" dxfId="393" priority="395">
      <formula>IF(AND(AU235&lt;0, RIGHT(TEXT(AU235,"0.#"),1)&lt;&gt;"."),TRUE,FALSE)</formula>
    </cfRule>
    <cfRule type="expression" dxfId="392" priority="396">
      <formula>IF(AND(AU235&lt;0, RIGHT(TEXT(AU235,"0.#"),1)="."),TRUE,FALSE)</formula>
    </cfRule>
  </conditionalFormatting>
  <conditionalFormatting sqref="AK236:AK264">
    <cfRule type="expression" dxfId="391" priority="391">
      <formula>IF(RIGHT(TEXT(AK236,"0.#"),1)=".",FALSE,TRUE)</formula>
    </cfRule>
    <cfRule type="expression" dxfId="390" priority="392">
      <formula>IF(RIGHT(TEXT(AK236,"0.#"),1)=".",TRUE,FALSE)</formula>
    </cfRule>
  </conditionalFormatting>
  <conditionalFormatting sqref="AU236:AX264">
    <cfRule type="expression" dxfId="389" priority="387">
      <formula>IF(AND(AU236&gt;=0, RIGHT(TEXT(AU236,"0.#"),1)&lt;&gt;"."),TRUE,FALSE)</formula>
    </cfRule>
    <cfRule type="expression" dxfId="388" priority="388">
      <formula>IF(AND(AU236&gt;=0, RIGHT(TEXT(AU236,"0.#"),1)="."),TRUE,FALSE)</formula>
    </cfRule>
    <cfRule type="expression" dxfId="387" priority="389">
      <formula>IF(AND(AU236&lt;0, RIGHT(TEXT(AU236,"0.#"),1)&lt;&gt;"."),TRUE,FALSE)</formula>
    </cfRule>
    <cfRule type="expression" dxfId="386" priority="390">
      <formula>IF(AND(AU236&lt;0, RIGHT(TEXT(AU236,"0.#"),1)="."),TRUE,FALSE)</formula>
    </cfRule>
  </conditionalFormatting>
  <conditionalFormatting sqref="AK268">
    <cfRule type="expression" dxfId="385" priority="385">
      <formula>IF(RIGHT(TEXT(AK268,"0.#"),1)=".",FALSE,TRUE)</formula>
    </cfRule>
    <cfRule type="expression" dxfId="384" priority="386">
      <formula>IF(RIGHT(TEXT(AK268,"0.#"),1)=".",TRUE,FALSE)</formula>
    </cfRule>
  </conditionalFormatting>
  <conditionalFormatting sqref="AU268:AX268">
    <cfRule type="expression" dxfId="383" priority="381">
      <formula>IF(AND(AU268&gt;=0, RIGHT(TEXT(AU268,"0.#"),1)&lt;&gt;"."),TRUE,FALSE)</formula>
    </cfRule>
    <cfRule type="expression" dxfId="382" priority="382">
      <formula>IF(AND(AU268&gt;=0, RIGHT(TEXT(AU268,"0.#"),1)="."),TRUE,FALSE)</formula>
    </cfRule>
    <cfRule type="expression" dxfId="381" priority="383">
      <formula>IF(AND(AU268&lt;0, RIGHT(TEXT(AU268,"0.#"),1)&lt;&gt;"."),TRUE,FALSE)</formula>
    </cfRule>
    <cfRule type="expression" dxfId="380" priority="384">
      <formula>IF(AND(AU268&lt;0, RIGHT(TEXT(AU268,"0.#"),1)="."),TRUE,FALSE)</formula>
    </cfRule>
  </conditionalFormatting>
  <conditionalFormatting sqref="AK269:AK297">
    <cfRule type="expression" dxfId="379" priority="379">
      <formula>IF(RIGHT(TEXT(AK269,"0.#"),1)=".",FALSE,TRUE)</formula>
    </cfRule>
    <cfRule type="expression" dxfId="378" priority="380">
      <formula>IF(RIGHT(TEXT(AK269,"0.#"),1)=".",TRUE,FALSE)</formula>
    </cfRule>
  </conditionalFormatting>
  <conditionalFormatting sqref="AU269:AX297">
    <cfRule type="expression" dxfId="377" priority="375">
      <formula>IF(AND(AU269&gt;=0, RIGHT(TEXT(AU269,"0.#"),1)&lt;&gt;"."),TRUE,FALSE)</formula>
    </cfRule>
    <cfRule type="expression" dxfId="376" priority="376">
      <formula>IF(AND(AU269&gt;=0, RIGHT(TEXT(AU269,"0.#"),1)="."),TRUE,FALSE)</formula>
    </cfRule>
    <cfRule type="expression" dxfId="375" priority="377">
      <formula>IF(AND(AU269&lt;0, RIGHT(TEXT(AU269,"0.#"),1)&lt;&gt;"."),TRUE,FALSE)</formula>
    </cfRule>
    <cfRule type="expression" dxfId="374" priority="378">
      <formula>IF(AND(AU269&lt;0, RIGHT(TEXT(AU269,"0.#"),1)="."),TRUE,FALSE)</formula>
    </cfRule>
  </conditionalFormatting>
  <conditionalFormatting sqref="AK301">
    <cfRule type="expression" dxfId="373" priority="373">
      <formula>IF(RIGHT(TEXT(AK301,"0.#"),1)=".",FALSE,TRUE)</formula>
    </cfRule>
    <cfRule type="expression" dxfId="372" priority="374">
      <formula>IF(RIGHT(TEXT(AK301,"0.#"),1)=".",TRUE,FALSE)</formula>
    </cfRule>
  </conditionalFormatting>
  <conditionalFormatting sqref="AU301:AX301">
    <cfRule type="expression" dxfId="371" priority="369">
      <formula>IF(AND(AU301&gt;=0, RIGHT(TEXT(AU301,"0.#"),1)&lt;&gt;"."),TRUE,FALSE)</formula>
    </cfRule>
    <cfRule type="expression" dxfId="370" priority="370">
      <formula>IF(AND(AU301&gt;=0, RIGHT(TEXT(AU301,"0.#"),1)="."),TRUE,FALSE)</formula>
    </cfRule>
    <cfRule type="expression" dxfId="369" priority="371">
      <formula>IF(AND(AU301&lt;0, RIGHT(TEXT(AU301,"0.#"),1)&lt;&gt;"."),TRUE,FALSE)</formula>
    </cfRule>
    <cfRule type="expression" dxfId="368" priority="372">
      <formula>IF(AND(AU301&lt;0, RIGHT(TEXT(AU301,"0.#"),1)="."),TRUE,FALSE)</formula>
    </cfRule>
  </conditionalFormatting>
  <conditionalFormatting sqref="AK302:AK330">
    <cfRule type="expression" dxfId="367" priority="367">
      <formula>IF(RIGHT(TEXT(AK302,"0.#"),1)=".",FALSE,TRUE)</formula>
    </cfRule>
    <cfRule type="expression" dxfId="366" priority="368">
      <formula>IF(RIGHT(TEXT(AK302,"0.#"),1)=".",TRUE,FALSE)</formula>
    </cfRule>
  </conditionalFormatting>
  <conditionalFormatting sqref="AU302:AX330">
    <cfRule type="expression" dxfId="365" priority="363">
      <formula>IF(AND(AU302&gt;=0, RIGHT(TEXT(AU302,"0.#"),1)&lt;&gt;"."),TRUE,FALSE)</formula>
    </cfRule>
    <cfRule type="expression" dxfId="364" priority="364">
      <formula>IF(AND(AU302&gt;=0, RIGHT(TEXT(AU302,"0.#"),1)="."),TRUE,FALSE)</formula>
    </cfRule>
    <cfRule type="expression" dxfId="363" priority="365">
      <formula>IF(AND(AU302&lt;0, RIGHT(TEXT(AU302,"0.#"),1)&lt;&gt;"."),TRUE,FALSE)</formula>
    </cfRule>
    <cfRule type="expression" dxfId="362" priority="366">
      <formula>IF(AND(AU302&lt;0, RIGHT(TEXT(AU302,"0.#"),1)="."),TRUE,FALSE)</formula>
    </cfRule>
  </conditionalFormatting>
  <conditionalFormatting sqref="AK334">
    <cfRule type="expression" dxfId="361" priority="361">
      <formula>IF(RIGHT(TEXT(AK334,"0.#"),1)=".",FALSE,TRUE)</formula>
    </cfRule>
    <cfRule type="expression" dxfId="360" priority="362">
      <formula>IF(RIGHT(TEXT(AK334,"0.#"),1)=".",TRUE,FALSE)</formula>
    </cfRule>
  </conditionalFormatting>
  <conditionalFormatting sqref="AU334:AX334">
    <cfRule type="expression" dxfId="359" priority="357">
      <formula>IF(AND(AU334&gt;=0, RIGHT(TEXT(AU334,"0.#"),1)&lt;&gt;"."),TRUE,FALSE)</formula>
    </cfRule>
    <cfRule type="expression" dxfId="358" priority="358">
      <formula>IF(AND(AU334&gt;=0, RIGHT(TEXT(AU334,"0.#"),1)="."),TRUE,FALSE)</formula>
    </cfRule>
    <cfRule type="expression" dxfId="357" priority="359">
      <formula>IF(AND(AU334&lt;0, RIGHT(TEXT(AU334,"0.#"),1)&lt;&gt;"."),TRUE,FALSE)</formula>
    </cfRule>
    <cfRule type="expression" dxfId="356" priority="360">
      <formula>IF(AND(AU334&lt;0, RIGHT(TEXT(AU334,"0.#"),1)="."),TRUE,FALSE)</formula>
    </cfRule>
  </conditionalFormatting>
  <conditionalFormatting sqref="AK335:AK363">
    <cfRule type="expression" dxfId="355" priority="355">
      <formula>IF(RIGHT(TEXT(AK335,"0.#"),1)=".",FALSE,TRUE)</formula>
    </cfRule>
    <cfRule type="expression" dxfId="354" priority="356">
      <formula>IF(RIGHT(TEXT(AK335,"0.#"),1)=".",TRUE,FALSE)</formula>
    </cfRule>
  </conditionalFormatting>
  <conditionalFormatting sqref="AU335:AX363">
    <cfRule type="expression" dxfId="353" priority="351">
      <formula>IF(AND(AU335&gt;=0, RIGHT(TEXT(AU335,"0.#"),1)&lt;&gt;"."),TRUE,FALSE)</formula>
    </cfRule>
    <cfRule type="expression" dxfId="352" priority="352">
      <formula>IF(AND(AU335&gt;=0, RIGHT(TEXT(AU335,"0.#"),1)="."),TRUE,FALSE)</formula>
    </cfRule>
    <cfRule type="expression" dxfId="351" priority="353">
      <formula>IF(AND(AU335&lt;0, RIGHT(TEXT(AU335,"0.#"),1)&lt;&gt;"."),TRUE,FALSE)</formula>
    </cfRule>
    <cfRule type="expression" dxfId="350" priority="354">
      <formula>IF(AND(AU335&lt;0, RIGHT(TEXT(AU335,"0.#"),1)="."),TRUE,FALSE)</formula>
    </cfRule>
  </conditionalFormatting>
  <conditionalFormatting sqref="AK367">
    <cfRule type="expression" dxfId="349" priority="349">
      <formula>IF(RIGHT(TEXT(AK367,"0.#"),1)=".",FALSE,TRUE)</formula>
    </cfRule>
    <cfRule type="expression" dxfId="348" priority="350">
      <formula>IF(RIGHT(TEXT(AK367,"0.#"),1)=".",TRUE,FALSE)</formula>
    </cfRule>
  </conditionalFormatting>
  <conditionalFormatting sqref="AU367:AX367">
    <cfRule type="expression" dxfId="347" priority="345">
      <formula>IF(AND(AU367&gt;=0, RIGHT(TEXT(AU367,"0.#"),1)&lt;&gt;"."),TRUE,FALSE)</formula>
    </cfRule>
    <cfRule type="expression" dxfId="346" priority="346">
      <formula>IF(AND(AU367&gt;=0, RIGHT(TEXT(AU367,"0.#"),1)="."),TRUE,FALSE)</formula>
    </cfRule>
    <cfRule type="expression" dxfId="345" priority="347">
      <formula>IF(AND(AU367&lt;0, RIGHT(TEXT(AU367,"0.#"),1)&lt;&gt;"."),TRUE,FALSE)</formula>
    </cfRule>
    <cfRule type="expression" dxfId="344" priority="348">
      <formula>IF(AND(AU367&lt;0, RIGHT(TEXT(AU367,"0.#"),1)="."),TRUE,FALSE)</formula>
    </cfRule>
  </conditionalFormatting>
  <conditionalFormatting sqref="AK368:AK396">
    <cfRule type="expression" dxfId="343" priority="343">
      <formula>IF(RIGHT(TEXT(AK368,"0.#"),1)=".",FALSE,TRUE)</formula>
    </cfRule>
    <cfRule type="expression" dxfId="342" priority="344">
      <formula>IF(RIGHT(TEXT(AK368,"0.#"),1)=".",TRUE,FALSE)</formula>
    </cfRule>
  </conditionalFormatting>
  <conditionalFormatting sqref="AU368:AX396">
    <cfRule type="expression" dxfId="341" priority="339">
      <formula>IF(AND(AU368&gt;=0, RIGHT(TEXT(AU368,"0.#"),1)&lt;&gt;"."),TRUE,FALSE)</formula>
    </cfRule>
    <cfRule type="expression" dxfId="340" priority="340">
      <formula>IF(AND(AU368&gt;=0, RIGHT(TEXT(AU368,"0.#"),1)="."),TRUE,FALSE)</formula>
    </cfRule>
    <cfRule type="expression" dxfId="339" priority="341">
      <formula>IF(AND(AU368&lt;0, RIGHT(TEXT(AU368,"0.#"),1)&lt;&gt;"."),TRUE,FALSE)</formula>
    </cfRule>
    <cfRule type="expression" dxfId="338" priority="342">
      <formula>IF(AND(AU368&lt;0, RIGHT(TEXT(AU368,"0.#"),1)="."),TRUE,FALSE)</formula>
    </cfRule>
  </conditionalFormatting>
  <conditionalFormatting sqref="AK400">
    <cfRule type="expression" dxfId="337" priority="337">
      <formula>IF(RIGHT(TEXT(AK400,"0.#"),1)=".",FALSE,TRUE)</formula>
    </cfRule>
    <cfRule type="expression" dxfId="336" priority="338">
      <formula>IF(RIGHT(TEXT(AK400,"0.#"),1)=".",TRUE,FALSE)</formula>
    </cfRule>
  </conditionalFormatting>
  <conditionalFormatting sqref="AU400:AX400">
    <cfRule type="expression" dxfId="335" priority="333">
      <formula>IF(AND(AU400&gt;=0, RIGHT(TEXT(AU400,"0.#"),1)&lt;&gt;"."),TRUE,FALSE)</formula>
    </cfRule>
    <cfRule type="expression" dxfId="334" priority="334">
      <formula>IF(AND(AU400&gt;=0, RIGHT(TEXT(AU400,"0.#"),1)="."),TRUE,FALSE)</formula>
    </cfRule>
    <cfRule type="expression" dxfId="333" priority="335">
      <formula>IF(AND(AU400&lt;0, RIGHT(TEXT(AU400,"0.#"),1)&lt;&gt;"."),TRUE,FALSE)</formula>
    </cfRule>
    <cfRule type="expression" dxfId="332" priority="336">
      <formula>IF(AND(AU400&lt;0, RIGHT(TEXT(AU400,"0.#"),1)="."),TRUE,FALSE)</formula>
    </cfRule>
  </conditionalFormatting>
  <conditionalFormatting sqref="AK401:AK429">
    <cfRule type="expression" dxfId="331" priority="331">
      <formula>IF(RIGHT(TEXT(AK401,"0.#"),1)=".",FALSE,TRUE)</formula>
    </cfRule>
    <cfRule type="expression" dxfId="330" priority="332">
      <formula>IF(RIGHT(TEXT(AK401,"0.#"),1)=".",TRUE,FALSE)</formula>
    </cfRule>
  </conditionalFormatting>
  <conditionalFormatting sqref="AU401:AX429">
    <cfRule type="expression" dxfId="329" priority="327">
      <formula>IF(AND(AU401&gt;=0, RIGHT(TEXT(AU401,"0.#"),1)&lt;&gt;"."),TRUE,FALSE)</formula>
    </cfRule>
    <cfRule type="expression" dxfId="328" priority="328">
      <formula>IF(AND(AU401&gt;=0, RIGHT(TEXT(AU401,"0.#"),1)="."),TRUE,FALSE)</formula>
    </cfRule>
    <cfRule type="expression" dxfId="327" priority="329">
      <formula>IF(AND(AU401&lt;0, RIGHT(TEXT(AU401,"0.#"),1)&lt;&gt;"."),TRUE,FALSE)</formula>
    </cfRule>
    <cfRule type="expression" dxfId="326" priority="330">
      <formula>IF(AND(AU401&lt;0, RIGHT(TEXT(AU401,"0.#"),1)="."),TRUE,FALSE)</formula>
    </cfRule>
  </conditionalFormatting>
  <conditionalFormatting sqref="AK433">
    <cfRule type="expression" dxfId="325" priority="325">
      <formula>IF(RIGHT(TEXT(AK433,"0.#"),1)=".",FALSE,TRUE)</formula>
    </cfRule>
    <cfRule type="expression" dxfId="324" priority="326">
      <formula>IF(RIGHT(TEXT(AK433,"0.#"),1)=".",TRUE,FALSE)</formula>
    </cfRule>
  </conditionalFormatting>
  <conditionalFormatting sqref="AU433:AX433">
    <cfRule type="expression" dxfId="323" priority="321">
      <formula>IF(AND(AU433&gt;=0, RIGHT(TEXT(AU433,"0.#"),1)&lt;&gt;"."),TRUE,FALSE)</formula>
    </cfRule>
    <cfRule type="expression" dxfId="322" priority="322">
      <formula>IF(AND(AU433&gt;=0, RIGHT(TEXT(AU433,"0.#"),1)="."),TRUE,FALSE)</formula>
    </cfRule>
    <cfRule type="expression" dxfId="321" priority="323">
      <formula>IF(AND(AU433&lt;0, RIGHT(TEXT(AU433,"0.#"),1)&lt;&gt;"."),TRUE,FALSE)</formula>
    </cfRule>
    <cfRule type="expression" dxfId="320" priority="324">
      <formula>IF(AND(AU433&lt;0, RIGHT(TEXT(AU433,"0.#"),1)="."),TRUE,FALSE)</formula>
    </cfRule>
  </conditionalFormatting>
  <conditionalFormatting sqref="AK434:AK462">
    <cfRule type="expression" dxfId="319" priority="319">
      <formula>IF(RIGHT(TEXT(AK434,"0.#"),1)=".",FALSE,TRUE)</formula>
    </cfRule>
    <cfRule type="expression" dxfId="318" priority="320">
      <formula>IF(RIGHT(TEXT(AK434,"0.#"),1)=".",TRUE,FALSE)</formula>
    </cfRule>
  </conditionalFormatting>
  <conditionalFormatting sqref="AU434:AX462">
    <cfRule type="expression" dxfId="317" priority="315">
      <formula>IF(AND(AU434&gt;=0, RIGHT(TEXT(AU434,"0.#"),1)&lt;&gt;"."),TRUE,FALSE)</formula>
    </cfRule>
    <cfRule type="expression" dxfId="316" priority="316">
      <formula>IF(AND(AU434&gt;=0, RIGHT(TEXT(AU434,"0.#"),1)="."),TRUE,FALSE)</formula>
    </cfRule>
    <cfRule type="expression" dxfId="315" priority="317">
      <formula>IF(AND(AU434&lt;0, RIGHT(TEXT(AU434,"0.#"),1)&lt;&gt;"."),TRUE,FALSE)</formula>
    </cfRule>
    <cfRule type="expression" dxfId="314" priority="318">
      <formula>IF(AND(AU434&lt;0, RIGHT(TEXT(AU434,"0.#"),1)="."),TRUE,FALSE)</formula>
    </cfRule>
  </conditionalFormatting>
  <conditionalFormatting sqref="AK466">
    <cfRule type="expression" dxfId="313" priority="313">
      <formula>IF(RIGHT(TEXT(AK466,"0.#"),1)=".",FALSE,TRUE)</formula>
    </cfRule>
    <cfRule type="expression" dxfId="312" priority="314">
      <formula>IF(RIGHT(TEXT(AK466,"0.#"),1)=".",TRUE,FALSE)</formula>
    </cfRule>
  </conditionalFormatting>
  <conditionalFormatting sqref="AU466:AX466">
    <cfRule type="expression" dxfId="311" priority="309">
      <formula>IF(AND(AU466&gt;=0, RIGHT(TEXT(AU466,"0.#"),1)&lt;&gt;"."),TRUE,FALSE)</formula>
    </cfRule>
    <cfRule type="expression" dxfId="310" priority="310">
      <formula>IF(AND(AU466&gt;=0, RIGHT(TEXT(AU466,"0.#"),1)="."),TRUE,FALSE)</formula>
    </cfRule>
    <cfRule type="expression" dxfId="309" priority="311">
      <formula>IF(AND(AU466&lt;0, RIGHT(TEXT(AU466,"0.#"),1)&lt;&gt;"."),TRUE,FALSE)</formula>
    </cfRule>
    <cfRule type="expression" dxfId="308" priority="312">
      <formula>IF(AND(AU466&lt;0, RIGHT(TEXT(AU466,"0.#"),1)="."),TRUE,FALSE)</formula>
    </cfRule>
  </conditionalFormatting>
  <conditionalFormatting sqref="AK467:AK495">
    <cfRule type="expression" dxfId="307" priority="307">
      <formula>IF(RIGHT(TEXT(AK467,"0.#"),1)=".",FALSE,TRUE)</formula>
    </cfRule>
    <cfRule type="expression" dxfId="306" priority="308">
      <formula>IF(RIGHT(TEXT(AK467,"0.#"),1)=".",TRUE,FALSE)</formula>
    </cfRule>
  </conditionalFormatting>
  <conditionalFormatting sqref="AU467:AX495">
    <cfRule type="expression" dxfId="305" priority="303">
      <formula>IF(AND(AU467&gt;=0, RIGHT(TEXT(AU467,"0.#"),1)&lt;&gt;"."),TRUE,FALSE)</formula>
    </cfRule>
    <cfRule type="expression" dxfId="304" priority="304">
      <formula>IF(AND(AU467&gt;=0, RIGHT(TEXT(AU467,"0.#"),1)="."),TRUE,FALSE)</formula>
    </cfRule>
    <cfRule type="expression" dxfId="303" priority="305">
      <formula>IF(AND(AU467&lt;0, RIGHT(TEXT(AU467,"0.#"),1)&lt;&gt;"."),TRUE,FALSE)</formula>
    </cfRule>
    <cfRule type="expression" dxfId="302" priority="306">
      <formula>IF(AND(AU467&lt;0, RIGHT(TEXT(AU467,"0.#"),1)="."),TRUE,FALSE)</formula>
    </cfRule>
  </conditionalFormatting>
  <conditionalFormatting sqref="AK499">
    <cfRule type="expression" dxfId="301" priority="301">
      <formula>IF(RIGHT(TEXT(AK499,"0.#"),1)=".",FALSE,TRUE)</formula>
    </cfRule>
    <cfRule type="expression" dxfId="300" priority="302">
      <formula>IF(RIGHT(TEXT(AK499,"0.#"),1)=".",TRUE,FALSE)</formula>
    </cfRule>
  </conditionalFormatting>
  <conditionalFormatting sqref="AU499:AX499">
    <cfRule type="expression" dxfId="299" priority="297">
      <formula>IF(AND(AU499&gt;=0, RIGHT(TEXT(AU499,"0.#"),1)&lt;&gt;"."),TRUE,FALSE)</formula>
    </cfRule>
    <cfRule type="expression" dxfId="298" priority="298">
      <formula>IF(AND(AU499&gt;=0, RIGHT(TEXT(AU499,"0.#"),1)="."),TRUE,FALSE)</formula>
    </cfRule>
    <cfRule type="expression" dxfId="297" priority="299">
      <formula>IF(AND(AU499&lt;0, RIGHT(TEXT(AU499,"0.#"),1)&lt;&gt;"."),TRUE,FALSE)</formula>
    </cfRule>
    <cfRule type="expression" dxfId="296" priority="300">
      <formula>IF(AND(AU499&lt;0, RIGHT(TEXT(AU499,"0.#"),1)="."),TRUE,FALSE)</formula>
    </cfRule>
  </conditionalFormatting>
  <conditionalFormatting sqref="AK500:AK528">
    <cfRule type="expression" dxfId="295" priority="295">
      <formula>IF(RIGHT(TEXT(AK500,"0.#"),1)=".",FALSE,TRUE)</formula>
    </cfRule>
    <cfRule type="expression" dxfId="294" priority="296">
      <formula>IF(RIGHT(TEXT(AK500,"0.#"),1)=".",TRUE,FALSE)</formula>
    </cfRule>
  </conditionalFormatting>
  <conditionalFormatting sqref="AU500:AX528">
    <cfRule type="expression" dxfId="293" priority="291">
      <formula>IF(AND(AU500&gt;=0, RIGHT(TEXT(AU500,"0.#"),1)&lt;&gt;"."),TRUE,FALSE)</formula>
    </cfRule>
    <cfRule type="expression" dxfId="292" priority="292">
      <formula>IF(AND(AU500&gt;=0, RIGHT(TEXT(AU500,"0.#"),1)="."),TRUE,FALSE)</formula>
    </cfRule>
    <cfRule type="expression" dxfId="291" priority="293">
      <formula>IF(AND(AU500&lt;0, RIGHT(TEXT(AU500,"0.#"),1)&lt;&gt;"."),TRUE,FALSE)</formula>
    </cfRule>
    <cfRule type="expression" dxfId="290" priority="294">
      <formula>IF(AND(AU500&lt;0, RIGHT(TEXT(AU500,"0.#"),1)="."),TRUE,FALSE)</formula>
    </cfRule>
  </conditionalFormatting>
  <conditionalFormatting sqref="AK532">
    <cfRule type="expression" dxfId="289" priority="289">
      <formula>IF(RIGHT(TEXT(AK532,"0.#"),1)=".",FALSE,TRUE)</formula>
    </cfRule>
    <cfRule type="expression" dxfId="288" priority="290">
      <formula>IF(RIGHT(TEXT(AK532,"0.#"),1)=".",TRUE,FALSE)</formula>
    </cfRule>
  </conditionalFormatting>
  <conditionalFormatting sqref="AU532:AX532">
    <cfRule type="expression" dxfId="287" priority="285">
      <formula>IF(AND(AU532&gt;=0, RIGHT(TEXT(AU532,"0.#"),1)&lt;&gt;"."),TRUE,FALSE)</formula>
    </cfRule>
    <cfRule type="expression" dxfId="286" priority="286">
      <formula>IF(AND(AU532&gt;=0, RIGHT(TEXT(AU532,"0.#"),1)="."),TRUE,FALSE)</formula>
    </cfRule>
    <cfRule type="expression" dxfId="285" priority="287">
      <formula>IF(AND(AU532&lt;0, RIGHT(TEXT(AU532,"0.#"),1)&lt;&gt;"."),TRUE,FALSE)</formula>
    </cfRule>
    <cfRule type="expression" dxfId="284" priority="288">
      <formula>IF(AND(AU532&lt;0, RIGHT(TEXT(AU532,"0.#"),1)="."),TRUE,FALSE)</formula>
    </cfRule>
  </conditionalFormatting>
  <conditionalFormatting sqref="AK533:AK561">
    <cfRule type="expression" dxfId="283" priority="283">
      <formula>IF(RIGHT(TEXT(AK533,"0.#"),1)=".",FALSE,TRUE)</formula>
    </cfRule>
    <cfRule type="expression" dxfId="282" priority="284">
      <formula>IF(RIGHT(TEXT(AK533,"0.#"),1)=".",TRUE,FALSE)</formula>
    </cfRule>
  </conditionalFormatting>
  <conditionalFormatting sqref="AU533:AX561">
    <cfRule type="expression" dxfId="281" priority="279">
      <formula>IF(AND(AU533&gt;=0, RIGHT(TEXT(AU533,"0.#"),1)&lt;&gt;"."),TRUE,FALSE)</formula>
    </cfRule>
    <cfRule type="expression" dxfId="280" priority="280">
      <formula>IF(AND(AU533&gt;=0, RIGHT(TEXT(AU533,"0.#"),1)="."),TRUE,FALSE)</formula>
    </cfRule>
    <cfRule type="expression" dxfId="279" priority="281">
      <formula>IF(AND(AU533&lt;0, RIGHT(TEXT(AU533,"0.#"),1)&lt;&gt;"."),TRUE,FALSE)</formula>
    </cfRule>
    <cfRule type="expression" dxfId="278" priority="282">
      <formula>IF(AND(AU533&lt;0, RIGHT(TEXT(AU533,"0.#"),1)="."),TRUE,FALSE)</formula>
    </cfRule>
  </conditionalFormatting>
  <conditionalFormatting sqref="AK565">
    <cfRule type="expression" dxfId="277" priority="277">
      <formula>IF(RIGHT(TEXT(AK565,"0.#"),1)=".",FALSE,TRUE)</formula>
    </cfRule>
    <cfRule type="expression" dxfId="276" priority="278">
      <formula>IF(RIGHT(TEXT(AK565,"0.#"),1)=".",TRUE,FALSE)</formula>
    </cfRule>
  </conditionalFormatting>
  <conditionalFormatting sqref="AU565:AX565">
    <cfRule type="expression" dxfId="275" priority="273">
      <formula>IF(AND(AU565&gt;=0, RIGHT(TEXT(AU565,"0.#"),1)&lt;&gt;"."),TRUE,FALSE)</formula>
    </cfRule>
    <cfRule type="expression" dxfId="274" priority="274">
      <formula>IF(AND(AU565&gt;=0, RIGHT(TEXT(AU565,"0.#"),1)="."),TRUE,FALSE)</formula>
    </cfRule>
    <cfRule type="expression" dxfId="273" priority="275">
      <formula>IF(AND(AU565&lt;0, RIGHT(TEXT(AU565,"0.#"),1)&lt;&gt;"."),TRUE,FALSE)</formula>
    </cfRule>
    <cfRule type="expression" dxfId="272" priority="276">
      <formula>IF(AND(AU565&lt;0, RIGHT(TEXT(AU565,"0.#"),1)="."),TRUE,FALSE)</formula>
    </cfRule>
  </conditionalFormatting>
  <conditionalFormatting sqref="AK566:AK594">
    <cfRule type="expression" dxfId="271" priority="271">
      <formula>IF(RIGHT(TEXT(AK566,"0.#"),1)=".",FALSE,TRUE)</formula>
    </cfRule>
    <cfRule type="expression" dxfId="270" priority="272">
      <formula>IF(RIGHT(TEXT(AK566,"0.#"),1)=".",TRUE,FALSE)</formula>
    </cfRule>
  </conditionalFormatting>
  <conditionalFormatting sqref="AU566:AX594">
    <cfRule type="expression" dxfId="269" priority="267">
      <formula>IF(AND(AU566&gt;=0, RIGHT(TEXT(AU566,"0.#"),1)&lt;&gt;"."),TRUE,FALSE)</formula>
    </cfRule>
    <cfRule type="expression" dxfId="268" priority="268">
      <formula>IF(AND(AU566&gt;=0, RIGHT(TEXT(AU566,"0.#"),1)="."),TRUE,FALSE)</formula>
    </cfRule>
    <cfRule type="expression" dxfId="267" priority="269">
      <formula>IF(AND(AU566&lt;0, RIGHT(TEXT(AU566,"0.#"),1)&lt;&gt;"."),TRUE,FALSE)</formula>
    </cfRule>
    <cfRule type="expression" dxfId="266" priority="270">
      <formula>IF(AND(AU566&lt;0, RIGHT(TEXT(AU566,"0.#"),1)="."),TRUE,FALSE)</formula>
    </cfRule>
  </conditionalFormatting>
  <conditionalFormatting sqref="AK598">
    <cfRule type="expression" dxfId="265" priority="265">
      <formula>IF(RIGHT(TEXT(AK598,"0.#"),1)=".",FALSE,TRUE)</formula>
    </cfRule>
    <cfRule type="expression" dxfId="264" priority="266">
      <formula>IF(RIGHT(TEXT(AK598,"0.#"),1)=".",TRUE,FALSE)</formula>
    </cfRule>
  </conditionalFormatting>
  <conditionalFormatting sqref="AU598:AX598">
    <cfRule type="expression" dxfId="263" priority="261">
      <formula>IF(AND(AU598&gt;=0, RIGHT(TEXT(AU598,"0.#"),1)&lt;&gt;"."),TRUE,FALSE)</formula>
    </cfRule>
    <cfRule type="expression" dxfId="262" priority="262">
      <formula>IF(AND(AU598&gt;=0, RIGHT(TEXT(AU598,"0.#"),1)="."),TRUE,FALSE)</formula>
    </cfRule>
    <cfRule type="expression" dxfId="261" priority="263">
      <formula>IF(AND(AU598&lt;0, RIGHT(TEXT(AU598,"0.#"),1)&lt;&gt;"."),TRUE,FALSE)</formula>
    </cfRule>
    <cfRule type="expression" dxfId="260" priority="264">
      <formula>IF(AND(AU598&lt;0, RIGHT(TEXT(AU598,"0.#"),1)="."),TRUE,FALSE)</formula>
    </cfRule>
  </conditionalFormatting>
  <conditionalFormatting sqref="AK599:AK627">
    <cfRule type="expression" dxfId="259" priority="259">
      <formula>IF(RIGHT(TEXT(AK599,"0.#"),1)=".",FALSE,TRUE)</formula>
    </cfRule>
    <cfRule type="expression" dxfId="258" priority="260">
      <formula>IF(RIGHT(TEXT(AK599,"0.#"),1)=".",TRUE,FALSE)</formula>
    </cfRule>
  </conditionalFormatting>
  <conditionalFormatting sqref="AU599:AX627">
    <cfRule type="expression" dxfId="257" priority="255">
      <formula>IF(AND(AU599&gt;=0, RIGHT(TEXT(AU599,"0.#"),1)&lt;&gt;"."),TRUE,FALSE)</formula>
    </cfRule>
    <cfRule type="expression" dxfId="256" priority="256">
      <formula>IF(AND(AU599&gt;=0, RIGHT(TEXT(AU599,"0.#"),1)="."),TRUE,FALSE)</formula>
    </cfRule>
    <cfRule type="expression" dxfId="255" priority="257">
      <formula>IF(AND(AU599&lt;0, RIGHT(TEXT(AU599,"0.#"),1)&lt;&gt;"."),TRUE,FALSE)</formula>
    </cfRule>
    <cfRule type="expression" dxfId="254" priority="258">
      <formula>IF(AND(AU599&lt;0, RIGHT(TEXT(AU599,"0.#"),1)="."),TRUE,FALSE)</formula>
    </cfRule>
  </conditionalFormatting>
  <conditionalFormatting sqref="AK631">
    <cfRule type="expression" dxfId="253" priority="253">
      <formula>IF(RIGHT(TEXT(AK631,"0.#"),1)=".",FALSE,TRUE)</formula>
    </cfRule>
    <cfRule type="expression" dxfId="252" priority="254">
      <formula>IF(RIGHT(TEXT(AK631,"0.#"),1)=".",TRUE,FALSE)</formula>
    </cfRule>
  </conditionalFormatting>
  <conditionalFormatting sqref="AU631:AX631">
    <cfRule type="expression" dxfId="251" priority="249">
      <formula>IF(AND(AU631&gt;=0, RIGHT(TEXT(AU631,"0.#"),1)&lt;&gt;"."),TRUE,FALSE)</formula>
    </cfRule>
    <cfRule type="expression" dxfId="250" priority="250">
      <formula>IF(AND(AU631&gt;=0, RIGHT(TEXT(AU631,"0.#"),1)="."),TRUE,FALSE)</formula>
    </cfRule>
    <cfRule type="expression" dxfId="249" priority="251">
      <formula>IF(AND(AU631&lt;0, RIGHT(TEXT(AU631,"0.#"),1)&lt;&gt;"."),TRUE,FALSE)</formula>
    </cfRule>
    <cfRule type="expression" dxfId="248" priority="252">
      <formula>IF(AND(AU631&lt;0, RIGHT(TEXT(AU631,"0.#"),1)="."),TRUE,FALSE)</formula>
    </cfRule>
  </conditionalFormatting>
  <conditionalFormatting sqref="AK632:AK660">
    <cfRule type="expression" dxfId="247" priority="247">
      <formula>IF(RIGHT(TEXT(AK632,"0.#"),1)=".",FALSE,TRUE)</formula>
    </cfRule>
    <cfRule type="expression" dxfId="246" priority="248">
      <formula>IF(RIGHT(TEXT(AK632,"0.#"),1)=".",TRUE,FALSE)</formula>
    </cfRule>
  </conditionalFormatting>
  <conditionalFormatting sqref="AU632:AX660">
    <cfRule type="expression" dxfId="245" priority="243">
      <formula>IF(AND(AU632&gt;=0, RIGHT(TEXT(AU632,"0.#"),1)&lt;&gt;"."),TRUE,FALSE)</formula>
    </cfRule>
    <cfRule type="expression" dxfId="244" priority="244">
      <formula>IF(AND(AU632&gt;=0, RIGHT(TEXT(AU632,"0.#"),1)="."),TRUE,FALSE)</formula>
    </cfRule>
    <cfRule type="expression" dxfId="243" priority="245">
      <formula>IF(AND(AU632&lt;0, RIGHT(TEXT(AU632,"0.#"),1)&lt;&gt;"."),TRUE,FALSE)</formula>
    </cfRule>
    <cfRule type="expression" dxfId="242" priority="246">
      <formula>IF(AND(AU632&lt;0, RIGHT(TEXT(AU632,"0.#"),1)="."),TRUE,FALSE)</formula>
    </cfRule>
  </conditionalFormatting>
  <conditionalFormatting sqref="AK664">
    <cfRule type="expression" dxfId="241" priority="241">
      <formula>IF(RIGHT(TEXT(AK664,"0.#"),1)=".",FALSE,TRUE)</formula>
    </cfRule>
    <cfRule type="expression" dxfId="240" priority="242">
      <formula>IF(RIGHT(TEXT(AK664,"0.#"),1)=".",TRUE,FALSE)</formula>
    </cfRule>
  </conditionalFormatting>
  <conditionalFormatting sqref="AU664:AX664">
    <cfRule type="expression" dxfId="239" priority="237">
      <formula>IF(AND(AU664&gt;=0, RIGHT(TEXT(AU664,"0.#"),1)&lt;&gt;"."),TRUE,FALSE)</formula>
    </cfRule>
    <cfRule type="expression" dxfId="238" priority="238">
      <formula>IF(AND(AU664&gt;=0, RIGHT(TEXT(AU664,"0.#"),1)="."),TRUE,FALSE)</formula>
    </cfRule>
    <cfRule type="expression" dxfId="237" priority="239">
      <formula>IF(AND(AU664&lt;0, RIGHT(TEXT(AU664,"0.#"),1)&lt;&gt;"."),TRUE,FALSE)</formula>
    </cfRule>
    <cfRule type="expression" dxfId="236" priority="240">
      <formula>IF(AND(AU664&lt;0, RIGHT(TEXT(AU664,"0.#"),1)="."),TRUE,FALSE)</formula>
    </cfRule>
  </conditionalFormatting>
  <conditionalFormatting sqref="AK665:AK693">
    <cfRule type="expression" dxfId="235" priority="235">
      <formula>IF(RIGHT(TEXT(AK665,"0.#"),1)=".",FALSE,TRUE)</formula>
    </cfRule>
    <cfRule type="expression" dxfId="234" priority="236">
      <formula>IF(RIGHT(TEXT(AK665,"0.#"),1)=".",TRUE,FALSE)</formula>
    </cfRule>
  </conditionalFormatting>
  <conditionalFormatting sqref="AU665:AX693">
    <cfRule type="expression" dxfId="233" priority="231">
      <formula>IF(AND(AU665&gt;=0, RIGHT(TEXT(AU665,"0.#"),1)&lt;&gt;"."),TRUE,FALSE)</formula>
    </cfRule>
    <cfRule type="expression" dxfId="232" priority="232">
      <formula>IF(AND(AU665&gt;=0, RIGHT(TEXT(AU665,"0.#"),1)="."),TRUE,FALSE)</formula>
    </cfRule>
    <cfRule type="expression" dxfId="231" priority="233">
      <formula>IF(AND(AU665&lt;0, RIGHT(TEXT(AU665,"0.#"),1)&lt;&gt;"."),TRUE,FALSE)</formula>
    </cfRule>
    <cfRule type="expression" dxfId="230" priority="234">
      <formula>IF(AND(AU665&lt;0, RIGHT(TEXT(AU665,"0.#"),1)="."),TRUE,FALSE)</formula>
    </cfRule>
  </conditionalFormatting>
  <conditionalFormatting sqref="AK697">
    <cfRule type="expression" dxfId="229" priority="229">
      <formula>IF(RIGHT(TEXT(AK697,"0.#"),1)=".",FALSE,TRUE)</formula>
    </cfRule>
    <cfRule type="expression" dxfId="228" priority="230">
      <formula>IF(RIGHT(TEXT(AK697,"0.#"),1)=".",TRUE,FALSE)</formula>
    </cfRule>
  </conditionalFormatting>
  <conditionalFormatting sqref="AU697:AX697">
    <cfRule type="expression" dxfId="227" priority="225">
      <formula>IF(AND(AU697&gt;=0, RIGHT(TEXT(AU697,"0.#"),1)&lt;&gt;"."),TRUE,FALSE)</formula>
    </cfRule>
    <cfRule type="expression" dxfId="226" priority="226">
      <formula>IF(AND(AU697&gt;=0, RIGHT(TEXT(AU697,"0.#"),1)="."),TRUE,FALSE)</formula>
    </cfRule>
    <cfRule type="expression" dxfId="225" priority="227">
      <formula>IF(AND(AU697&lt;0, RIGHT(TEXT(AU697,"0.#"),1)&lt;&gt;"."),TRUE,FALSE)</formula>
    </cfRule>
    <cfRule type="expression" dxfId="224" priority="228">
      <formula>IF(AND(AU697&lt;0, RIGHT(TEXT(AU697,"0.#"),1)="."),TRUE,FALSE)</formula>
    </cfRule>
  </conditionalFormatting>
  <conditionalFormatting sqref="AK698:AK726">
    <cfRule type="expression" dxfId="223" priority="223">
      <formula>IF(RIGHT(TEXT(AK698,"0.#"),1)=".",FALSE,TRUE)</formula>
    </cfRule>
    <cfRule type="expression" dxfId="222" priority="224">
      <formula>IF(RIGHT(TEXT(AK698,"0.#"),1)=".",TRUE,FALSE)</formula>
    </cfRule>
  </conditionalFormatting>
  <conditionalFormatting sqref="AU698:AX726">
    <cfRule type="expression" dxfId="221" priority="219">
      <formula>IF(AND(AU698&gt;=0, RIGHT(TEXT(AU698,"0.#"),1)&lt;&gt;"."),TRUE,FALSE)</formula>
    </cfRule>
    <cfRule type="expression" dxfId="220" priority="220">
      <formula>IF(AND(AU698&gt;=0, RIGHT(TEXT(AU698,"0.#"),1)="."),TRUE,FALSE)</formula>
    </cfRule>
    <cfRule type="expression" dxfId="219" priority="221">
      <formula>IF(AND(AU698&lt;0, RIGHT(TEXT(AU698,"0.#"),1)&lt;&gt;"."),TRUE,FALSE)</formula>
    </cfRule>
    <cfRule type="expression" dxfId="218" priority="222">
      <formula>IF(AND(AU698&lt;0, RIGHT(TEXT(AU698,"0.#"),1)="."),TRUE,FALSE)</formula>
    </cfRule>
  </conditionalFormatting>
  <conditionalFormatting sqref="AK730">
    <cfRule type="expression" dxfId="217" priority="217">
      <formula>IF(RIGHT(TEXT(AK730,"0.#"),1)=".",FALSE,TRUE)</formula>
    </cfRule>
    <cfRule type="expression" dxfId="216" priority="218">
      <formula>IF(RIGHT(TEXT(AK730,"0.#"),1)=".",TRUE,FALSE)</formula>
    </cfRule>
  </conditionalFormatting>
  <conditionalFormatting sqref="AU730:AX730">
    <cfRule type="expression" dxfId="215" priority="213">
      <formula>IF(AND(AU730&gt;=0, RIGHT(TEXT(AU730,"0.#"),1)&lt;&gt;"."),TRUE,FALSE)</formula>
    </cfRule>
    <cfRule type="expression" dxfId="214" priority="214">
      <formula>IF(AND(AU730&gt;=0, RIGHT(TEXT(AU730,"0.#"),1)="."),TRUE,FALSE)</formula>
    </cfRule>
    <cfRule type="expression" dxfId="213" priority="215">
      <formula>IF(AND(AU730&lt;0, RIGHT(TEXT(AU730,"0.#"),1)&lt;&gt;"."),TRUE,FALSE)</formula>
    </cfRule>
    <cfRule type="expression" dxfId="212" priority="216">
      <formula>IF(AND(AU730&lt;0, RIGHT(TEXT(AU730,"0.#"),1)="."),TRUE,FALSE)</formula>
    </cfRule>
  </conditionalFormatting>
  <conditionalFormatting sqref="AK731:AK759">
    <cfRule type="expression" dxfId="211" priority="211">
      <formula>IF(RIGHT(TEXT(AK731,"0.#"),1)=".",FALSE,TRUE)</formula>
    </cfRule>
    <cfRule type="expression" dxfId="210" priority="212">
      <formula>IF(RIGHT(TEXT(AK731,"0.#"),1)=".",TRUE,FALSE)</formula>
    </cfRule>
  </conditionalFormatting>
  <conditionalFormatting sqref="AU731:AX759">
    <cfRule type="expression" dxfId="209" priority="207">
      <formula>IF(AND(AU731&gt;=0, RIGHT(TEXT(AU731,"0.#"),1)&lt;&gt;"."),TRUE,FALSE)</formula>
    </cfRule>
    <cfRule type="expression" dxfId="208" priority="208">
      <formula>IF(AND(AU731&gt;=0, RIGHT(TEXT(AU731,"0.#"),1)="."),TRUE,FALSE)</formula>
    </cfRule>
    <cfRule type="expression" dxfId="207" priority="209">
      <formula>IF(AND(AU731&lt;0, RIGHT(TEXT(AU731,"0.#"),1)&lt;&gt;"."),TRUE,FALSE)</formula>
    </cfRule>
    <cfRule type="expression" dxfId="206" priority="210">
      <formula>IF(AND(AU731&lt;0, RIGHT(TEXT(AU731,"0.#"),1)="."),TRUE,FALSE)</formula>
    </cfRule>
  </conditionalFormatting>
  <conditionalFormatting sqref="AK763">
    <cfRule type="expression" dxfId="205" priority="205">
      <formula>IF(RIGHT(TEXT(AK763,"0.#"),1)=".",FALSE,TRUE)</formula>
    </cfRule>
    <cfRule type="expression" dxfId="204" priority="206">
      <formula>IF(RIGHT(TEXT(AK763,"0.#"),1)=".",TRUE,FALSE)</formula>
    </cfRule>
  </conditionalFormatting>
  <conditionalFormatting sqref="AU763:AX763">
    <cfRule type="expression" dxfId="203" priority="201">
      <formula>IF(AND(AU763&gt;=0, RIGHT(TEXT(AU763,"0.#"),1)&lt;&gt;"."),TRUE,FALSE)</formula>
    </cfRule>
    <cfRule type="expression" dxfId="202" priority="202">
      <formula>IF(AND(AU763&gt;=0, RIGHT(TEXT(AU763,"0.#"),1)="."),TRUE,FALSE)</formula>
    </cfRule>
    <cfRule type="expression" dxfId="201" priority="203">
      <formula>IF(AND(AU763&lt;0, RIGHT(TEXT(AU763,"0.#"),1)&lt;&gt;"."),TRUE,FALSE)</formula>
    </cfRule>
    <cfRule type="expression" dxfId="200" priority="204">
      <formula>IF(AND(AU763&lt;0, RIGHT(TEXT(AU763,"0.#"),1)="."),TRUE,FALSE)</formula>
    </cfRule>
  </conditionalFormatting>
  <conditionalFormatting sqref="AK764:AK792">
    <cfRule type="expression" dxfId="199" priority="199">
      <formula>IF(RIGHT(TEXT(AK764,"0.#"),1)=".",FALSE,TRUE)</formula>
    </cfRule>
    <cfRule type="expression" dxfId="198" priority="200">
      <formula>IF(RIGHT(TEXT(AK764,"0.#"),1)=".",TRUE,FALSE)</formula>
    </cfRule>
  </conditionalFormatting>
  <conditionalFormatting sqref="AU764:AX792">
    <cfRule type="expression" dxfId="197" priority="195">
      <formula>IF(AND(AU764&gt;=0, RIGHT(TEXT(AU764,"0.#"),1)&lt;&gt;"."),TRUE,FALSE)</formula>
    </cfRule>
    <cfRule type="expression" dxfId="196" priority="196">
      <formula>IF(AND(AU764&gt;=0, RIGHT(TEXT(AU764,"0.#"),1)="."),TRUE,FALSE)</formula>
    </cfRule>
    <cfRule type="expression" dxfId="195" priority="197">
      <formula>IF(AND(AU764&lt;0, RIGHT(TEXT(AU764,"0.#"),1)&lt;&gt;"."),TRUE,FALSE)</formula>
    </cfRule>
    <cfRule type="expression" dxfId="194" priority="198">
      <formula>IF(AND(AU764&lt;0, RIGHT(TEXT(AU764,"0.#"),1)="."),TRUE,FALSE)</formula>
    </cfRule>
  </conditionalFormatting>
  <conditionalFormatting sqref="AK796">
    <cfRule type="expression" dxfId="193" priority="193">
      <formula>IF(RIGHT(TEXT(AK796,"0.#"),1)=".",FALSE,TRUE)</formula>
    </cfRule>
    <cfRule type="expression" dxfId="192" priority="194">
      <formula>IF(RIGHT(TEXT(AK796,"0.#"),1)=".",TRUE,FALSE)</formula>
    </cfRule>
  </conditionalFormatting>
  <conditionalFormatting sqref="AU796:AX796">
    <cfRule type="expression" dxfId="191" priority="189">
      <formula>IF(AND(AU796&gt;=0, RIGHT(TEXT(AU796,"0.#"),1)&lt;&gt;"."),TRUE,FALSE)</formula>
    </cfRule>
    <cfRule type="expression" dxfId="190" priority="190">
      <formula>IF(AND(AU796&gt;=0, RIGHT(TEXT(AU796,"0.#"),1)="."),TRUE,FALSE)</formula>
    </cfRule>
    <cfRule type="expression" dxfId="189" priority="191">
      <formula>IF(AND(AU796&lt;0, RIGHT(TEXT(AU796,"0.#"),1)&lt;&gt;"."),TRUE,FALSE)</formula>
    </cfRule>
    <cfRule type="expression" dxfId="188" priority="192">
      <formula>IF(AND(AU796&lt;0, RIGHT(TEXT(AU796,"0.#"),1)="."),TRUE,FALSE)</formula>
    </cfRule>
  </conditionalFormatting>
  <conditionalFormatting sqref="AK797:AK825">
    <cfRule type="expression" dxfId="187" priority="187">
      <formula>IF(RIGHT(TEXT(AK797,"0.#"),1)=".",FALSE,TRUE)</formula>
    </cfRule>
    <cfRule type="expression" dxfId="186" priority="188">
      <formula>IF(RIGHT(TEXT(AK797,"0.#"),1)=".",TRUE,FALSE)</formula>
    </cfRule>
  </conditionalFormatting>
  <conditionalFormatting sqref="AU797:AX825">
    <cfRule type="expression" dxfId="185" priority="183">
      <formula>IF(AND(AU797&gt;=0, RIGHT(TEXT(AU797,"0.#"),1)&lt;&gt;"."),TRUE,FALSE)</formula>
    </cfRule>
    <cfRule type="expression" dxfId="184" priority="184">
      <formula>IF(AND(AU797&gt;=0, RIGHT(TEXT(AU797,"0.#"),1)="."),TRUE,FALSE)</formula>
    </cfRule>
    <cfRule type="expression" dxfId="183" priority="185">
      <formula>IF(AND(AU797&lt;0, RIGHT(TEXT(AU797,"0.#"),1)&lt;&gt;"."),TRUE,FALSE)</formula>
    </cfRule>
    <cfRule type="expression" dxfId="182" priority="186">
      <formula>IF(AND(AU797&lt;0, RIGHT(TEXT(AU797,"0.#"),1)="."),TRUE,FALSE)</formula>
    </cfRule>
  </conditionalFormatting>
  <conditionalFormatting sqref="AK829">
    <cfRule type="expression" dxfId="181" priority="181">
      <formula>IF(RIGHT(TEXT(AK829,"0.#"),1)=".",FALSE,TRUE)</formula>
    </cfRule>
    <cfRule type="expression" dxfId="180" priority="182">
      <formula>IF(RIGHT(TEXT(AK829,"0.#"),1)=".",TRUE,FALSE)</formula>
    </cfRule>
  </conditionalFormatting>
  <conditionalFormatting sqref="AU829:AX829">
    <cfRule type="expression" dxfId="179" priority="177">
      <formula>IF(AND(AU829&gt;=0, RIGHT(TEXT(AU829,"0.#"),1)&lt;&gt;"."),TRUE,FALSE)</formula>
    </cfRule>
    <cfRule type="expression" dxfId="178" priority="178">
      <formula>IF(AND(AU829&gt;=0, RIGHT(TEXT(AU829,"0.#"),1)="."),TRUE,FALSE)</formula>
    </cfRule>
    <cfRule type="expression" dxfId="177" priority="179">
      <formula>IF(AND(AU829&lt;0, RIGHT(TEXT(AU829,"0.#"),1)&lt;&gt;"."),TRUE,FALSE)</formula>
    </cfRule>
    <cfRule type="expression" dxfId="176" priority="180">
      <formula>IF(AND(AU829&lt;0, RIGHT(TEXT(AU829,"0.#"),1)="."),TRUE,FALSE)</formula>
    </cfRule>
  </conditionalFormatting>
  <conditionalFormatting sqref="AK830:AK858">
    <cfRule type="expression" dxfId="175" priority="175">
      <formula>IF(RIGHT(TEXT(AK830,"0.#"),1)=".",FALSE,TRUE)</formula>
    </cfRule>
    <cfRule type="expression" dxfId="174" priority="176">
      <formula>IF(RIGHT(TEXT(AK830,"0.#"),1)=".",TRUE,FALSE)</formula>
    </cfRule>
  </conditionalFormatting>
  <conditionalFormatting sqref="AU830:AX858">
    <cfRule type="expression" dxfId="173" priority="171">
      <formula>IF(AND(AU830&gt;=0, RIGHT(TEXT(AU830,"0.#"),1)&lt;&gt;"."),TRUE,FALSE)</formula>
    </cfRule>
    <cfRule type="expression" dxfId="172" priority="172">
      <formula>IF(AND(AU830&gt;=0, RIGHT(TEXT(AU830,"0.#"),1)="."),TRUE,FALSE)</formula>
    </cfRule>
    <cfRule type="expression" dxfId="171" priority="173">
      <formula>IF(AND(AU830&lt;0, RIGHT(TEXT(AU830,"0.#"),1)&lt;&gt;"."),TRUE,FALSE)</formula>
    </cfRule>
    <cfRule type="expression" dxfId="170" priority="174">
      <formula>IF(AND(AU830&lt;0, RIGHT(TEXT(AU830,"0.#"),1)="."),TRUE,FALSE)</formula>
    </cfRule>
  </conditionalFormatting>
  <conditionalFormatting sqref="AK862">
    <cfRule type="expression" dxfId="169" priority="169">
      <formula>IF(RIGHT(TEXT(AK862,"0.#"),1)=".",FALSE,TRUE)</formula>
    </cfRule>
    <cfRule type="expression" dxfId="168" priority="170">
      <formula>IF(RIGHT(TEXT(AK862,"0.#"),1)=".",TRUE,FALSE)</formula>
    </cfRule>
  </conditionalFormatting>
  <conditionalFormatting sqref="AU862:AX862">
    <cfRule type="expression" dxfId="167" priority="165">
      <formula>IF(AND(AU862&gt;=0, RIGHT(TEXT(AU862,"0.#"),1)&lt;&gt;"."),TRUE,FALSE)</formula>
    </cfRule>
    <cfRule type="expression" dxfId="166" priority="166">
      <formula>IF(AND(AU862&gt;=0, RIGHT(TEXT(AU862,"0.#"),1)="."),TRUE,FALSE)</formula>
    </cfRule>
    <cfRule type="expression" dxfId="165" priority="167">
      <formula>IF(AND(AU862&lt;0, RIGHT(TEXT(AU862,"0.#"),1)&lt;&gt;"."),TRUE,FALSE)</formula>
    </cfRule>
    <cfRule type="expression" dxfId="164" priority="168">
      <formula>IF(AND(AU862&lt;0, RIGHT(TEXT(AU862,"0.#"),1)="."),TRUE,FALSE)</formula>
    </cfRule>
  </conditionalFormatting>
  <conditionalFormatting sqref="AK863:AK891">
    <cfRule type="expression" dxfId="163" priority="163">
      <formula>IF(RIGHT(TEXT(AK863,"0.#"),1)=".",FALSE,TRUE)</formula>
    </cfRule>
    <cfRule type="expression" dxfId="162" priority="164">
      <formula>IF(RIGHT(TEXT(AK863,"0.#"),1)=".",TRUE,FALSE)</formula>
    </cfRule>
  </conditionalFormatting>
  <conditionalFormatting sqref="AU863:AX891">
    <cfRule type="expression" dxfId="161" priority="159">
      <formula>IF(AND(AU863&gt;=0, RIGHT(TEXT(AU863,"0.#"),1)&lt;&gt;"."),TRUE,FALSE)</formula>
    </cfRule>
    <cfRule type="expression" dxfId="160" priority="160">
      <formula>IF(AND(AU863&gt;=0, RIGHT(TEXT(AU863,"0.#"),1)="."),TRUE,FALSE)</formula>
    </cfRule>
    <cfRule type="expression" dxfId="159" priority="161">
      <formula>IF(AND(AU863&lt;0, RIGHT(TEXT(AU863,"0.#"),1)&lt;&gt;"."),TRUE,FALSE)</formula>
    </cfRule>
    <cfRule type="expression" dxfId="158" priority="162">
      <formula>IF(AND(AU863&lt;0, RIGHT(TEXT(AU863,"0.#"),1)="."),TRUE,FALSE)</formula>
    </cfRule>
  </conditionalFormatting>
  <conditionalFormatting sqref="AK895">
    <cfRule type="expression" dxfId="157" priority="157">
      <formula>IF(RIGHT(TEXT(AK895,"0.#"),1)=".",FALSE,TRUE)</formula>
    </cfRule>
    <cfRule type="expression" dxfId="156" priority="158">
      <formula>IF(RIGHT(TEXT(AK895,"0.#"),1)=".",TRUE,FALSE)</formula>
    </cfRule>
  </conditionalFormatting>
  <conditionalFormatting sqref="AU895:AX895">
    <cfRule type="expression" dxfId="155" priority="153">
      <formula>IF(AND(AU895&gt;=0, RIGHT(TEXT(AU895,"0.#"),1)&lt;&gt;"."),TRUE,FALSE)</formula>
    </cfRule>
    <cfRule type="expression" dxfId="154" priority="154">
      <formula>IF(AND(AU895&gt;=0, RIGHT(TEXT(AU895,"0.#"),1)="."),TRUE,FALSE)</formula>
    </cfRule>
    <cfRule type="expression" dxfId="153" priority="155">
      <formula>IF(AND(AU895&lt;0, RIGHT(TEXT(AU895,"0.#"),1)&lt;&gt;"."),TRUE,FALSE)</formula>
    </cfRule>
    <cfRule type="expression" dxfId="152" priority="156">
      <formula>IF(AND(AU895&lt;0, RIGHT(TEXT(AU895,"0.#"),1)="."),TRUE,FALSE)</formula>
    </cfRule>
  </conditionalFormatting>
  <conditionalFormatting sqref="AK896:AK924">
    <cfRule type="expression" dxfId="151" priority="151">
      <formula>IF(RIGHT(TEXT(AK896,"0.#"),1)=".",FALSE,TRUE)</formula>
    </cfRule>
    <cfRule type="expression" dxfId="150" priority="152">
      <formula>IF(RIGHT(TEXT(AK896,"0.#"),1)=".",TRUE,FALSE)</formula>
    </cfRule>
  </conditionalFormatting>
  <conditionalFormatting sqref="AU896:AX924">
    <cfRule type="expression" dxfId="149" priority="147">
      <formula>IF(AND(AU896&gt;=0, RIGHT(TEXT(AU896,"0.#"),1)&lt;&gt;"."),TRUE,FALSE)</formula>
    </cfRule>
    <cfRule type="expression" dxfId="148" priority="148">
      <formula>IF(AND(AU896&gt;=0, RIGHT(TEXT(AU896,"0.#"),1)="."),TRUE,FALSE)</formula>
    </cfRule>
    <cfRule type="expression" dxfId="147" priority="149">
      <formula>IF(AND(AU896&lt;0, RIGHT(TEXT(AU896,"0.#"),1)&lt;&gt;"."),TRUE,FALSE)</formula>
    </cfRule>
    <cfRule type="expression" dxfId="146" priority="150">
      <formula>IF(AND(AU896&lt;0, RIGHT(TEXT(AU896,"0.#"),1)="."),TRUE,FALSE)</formula>
    </cfRule>
  </conditionalFormatting>
  <conditionalFormatting sqref="AK928">
    <cfRule type="expression" dxfId="145" priority="145">
      <formula>IF(RIGHT(TEXT(AK928,"0.#"),1)=".",FALSE,TRUE)</formula>
    </cfRule>
    <cfRule type="expression" dxfId="144" priority="146">
      <formula>IF(RIGHT(TEXT(AK928,"0.#"),1)=".",TRUE,FALSE)</formula>
    </cfRule>
  </conditionalFormatting>
  <conditionalFormatting sqref="AU928:AX928">
    <cfRule type="expression" dxfId="143" priority="141">
      <formula>IF(AND(AU928&gt;=0, RIGHT(TEXT(AU928,"0.#"),1)&lt;&gt;"."),TRUE,FALSE)</formula>
    </cfRule>
    <cfRule type="expression" dxfId="142" priority="142">
      <formula>IF(AND(AU928&gt;=0, RIGHT(TEXT(AU928,"0.#"),1)="."),TRUE,FALSE)</formula>
    </cfRule>
    <cfRule type="expression" dxfId="141" priority="143">
      <formula>IF(AND(AU928&lt;0, RIGHT(TEXT(AU928,"0.#"),1)&lt;&gt;"."),TRUE,FALSE)</formula>
    </cfRule>
    <cfRule type="expression" dxfId="140" priority="144">
      <formula>IF(AND(AU928&lt;0, RIGHT(TEXT(AU928,"0.#"),1)="."),TRUE,FALSE)</formula>
    </cfRule>
  </conditionalFormatting>
  <conditionalFormatting sqref="AK929:AK957">
    <cfRule type="expression" dxfId="139" priority="139">
      <formula>IF(RIGHT(TEXT(AK929,"0.#"),1)=".",FALSE,TRUE)</formula>
    </cfRule>
    <cfRule type="expression" dxfId="138" priority="140">
      <formula>IF(RIGHT(TEXT(AK929,"0.#"),1)=".",TRUE,FALSE)</formula>
    </cfRule>
  </conditionalFormatting>
  <conditionalFormatting sqref="AU929:AX957">
    <cfRule type="expression" dxfId="137" priority="135">
      <formula>IF(AND(AU929&gt;=0, RIGHT(TEXT(AU929,"0.#"),1)&lt;&gt;"."),TRUE,FALSE)</formula>
    </cfRule>
    <cfRule type="expression" dxfId="136" priority="136">
      <formula>IF(AND(AU929&gt;=0, RIGHT(TEXT(AU929,"0.#"),1)="."),TRUE,FALSE)</formula>
    </cfRule>
    <cfRule type="expression" dxfId="135" priority="137">
      <formula>IF(AND(AU929&lt;0, RIGHT(TEXT(AU929,"0.#"),1)&lt;&gt;"."),TRUE,FALSE)</formula>
    </cfRule>
    <cfRule type="expression" dxfId="134" priority="138">
      <formula>IF(AND(AU929&lt;0, RIGHT(TEXT(AU929,"0.#"),1)="."),TRUE,FALSE)</formula>
    </cfRule>
  </conditionalFormatting>
  <conditionalFormatting sqref="AK961">
    <cfRule type="expression" dxfId="133" priority="133">
      <formula>IF(RIGHT(TEXT(AK961,"0.#"),1)=".",FALSE,TRUE)</formula>
    </cfRule>
    <cfRule type="expression" dxfId="132" priority="134">
      <formula>IF(RIGHT(TEXT(AK961,"0.#"),1)=".",TRUE,FALSE)</formula>
    </cfRule>
  </conditionalFormatting>
  <conditionalFormatting sqref="AU961:AX961">
    <cfRule type="expression" dxfId="131" priority="129">
      <formula>IF(AND(AU961&gt;=0, RIGHT(TEXT(AU961,"0.#"),1)&lt;&gt;"."),TRUE,FALSE)</formula>
    </cfRule>
    <cfRule type="expression" dxfId="130" priority="130">
      <formula>IF(AND(AU961&gt;=0, RIGHT(TEXT(AU961,"0.#"),1)="."),TRUE,FALSE)</formula>
    </cfRule>
    <cfRule type="expression" dxfId="129" priority="131">
      <formula>IF(AND(AU961&lt;0, RIGHT(TEXT(AU961,"0.#"),1)&lt;&gt;"."),TRUE,FALSE)</formula>
    </cfRule>
    <cfRule type="expression" dxfId="128" priority="132">
      <formula>IF(AND(AU961&lt;0, RIGHT(TEXT(AU961,"0.#"),1)="."),TRUE,FALSE)</formula>
    </cfRule>
  </conditionalFormatting>
  <conditionalFormatting sqref="AK962:AK990">
    <cfRule type="expression" dxfId="127" priority="127">
      <formula>IF(RIGHT(TEXT(AK962,"0.#"),1)=".",FALSE,TRUE)</formula>
    </cfRule>
    <cfRule type="expression" dxfId="126" priority="128">
      <formula>IF(RIGHT(TEXT(AK962,"0.#"),1)=".",TRUE,FALSE)</formula>
    </cfRule>
  </conditionalFormatting>
  <conditionalFormatting sqref="AU962:AX990">
    <cfRule type="expression" dxfId="125" priority="123">
      <formula>IF(AND(AU962&gt;=0, RIGHT(TEXT(AU962,"0.#"),1)&lt;&gt;"."),TRUE,FALSE)</formula>
    </cfRule>
    <cfRule type="expression" dxfId="124" priority="124">
      <formula>IF(AND(AU962&gt;=0, RIGHT(TEXT(AU962,"0.#"),1)="."),TRUE,FALSE)</formula>
    </cfRule>
    <cfRule type="expression" dxfId="123" priority="125">
      <formula>IF(AND(AU962&lt;0, RIGHT(TEXT(AU962,"0.#"),1)&lt;&gt;"."),TRUE,FALSE)</formula>
    </cfRule>
    <cfRule type="expression" dxfId="122" priority="126">
      <formula>IF(AND(AU962&lt;0, RIGHT(TEXT(AU962,"0.#"),1)="."),TRUE,FALSE)</formula>
    </cfRule>
  </conditionalFormatting>
  <conditionalFormatting sqref="AK994">
    <cfRule type="expression" dxfId="121" priority="121">
      <formula>IF(RIGHT(TEXT(AK994,"0.#"),1)=".",FALSE,TRUE)</formula>
    </cfRule>
    <cfRule type="expression" dxfId="120" priority="122">
      <formula>IF(RIGHT(TEXT(AK994,"0.#"),1)=".",TRUE,FALSE)</formula>
    </cfRule>
  </conditionalFormatting>
  <conditionalFormatting sqref="AU994:AX994">
    <cfRule type="expression" dxfId="119" priority="117">
      <formula>IF(AND(AU994&gt;=0, RIGHT(TEXT(AU994,"0.#"),1)&lt;&gt;"."),TRUE,FALSE)</formula>
    </cfRule>
    <cfRule type="expression" dxfId="118" priority="118">
      <formula>IF(AND(AU994&gt;=0, RIGHT(TEXT(AU994,"0.#"),1)="."),TRUE,FALSE)</formula>
    </cfRule>
    <cfRule type="expression" dxfId="117" priority="119">
      <formula>IF(AND(AU994&lt;0, RIGHT(TEXT(AU994,"0.#"),1)&lt;&gt;"."),TRUE,FALSE)</formula>
    </cfRule>
    <cfRule type="expression" dxfId="116" priority="120">
      <formula>IF(AND(AU994&lt;0, RIGHT(TEXT(AU994,"0.#"),1)="."),TRUE,FALSE)</formula>
    </cfRule>
  </conditionalFormatting>
  <conditionalFormatting sqref="AK995:AK1023">
    <cfRule type="expression" dxfId="115" priority="115">
      <formula>IF(RIGHT(TEXT(AK995,"0.#"),1)=".",FALSE,TRUE)</formula>
    </cfRule>
    <cfRule type="expression" dxfId="114" priority="116">
      <formula>IF(RIGHT(TEXT(AK995,"0.#"),1)=".",TRUE,FALSE)</formula>
    </cfRule>
  </conditionalFormatting>
  <conditionalFormatting sqref="AU995:AX1023">
    <cfRule type="expression" dxfId="113" priority="111">
      <formula>IF(AND(AU995&gt;=0, RIGHT(TEXT(AU995,"0.#"),1)&lt;&gt;"."),TRUE,FALSE)</formula>
    </cfRule>
    <cfRule type="expression" dxfId="112" priority="112">
      <formula>IF(AND(AU995&gt;=0, RIGHT(TEXT(AU995,"0.#"),1)="."),TRUE,FALSE)</formula>
    </cfRule>
    <cfRule type="expression" dxfId="111" priority="113">
      <formula>IF(AND(AU995&lt;0, RIGHT(TEXT(AU995,"0.#"),1)&lt;&gt;"."),TRUE,FALSE)</formula>
    </cfRule>
    <cfRule type="expression" dxfId="110" priority="114">
      <formula>IF(AND(AU995&lt;0, RIGHT(TEXT(AU995,"0.#"),1)="."),TRUE,FALSE)</formula>
    </cfRule>
  </conditionalFormatting>
  <conditionalFormatting sqref="AK1027">
    <cfRule type="expression" dxfId="109" priority="109">
      <formula>IF(RIGHT(TEXT(AK1027,"0.#"),1)=".",FALSE,TRUE)</formula>
    </cfRule>
    <cfRule type="expression" dxfId="108" priority="110">
      <formula>IF(RIGHT(TEXT(AK1027,"0.#"),1)=".",TRUE,FALSE)</formula>
    </cfRule>
  </conditionalFormatting>
  <conditionalFormatting sqref="AU1027:AX1027">
    <cfRule type="expression" dxfId="107" priority="105">
      <formula>IF(AND(AU1027&gt;=0, RIGHT(TEXT(AU1027,"0.#"),1)&lt;&gt;"."),TRUE,FALSE)</formula>
    </cfRule>
    <cfRule type="expression" dxfId="106" priority="106">
      <formula>IF(AND(AU1027&gt;=0, RIGHT(TEXT(AU1027,"0.#"),1)="."),TRUE,FALSE)</formula>
    </cfRule>
    <cfRule type="expression" dxfId="105" priority="107">
      <formula>IF(AND(AU1027&lt;0, RIGHT(TEXT(AU1027,"0.#"),1)&lt;&gt;"."),TRUE,FALSE)</formula>
    </cfRule>
    <cfRule type="expression" dxfId="104" priority="108">
      <formula>IF(AND(AU1027&lt;0, RIGHT(TEXT(AU1027,"0.#"),1)="."),TRUE,FALSE)</formula>
    </cfRule>
  </conditionalFormatting>
  <conditionalFormatting sqref="AK1028:AK1056">
    <cfRule type="expression" dxfId="103" priority="103">
      <formula>IF(RIGHT(TEXT(AK1028,"0.#"),1)=".",FALSE,TRUE)</formula>
    </cfRule>
    <cfRule type="expression" dxfId="102" priority="104">
      <formula>IF(RIGHT(TEXT(AK1028,"0.#"),1)=".",TRUE,FALSE)</formula>
    </cfRule>
  </conditionalFormatting>
  <conditionalFormatting sqref="AU1028:AX1056">
    <cfRule type="expression" dxfId="101" priority="99">
      <formula>IF(AND(AU1028&gt;=0, RIGHT(TEXT(AU1028,"0.#"),1)&lt;&gt;"."),TRUE,FALSE)</formula>
    </cfRule>
    <cfRule type="expression" dxfId="100" priority="100">
      <formula>IF(AND(AU1028&gt;=0, RIGHT(TEXT(AU1028,"0.#"),1)="."),TRUE,FALSE)</formula>
    </cfRule>
    <cfRule type="expression" dxfId="99" priority="101">
      <formula>IF(AND(AU1028&lt;0, RIGHT(TEXT(AU1028,"0.#"),1)&lt;&gt;"."),TRUE,FALSE)</formula>
    </cfRule>
    <cfRule type="expression" dxfId="98" priority="102">
      <formula>IF(AND(AU1028&lt;0, RIGHT(TEXT(AU1028,"0.#"),1)="."),TRUE,FALSE)</formula>
    </cfRule>
  </conditionalFormatting>
  <conditionalFormatting sqref="AK1060">
    <cfRule type="expression" dxfId="97" priority="97">
      <formula>IF(RIGHT(TEXT(AK1060,"0.#"),1)=".",FALSE,TRUE)</formula>
    </cfRule>
    <cfRule type="expression" dxfId="96" priority="98">
      <formula>IF(RIGHT(TEXT(AK1060,"0.#"),1)=".",TRUE,FALSE)</formula>
    </cfRule>
  </conditionalFormatting>
  <conditionalFormatting sqref="AU1060:AX1060">
    <cfRule type="expression" dxfId="95" priority="93">
      <formula>IF(AND(AU1060&gt;=0, RIGHT(TEXT(AU1060,"0.#"),1)&lt;&gt;"."),TRUE,FALSE)</formula>
    </cfRule>
    <cfRule type="expression" dxfId="94" priority="94">
      <formula>IF(AND(AU1060&gt;=0, RIGHT(TEXT(AU1060,"0.#"),1)="."),TRUE,FALSE)</formula>
    </cfRule>
    <cfRule type="expression" dxfId="93" priority="95">
      <formula>IF(AND(AU1060&lt;0, RIGHT(TEXT(AU1060,"0.#"),1)&lt;&gt;"."),TRUE,FALSE)</formula>
    </cfRule>
    <cfRule type="expression" dxfId="92" priority="96">
      <formula>IF(AND(AU1060&lt;0, RIGHT(TEXT(AU1060,"0.#"),1)="."),TRUE,FALSE)</formula>
    </cfRule>
  </conditionalFormatting>
  <conditionalFormatting sqref="AK1061:AK1089">
    <cfRule type="expression" dxfId="91" priority="91">
      <formula>IF(RIGHT(TEXT(AK1061,"0.#"),1)=".",FALSE,TRUE)</formula>
    </cfRule>
    <cfRule type="expression" dxfId="90" priority="92">
      <formula>IF(RIGHT(TEXT(AK1061,"0.#"),1)=".",TRUE,FALSE)</formula>
    </cfRule>
  </conditionalFormatting>
  <conditionalFormatting sqref="AU1061:AX1089">
    <cfRule type="expression" dxfId="89" priority="87">
      <formula>IF(AND(AU1061&gt;=0, RIGHT(TEXT(AU1061,"0.#"),1)&lt;&gt;"."),TRUE,FALSE)</formula>
    </cfRule>
    <cfRule type="expression" dxfId="88" priority="88">
      <formula>IF(AND(AU1061&gt;=0, RIGHT(TEXT(AU1061,"0.#"),1)="."),TRUE,FALSE)</formula>
    </cfRule>
    <cfRule type="expression" dxfId="87" priority="89">
      <formula>IF(AND(AU1061&lt;0, RIGHT(TEXT(AU1061,"0.#"),1)&lt;&gt;"."),TRUE,FALSE)</formula>
    </cfRule>
    <cfRule type="expression" dxfId="86" priority="90">
      <formula>IF(AND(AU1061&lt;0, RIGHT(TEXT(AU1061,"0.#"),1)="."),TRUE,FALSE)</formula>
    </cfRule>
  </conditionalFormatting>
  <conditionalFormatting sqref="AK1093">
    <cfRule type="expression" dxfId="85" priority="85">
      <formula>IF(RIGHT(TEXT(AK1093,"0.#"),1)=".",FALSE,TRUE)</formula>
    </cfRule>
    <cfRule type="expression" dxfId="84" priority="86">
      <formula>IF(RIGHT(TEXT(AK1093,"0.#"),1)=".",TRUE,FALSE)</formula>
    </cfRule>
  </conditionalFormatting>
  <conditionalFormatting sqref="AU1093:AX1093">
    <cfRule type="expression" dxfId="83" priority="81">
      <formula>IF(AND(AU1093&gt;=0, RIGHT(TEXT(AU1093,"0.#"),1)&lt;&gt;"."),TRUE,FALSE)</formula>
    </cfRule>
    <cfRule type="expression" dxfId="82" priority="82">
      <formula>IF(AND(AU1093&gt;=0, RIGHT(TEXT(AU1093,"0.#"),1)="."),TRUE,FALSE)</formula>
    </cfRule>
    <cfRule type="expression" dxfId="81" priority="83">
      <formula>IF(AND(AU1093&lt;0, RIGHT(TEXT(AU1093,"0.#"),1)&lt;&gt;"."),TRUE,FALSE)</formula>
    </cfRule>
    <cfRule type="expression" dxfId="80" priority="84">
      <formula>IF(AND(AU1093&lt;0, RIGHT(TEXT(AU1093,"0.#"),1)="."),TRUE,FALSE)</formula>
    </cfRule>
  </conditionalFormatting>
  <conditionalFormatting sqref="AK1094:AK1122">
    <cfRule type="expression" dxfId="79" priority="79">
      <formula>IF(RIGHT(TEXT(AK1094,"0.#"),1)=".",FALSE,TRUE)</formula>
    </cfRule>
    <cfRule type="expression" dxfId="78" priority="80">
      <formula>IF(RIGHT(TEXT(AK1094,"0.#"),1)=".",TRUE,FALSE)</formula>
    </cfRule>
  </conditionalFormatting>
  <conditionalFormatting sqref="AU1094:AX1122">
    <cfRule type="expression" dxfId="77" priority="75">
      <formula>IF(AND(AU1094&gt;=0, RIGHT(TEXT(AU1094,"0.#"),1)&lt;&gt;"."),TRUE,FALSE)</formula>
    </cfRule>
    <cfRule type="expression" dxfId="76" priority="76">
      <formula>IF(AND(AU1094&gt;=0, RIGHT(TEXT(AU1094,"0.#"),1)="."),TRUE,FALSE)</formula>
    </cfRule>
    <cfRule type="expression" dxfId="75" priority="77">
      <formula>IF(AND(AU1094&lt;0, RIGHT(TEXT(AU1094,"0.#"),1)&lt;&gt;"."),TRUE,FALSE)</formula>
    </cfRule>
    <cfRule type="expression" dxfId="74" priority="78">
      <formula>IF(AND(AU1094&lt;0, RIGHT(TEXT(AU1094,"0.#"),1)="."),TRUE,FALSE)</formula>
    </cfRule>
  </conditionalFormatting>
  <conditionalFormatting sqref="AK1126">
    <cfRule type="expression" dxfId="73" priority="73">
      <formula>IF(RIGHT(TEXT(AK1126,"0.#"),1)=".",FALSE,TRUE)</formula>
    </cfRule>
    <cfRule type="expression" dxfId="72" priority="74">
      <formula>IF(RIGHT(TEXT(AK1126,"0.#"),1)=".",TRUE,FALSE)</formula>
    </cfRule>
  </conditionalFormatting>
  <conditionalFormatting sqref="AU1126:AX1126">
    <cfRule type="expression" dxfId="71" priority="69">
      <formula>IF(AND(AU1126&gt;=0, RIGHT(TEXT(AU1126,"0.#"),1)&lt;&gt;"."),TRUE,FALSE)</formula>
    </cfRule>
    <cfRule type="expression" dxfId="70" priority="70">
      <formula>IF(AND(AU1126&gt;=0, RIGHT(TEXT(AU1126,"0.#"),1)="."),TRUE,FALSE)</formula>
    </cfRule>
    <cfRule type="expression" dxfId="69" priority="71">
      <formula>IF(AND(AU1126&lt;0, RIGHT(TEXT(AU1126,"0.#"),1)&lt;&gt;"."),TRUE,FALSE)</formula>
    </cfRule>
    <cfRule type="expression" dxfId="68" priority="72">
      <formula>IF(AND(AU1126&lt;0, RIGHT(TEXT(AU1126,"0.#"),1)="."),TRUE,FALSE)</formula>
    </cfRule>
  </conditionalFormatting>
  <conditionalFormatting sqref="AK1127:AK1155">
    <cfRule type="expression" dxfId="67" priority="67">
      <formula>IF(RIGHT(TEXT(AK1127,"0.#"),1)=".",FALSE,TRUE)</formula>
    </cfRule>
    <cfRule type="expression" dxfId="66" priority="68">
      <formula>IF(RIGHT(TEXT(AK1127,"0.#"),1)=".",TRUE,FALSE)</formula>
    </cfRule>
  </conditionalFormatting>
  <conditionalFormatting sqref="AU1127:AX1155">
    <cfRule type="expression" dxfId="65" priority="63">
      <formula>IF(AND(AU1127&gt;=0, RIGHT(TEXT(AU1127,"0.#"),1)&lt;&gt;"."),TRUE,FALSE)</formula>
    </cfRule>
    <cfRule type="expression" dxfId="64" priority="64">
      <formula>IF(AND(AU1127&gt;=0, RIGHT(TEXT(AU1127,"0.#"),1)="."),TRUE,FALSE)</formula>
    </cfRule>
    <cfRule type="expression" dxfId="63" priority="65">
      <formula>IF(AND(AU1127&lt;0, RIGHT(TEXT(AU1127,"0.#"),1)&lt;&gt;"."),TRUE,FALSE)</formula>
    </cfRule>
    <cfRule type="expression" dxfId="62" priority="66">
      <formula>IF(AND(AU1127&lt;0, RIGHT(TEXT(AU1127,"0.#"),1)="."),TRUE,FALSE)</formula>
    </cfRule>
  </conditionalFormatting>
  <conditionalFormatting sqref="AK1159">
    <cfRule type="expression" dxfId="61" priority="61">
      <formula>IF(RIGHT(TEXT(AK1159,"0.#"),1)=".",FALSE,TRUE)</formula>
    </cfRule>
    <cfRule type="expression" dxfId="60" priority="62">
      <formula>IF(RIGHT(TEXT(AK1159,"0.#"),1)=".",TRUE,FALSE)</formula>
    </cfRule>
  </conditionalFormatting>
  <conditionalFormatting sqref="AU1159:AX1159">
    <cfRule type="expression" dxfId="59" priority="57">
      <formula>IF(AND(AU1159&gt;=0, RIGHT(TEXT(AU1159,"0.#"),1)&lt;&gt;"."),TRUE,FALSE)</formula>
    </cfRule>
    <cfRule type="expression" dxfId="58" priority="58">
      <formula>IF(AND(AU1159&gt;=0, RIGHT(TEXT(AU1159,"0.#"),1)="."),TRUE,FALSE)</formula>
    </cfRule>
    <cfRule type="expression" dxfId="57" priority="59">
      <formula>IF(AND(AU1159&lt;0, RIGHT(TEXT(AU1159,"0.#"),1)&lt;&gt;"."),TRUE,FALSE)</formula>
    </cfRule>
    <cfRule type="expression" dxfId="56" priority="60">
      <formula>IF(AND(AU1159&lt;0, RIGHT(TEXT(AU1159,"0.#"),1)="."),TRUE,FALSE)</formula>
    </cfRule>
  </conditionalFormatting>
  <conditionalFormatting sqref="AK1160:AK1188">
    <cfRule type="expression" dxfId="55" priority="55">
      <formula>IF(RIGHT(TEXT(AK1160,"0.#"),1)=".",FALSE,TRUE)</formula>
    </cfRule>
    <cfRule type="expression" dxfId="54" priority="56">
      <formula>IF(RIGHT(TEXT(AK1160,"0.#"),1)=".",TRUE,FALSE)</formula>
    </cfRule>
  </conditionalFormatting>
  <conditionalFormatting sqref="AU1160:AX1188">
    <cfRule type="expression" dxfId="53" priority="51">
      <formula>IF(AND(AU1160&gt;=0, RIGHT(TEXT(AU1160,"0.#"),1)&lt;&gt;"."),TRUE,FALSE)</formula>
    </cfRule>
    <cfRule type="expression" dxfId="52" priority="52">
      <formula>IF(AND(AU1160&gt;=0, RIGHT(TEXT(AU1160,"0.#"),1)="."),TRUE,FALSE)</formula>
    </cfRule>
    <cfRule type="expression" dxfId="51" priority="53">
      <formula>IF(AND(AU1160&lt;0, RIGHT(TEXT(AU1160,"0.#"),1)&lt;&gt;"."),TRUE,FALSE)</formula>
    </cfRule>
    <cfRule type="expression" dxfId="50" priority="54">
      <formula>IF(AND(AU1160&lt;0, RIGHT(TEXT(AU1160,"0.#"),1)="."),TRUE,FALSE)</formula>
    </cfRule>
  </conditionalFormatting>
  <conditionalFormatting sqref="AK1192">
    <cfRule type="expression" dxfId="49" priority="49">
      <formula>IF(RIGHT(TEXT(AK1192,"0.#"),1)=".",FALSE,TRUE)</formula>
    </cfRule>
    <cfRule type="expression" dxfId="48" priority="50">
      <formula>IF(RIGHT(TEXT(AK1192,"0.#"),1)=".",TRUE,FALSE)</formula>
    </cfRule>
  </conditionalFormatting>
  <conditionalFormatting sqref="AU1192:AX1192">
    <cfRule type="expression" dxfId="47" priority="45">
      <formula>IF(AND(AU1192&gt;=0, RIGHT(TEXT(AU1192,"0.#"),1)&lt;&gt;"."),TRUE,FALSE)</formula>
    </cfRule>
    <cfRule type="expression" dxfId="46" priority="46">
      <formula>IF(AND(AU1192&gt;=0, RIGHT(TEXT(AU1192,"0.#"),1)="."),TRUE,FALSE)</formula>
    </cfRule>
    <cfRule type="expression" dxfId="45" priority="47">
      <formula>IF(AND(AU1192&lt;0, RIGHT(TEXT(AU1192,"0.#"),1)&lt;&gt;"."),TRUE,FALSE)</formula>
    </cfRule>
    <cfRule type="expression" dxfId="44" priority="48">
      <formula>IF(AND(AU1192&lt;0, RIGHT(TEXT(AU1192,"0.#"),1)="."),TRUE,FALSE)</formula>
    </cfRule>
  </conditionalFormatting>
  <conditionalFormatting sqref="AK1193:AK1221">
    <cfRule type="expression" dxfId="43" priority="43">
      <formula>IF(RIGHT(TEXT(AK1193,"0.#"),1)=".",FALSE,TRUE)</formula>
    </cfRule>
    <cfRule type="expression" dxfId="42" priority="44">
      <formula>IF(RIGHT(TEXT(AK1193,"0.#"),1)=".",TRUE,FALSE)</formula>
    </cfRule>
  </conditionalFormatting>
  <conditionalFormatting sqref="AU1193:AX1221">
    <cfRule type="expression" dxfId="41" priority="39">
      <formula>IF(AND(AU1193&gt;=0, RIGHT(TEXT(AU1193,"0.#"),1)&lt;&gt;"."),TRUE,FALSE)</formula>
    </cfRule>
    <cfRule type="expression" dxfId="40" priority="40">
      <formula>IF(AND(AU1193&gt;=0, RIGHT(TEXT(AU1193,"0.#"),1)="."),TRUE,FALSE)</formula>
    </cfRule>
    <cfRule type="expression" dxfId="39" priority="41">
      <formula>IF(AND(AU1193&lt;0, RIGHT(TEXT(AU1193,"0.#"),1)&lt;&gt;"."),TRUE,FALSE)</formula>
    </cfRule>
    <cfRule type="expression" dxfId="38" priority="42">
      <formula>IF(AND(AU1193&lt;0, RIGHT(TEXT(AU1193,"0.#"),1)="."),TRUE,FALSE)</formula>
    </cfRule>
  </conditionalFormatting>
  <conditionalFormatting sqref="AK1225">
    <cfRule type="expression" dxfId="37" priority="37">
      <formula>IF(RIGHT(TEXT(AK1225,"0.#"),1)=".",FALSE,TRUE)</formula>
    </cfRule>
    <cfRule type="expression" dxfId="36" priority="38">
      <formula>IF(RIGHT(TEXT(AK1225,"0.#"),1)=".",TRUE,FALSE)</formula>
    </cfRule>
  </conditionalFormatting>
  <conditionalFormatting sqref="AU1225:AX1225">
    <cfRule type="expression" dxfId="35" priority="33">
      <formula>IF(AND(AU1225&gt;=0, RIGHT(TEXT(AU1225,"0.#"),1)&lt;&gt;"."),TRUE,FALSE)</formula>
    </cfRule>
    <cfRule type="expression" dxfId="34" priority="34">
      <formula>IF(AND(AU1225&gt;=0, RIGHT(TEXT(AU1225,"0.#"),1)="."),TRUE,FALSE)</formula>
    </cfRule>
    <cfRule type="expression" dxfId="33" priority="35">
      <formula>IF(AND(AU1225&lt;0, RIGHT(TEXT(AU1225,"0.#"),1)&lt;&gt;"."),TRUE,FALSE)</formula>
    </cfRule>
    <cfRule type="expression" dxfId="32" priority="36">
      <formula>IF(AND(AU1225&lt;0, RIGHT(TEXT(AU1225,"0.#"),1)="."),TRUE,FALSE)</formula>
    </cfRule>
  </conditionalFormatting>
  <conditionalFormatting sqref="AK1226:AK1254">
    <cfRule type="expression" dxfId="31" priority="31">
      <formula>IF(RIGHT(TEXT(AK1226,"0.#"),1)=".",FALSE,TRUE)</formula>
    </cfRule>
    <cfRule type="expression" dxfId="30" priority="32">
      <formula>IF(RIGHT(TEXT(AK1226,"0.#"),1)=".",TRUE,FALSE)</formula>
    </cfRule>
  </conditionalFormatting>
  <conditionalFormatting sqref="AU1226:AX1254">
    <cfRule type="expression" dxfId="29" priority="27">
      <formula>IF(AND(AU1226&gt;=0, RIGHT(TEXT(AU1226,"0.#"),1)&lt;&gt;"."),TRUE,FALSE)</formula>
    </cfRule>
    <cfRule type="expression" dxfId="28" priority="28">
      <formula>IF(AND(AU1226&gt;=0, RIGHT(TEXT(AU1226,"0.#"),1)="."),TRUE,FALSE)</formula>
    </cfRule>
    <cfRule type="expression" dxfId="27" priority="29">
      <formula>IF(AND(AU1226&lt;0, RIGHT(TEXT(AU1226,"0.#"),1)&lt;&gt;"."),TRUE,FALSE)</formula>
    </cfRule>
    <cfRule type="expression" dxfId="26" priority="30">
      <formula>IF(AND(AU1226&lt;0, RIGHT(TEXT(AU1226,"0.#"),1)="."),TRUE,FALSE)</formula>
    </cfRule>
  </conditionalFormatting>
  <conditionalFormatting sqref="AK1258">
    <cfRule type="expression" dxfId="25" priority="25">
      <formula>IF(RIGHT(TEXT(AK1258,"0.#"),1)=".",FALSE,TRUE)</formula>
    </cfRule>
    <cfRule type="expression" dxfId="24" priority="26">
      <formula>IF(RIGHT(TEXT(AK1258,"0.#"),1)=".",TRUE,FALSE)</formula>
    </cfRule>
  </conditionalFormatting>
  <conditionalFormatting sqref="AU1258:AX1258">
    <cfRule type="expression" dxfId="23" priority="21">
      <formula>IF(AND(AU1258&gt;=0, RIGHT(TEXT(AU1258,"0.#"),1)&lt;&gt;"."),TRUE,FALSE)</formula>
    </cfRule>
    <cfRule type="expression" dxfId="22" priority="22">
      <formula>IF(AND(AU1258&gt;=0, RIGHT(TEXT(AU1258,"0.#"),1)="."),TRUE,FALSE)</formula>
    </cfRule>
    <cfRule type="expression" dxfId="21" priority="23">
      <formula>IF(AND(AU1258&lt;0, RIGHT(TEXT(AU1258,"0.#"),1)&lt;&gt;"."),TRUE,FALSE)</formula>
    </cfRule>
    <cfRule type="expression" dxfId="20" priority="24">
      <formula>IF(AND(AU1258&lt;0, RIGHT(TEXT(AU1258,"0.#"),1)="."),TRUE,FALSE)</formula>
    </cfRule>
  </conditionalFormatting>
  <conditionalFormatting sqref="AK1259:AK1287">
    <cfRule type="expression" dxfId="19" priority="19">
      <formula>IF(RIGHT(TEXT(AK1259,"0.#"),1)=".",FALSE,TRUE)</formula>
    </cfRule>
    <cfRule type="expression" dxfId="18" priority="20">
      <formula>IF(RIGHT(TEXT(AK1259,"0.#"),1)=".",TRUE,FALSE)</formula>
    </cfRule>
  </conditionalFormatting>
  <conditionalFormatting sqref="AU1259:AX1287">
    <cfRule type="expression" dxfId="17" priority="15">
      <formula>IF(AND(AU1259&gt;=0, RIGHT(TEXT(AU1259,"0.#"),1)&lt;&gt;"."),TRUE,FALSE)</formula>
    </cfRule>
    <cfRule type="expression" dxfId="16" priority="16">
      <formula>IF(AND(AU1259&gt;=0, RIGHT(TEXT(AU1259,"0.#"),1)="."),TRUE,FALSE)</formula>
    </cfRule>
    <cfRule type="expression" dxfId="15" priority="17">
      <formula>IF(AND(AU1259&lt;0, RIGHT(TEXT(AU1259,"0.#"),1)&lt;&gt;"."),TRUE,FALSE)</formula>
    </cfRule>
    <cfRule type="expression" dxfId="14" priority="18">
      <formula>IF(AND(AU1259&lt;0, RIGHT(TEXT(AU1259,"0.#"),1)="."),TRUE,FALSE)</formula>
    </cfRule>
  </conditionalFormatting>
  <conditionalFormatting sqref="AK1291">
    <cfRule type="expression" dxfId="13" priority="13">
      <formula>IF(RIGHT(TEXT(AK1291,"0.#"),1)=".",FALSE,TRUE)</formula>
    </cfRule>
    <cfRule type="expression" dxfId="12" priority="14">
      <formula>IF(RIGHT(TEXT(AK1291,"0.#"),1)=".",TRUE,FALSE)</formula>
    </cfRule>
  </conditionalFormatting>
  <conditionalFormatting sqref="AU1291:AX1291">
    <cfRule type="expression" dxfId="11" priority="9">
      <formula>IF(AND(AU1291&gt;=0, RIGHT(TEXT(AU1291,"0.#"),1)&lt;&gt;"."),TRUE,FALSE)</formula>
    </cfRule>
    <cfRule type="expression" dxfId="10" priority="10">
      <formula>IF(AND(AU1291&gt;=0, RIGHT(TEXT(AU1291,"0.#"),1)="."),TRUE,FALSE)</formula>
    </cfRule>
    <cfRule type="expression" dxfId="9" priority="11">
      <formula>IF(AND(AU1291&lt;0, RIGHT(TEXT(AU1291,"0.#"),1)&lt;&gt;"."),TRUE,FALSE)</formula>
    </cfRule>
    <cfRule type="expression" dxfId="8" priority="12">
      <formula>IF(AND(AU1291&lt;0, RIGHT(TEXT(AU1291,"0.#"),1)="."),TRUE,FALSE)</formula>
    </cfRule>
  </conditionalFormatting>
  <conditionalFormatting sqref="AK1292:AK1320">
    <cfRule type="expression" dxfId="7" priority="7">
      <formula>IF(RIGHT(TEXT(AK1292,"0.#"),1)=".",FALSE,TRUE)</formula>
    </cfRule>
    <cfRule type="expression" dxfId="6" priority="8">
      <formula>IF(RIGHT(TEXT(AK1292,"0.#"),1)=".",TRUE,FALSE)</formula>
    </cfRule>
  </conditionalFormatting>
  <conditionalFormatting sqref="AU1292:AX1320">
    <cfRule type="expression" dxfId="5" priority="3">
      <formula>IF(AND(AU1292&gt;=0, RIGHT(TEXT(AU1292,"0.#"),1)&lt;&gt;"."),TRUE,FALSE)</formula>
    </cfRule>
    <cfRule type="expression" dxfId="4" priority="4">
      <formula>IF(AND(AU1292&gt;=0, RIGHT(TEXT(AU1292,"0.#"),1)="."),TRUE,FALSE)</formula>
    </cfRule>
    <cfRule type="expression" dxfId="3" priority="5">
      <formula>IF(AND(AU1292&lt;0, RIGHT(TEXT(AU1292,"0.#"),1)&lt;&gt;"."),TRUE,FALSE)</formula>
    </cfRule>
    <cfRule type="expression" dxfId="2" priority="6">
      <formula>IF(AND(AU1292&lt;0, RIGHT(TEXT(AU1292,"0.#"),1)="."),TRUE,FALSE)</formula>
    </cfRule>
  </conditionalFormatting>
  <conditionalFormatting sqref="AK70">
    <cfRule type="expression" dxfId="1" priority="1">
      <formula>IF(RIGHT(TEXT(AK70,"0.#"),1)=".",FALSE,TRUE)</formula>
    </cfRule>
    <cfRule type="expression" dxfId="0" priority="2">
      <formula>IF(RIGHT(TEXT(AK70,"0.#"),1)=".",TRUE,FALSE)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2015-07-15T01:27:59Z</cp:lastPrinted>
  <dcterms:created xsi:type="dcterms:W3CDTF">2012-03-13T00:50:25Z</dcterms:created>
  <dcterms:modified xsi:type="dcterms:W3CDTF">2015-07-21T08:30:10Z</dcterms:modified>
</cp:coreProperties>
</file>