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4020"/>
  </bookViews>
  <sheets>
    <sheet name="282" sheetId="1" r:id="rId1"/>
  </sheets>
  <definedNames>
    <definedName name="_xlnm.Print_Area" localSheetId="0">'282'!$A$2:$AX$583</definedName>
  </definedNames>
  <calcPr calcId="145621"/>
</workbook>
</file>

<file path=xl/calcChain.xml><?xml version="1.0" encoding="utf-8"?>
<calcChain xmlns="http://schemas.openxmlformats.org/spreadsheetml/2006/main">
  <c r="L583" i="1" l="1"/>
  <c r="AK573" i="1"/>
  <c r="AD573" i="1"/>
  <c r="W573" i="1"/>
  <c r="P573" i="1"/>
  <c r="L558" i="1"/>
  <c r="AK548" i="1"/>
  <c r="AD548" i="1"/>
  <c r="W548" i="1"/>
  <c r="P548" i="1"/>
  <c r="AU111" i="1"/>
  <c r="Y111" i="1"/>
  <c r="AU107" i="1"/>
  <c r="Y107" i="1"/>
  <c r="AU103" i="1"/>
  <c r="Y103" i="1"/>
  <c r="AU99" i="1"/>
  <c r="Y99" i="1"/>
  <c r="L37" i="1"/>
  <c r="AD19" i="1"/>
  <c r="W19" i="1"/>
  <c r="AK17" i="1"/>
  <c r="P17" i="1"/>
  <c r="AQ2" i="1"/>
</calcChain>
</file>

<file path=xl/sharedStrings.xml><?xml version="1.0" encoding="utf-8"?>
<sst xmlns="http://schemas.openxmlformats.org/spreadsheetml/2006/main" count="352" uniqueCount="192">
  <si>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</si>
  <si>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</si>
  <si>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</si>
  <si>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</si>
  <si>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施設整備</t>
    <rPh sb="0" eb="2">
      <t>シセツ</t>
    </rPh>
    <rPh sb="2" eb="4">
      <t>セイビ</t>
    </rPh>
    <phoneticPr fontId="3"/>
  </si>
  <si>
    <t>担当部局庁</t>
    <phoneticPr fontId="5"/>
  </si>
  <si>
    <t>大臣官房</t>
    <rPh sb="0" eb="4">
      <t>ダイジンカンボウ</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</si>
  <si>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</si>
  <si>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</si>
  <si>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</si>
  <si>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会計課　管理室</t>
    <rPh sb="0" eb="3">
      <t>カイケイカ</t>
    </rPh>
    <rPh sb="4" eb="7">
      <t>カンリシツ</t>
    </rPh>
    <phoneticPr fontId="3"/>
  </si>
  <si>
    <t>課長　本清　耕造</t>
    <rPh sb="0" eb="2">
      <t>カチョウ</t>
    </rPh>
    <rPh sb="3" eb="5">
      <t>ホンセイ</t>
    </rPh>
    <rPh sb="6" eb="8">
      <t>コウゾウ</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</si>
  <si>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</si>
  <si>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</si>
  <si>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</si>
  <si>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</si>
  <si>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</si>
  <si>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</si>
  <si>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</si>
  <si>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</si>
  <si>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</si>
  <si>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</si>
  <si>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</si>
  <si>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</si>
  <si>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</si>
  <si>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</si>
  <si>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</si>
  <si>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</si>
  <si>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</si>
  <si>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</si>
  <si>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</si>
  <si>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</si>
  <si>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</si>
  <si>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</si>
  <si>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</si>
  <si>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</si>
  <si>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</si>
  <si>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</si>
  <si>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</si>
  <si>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</si>
  <si>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</si>
  <si>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</si>
  <si>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</si>
  <si>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老朽化した設備機器等の改修工事及び右に係る設計・施工監理において，設備の運転等を正常化するとともに，ライフサイクルコストの削減，地球環境問題へ対応した設備機器を導入することにより良質で効率的な官庁施設の整備を図る。</t>
    <rPh sb="0" eb="3">
      <t>ロウキュウカ</t>
    </rPh>
    <rPh sb="5" eb="7">
      <t>セツビ</t>
    </rPh>
    <rPh sb="7" eb="9">
      <t>キキ</t>
    </rPh>
    <rPh sb="9" eb="10">
      <t>トウ</t>
    </rPh>
    <rPh sb="11" eb="13">
      <t>カイシュウ</t>
    </rPh>
    <rPh sb="13" eb="15">
      <t>コウジ</t>
    </rPh>
    <rPh sb="15" eb="16">
      <t>オヨ</t>
    </rPh>
    <rPh sb="17" eb="18">
      <t>ミギ</t>
    </rPh>
    <rPh sb="19" eb="20">
      <t>カカ</t>
    </rPh>
    <rPh sb="21" eb="23">
      <t>セッケイ</t>
    </rPh>
    <rPh sb="24" eb="26">
      <t>セコウ</t>
    </rPh>
    <rPh sb="26" eb="28">
      <t>カンリ</t>
    </rPh>
    <rPh sb="33" eb="35">
      <t>セツビ</t>
    </rPh>
    <rPh sb="36" eb="38">
      <t>ウンテン</t>
    </rPh>
    <rPh sb="38" eb="39">
      <t>トウ</t>
    </rPh>
    <rPh sb="40" eb="43">
      <t>セイジョウカ</t>
    </rPh>
    <rPh sb="61" eb="63">
      <t>サクゲン</t>
    </rPh>
    <rPh sb="64" eb="66">
      <t>チキュウ</t>
    </rPh>
    <rPh sb="66" eb="68">
      <t>カンキョウ</t>
    </rPh>
    <rPh sb="68" eb="70">
      <t>モンダイ</t>
    </rPh>
    <rPh sb="71" eb="73">
      <t>タイオウ</t>
    </rPh>
    <rPh sb="75" eb="77">
      <t>セツビ</t>
    </rPh>
    <rPh sb="77" eb="79">
      <t>キキ</t>
    </rPh>
    <rPh sb="80" eb="82">
      <t>ドウニュウ</t>
    </rPh>
    <rPh sb="89" eb="91">
      <t>リョウシツ</t>
    </rPh>
    <rPh sb="92" eb="95">
      <t>コウリツテキ</t>
    </rPh>
    <rPh sb="96" eb="98">
      <t>カンチョウ</t>
    </rPh>
    <rPh sb="98" eb="100">
      <t>シセツ</t>
    </rPh>
    <rPh sb="101" eb="103">
      <t>セイビ</t>
    </rPh>
    <rPh sb="104" eb="105">
      <t>ハカ</t>
    </rPh>
    <phoneticPr fontId="3"/>
  </si>
  <si>
    <t>成果実績</t>
    <rPh sb="0" eb="2">
      <t>セイカ</t>
    </rPh>
    <rPh sb="2" eb="4">
      <t>ジッセキ</t>
    </rPh>
    <phoneticPr fontId="5"/>
  </si>
  <si>
    <t>件数</t>
    <rPh sb="0" eb="2">
      <t>ケンスウ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</si>
  <si>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</si>
  <si>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</si>
  <si>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</si>
  <si>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</si>
  <si>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</si>
  <si>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</si>
  <si>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本省庁舎他の整備，修繕及び右に係る施計・工事監理</t>
    <rPh sb="0" eb="2">
      <t>ホンショウ</t>
    </rPh>
    <rPh sb="2" eb="4">
      <t>チョウシャ</t>
    </rPh>
    <rPh sb="4" eb="5">
      <t>ホカ</t>
    </rPh>
    <rPh sb="6" eb="8">
      <t>セイビ</t>
    </rPh>
    <rPh sb="9" eb="11">
      <t>シュウゼン</t>
    </rPh>
    <rPh sb="11" eb="12">
      <t>オヨ</t>
    </rPh>
    <rPh sb="13" eb="14">
      <t>ミギ</t>
    </rPh>
    <rPh sb="15" eb="16">
      <t>カカ</t>
    </rPh>
    <rPh sb="17" eb="18">
      <t>セ</t>
    </rPh>
    <rPh sb="18" eb="19">
      <t>ケイ</t>
    </rPh>
    <rPh sb="20" eb="22">
      <t>コウジ</t>
    </rPh>
    <rPh sb="22" eb="24">
      <t>カンリ</t>
    </rPh>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</si>
  <si>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</si>
  <si>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</si>
  <si>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</si>
  <si>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</si>
  <si>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</si>
  <si>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</si>
  <si>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(213,907,000 + 4,194,180) ÷ 4 = 54,525,295 (円/件)　　　　　　　　　　　　　　</t>
    <rPh sb="44" eb="45">
      <t>エン</t>
    </rPh>
    <rPh sb="46" eb="47">
      <t>ケン</t>
    </rPh>
    <phoneticPr fontId="5"/>
  </si>
  <si>
    <t>円/件</t>
    <rPh sb="0" eb="1">
      <t>エン</t>
    </rPh>
    <rPh sb="2" eb="3">
      <t>ケン</t>
    </rPh>
    <phoneticPr fontId="3"/>
  </si>
  <si>
    <t>計算式</t>
    <rPh sb="0" eb="2">
      <t>ケイサン</t>
    </rPh>
    <rPh sb="2" eb="3">
      <t>シキ</t>
    </rPh>
    <phoneticPr fontId="5"/>
  </si>
  <si>
    <t>千円/件</t>
    <rPh sb="0" eb="1">
      <t>セン</t>
    </rPh>
    <rPh sb="1" eb="2">
      <t>エン</t>
    </rPh>
    <rPh sb="3" eb="4">
      <t>ケン</t>
    </rPh>
    <phoneticPr fontId="5"/>
  </si>
  <si>
    <t>(866,727+21,064)/5</t>
    <phoneticPr fontId="3"/>
  </si>
  <si>
    <t>(310,603+3,263)/3</t>
    <phoneticPr fontId="3"/>
  </si>
  <si>
    <t>(213,907+4,194)/4</t>
    <phoneticPr fontId="3"/>
  </si>
  <si>
    <t>(361,098+20,972)/3</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</si>
  <si>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</si>
  <si>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</si>
  <si>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</si>
  <si>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</si>
  <si>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直接経費（材料費，製品費）</t>
    <rPh sb="0" eb="2">
      <t>チョクセツ</t>
    </rPh>
    <rPh sb="2" eb="4">
      <t>ケイヒ</t>
    </rPh>
    <rPh sb="5" eb="8">
      <t>ザイリョウヒ</t>
    </rPh>
    <rPh sb="9" eb="11">
      <t>セイヒン</t>
    </rPh>
    <rPh sb="11" eb="12">
      <t>ヒ</t>
    </rPh>
    <phoneticPr fontId="3"/>
  </si>
  <si>
    <t>間接経費（労務費，現場経費等）</t>
    <rPh sb="0" eb="2">
      <t>カンセツ</t>
    </rPh>
    <rPh sb="2" eb="4">
      <t>ケイヒ</t>
    </rPh>
    <rPh sb="5" eb="8">
      <t>ロウムヒ</t>
    </rPh>
    <rPh sb="9" eb="11">
      <t>ゲンバ</t>
    </rPh>
    <rPh sb="11" eb="13">
      <t>ケイヒ</t>
    </rPh>
    <rPh sb="13" eb="14">
      <t>トウ</t>
    </rPh>
    <phoneticPr fontId="3"/>
  </si>
  <si>
    <t>附帯事務経費</t>
    <rPh sb="0" eb="2">
      <t>フタイ</t>
    </rPh>
    <rPh sb="2" eb="4">
      <t>ジム</t>
    </rPh>
    <rPh sb="4" eb="6">
      <t>ケイヒ</t>
    </rPh>
    <phoneticPr fontId="3"/>
  </si>
  <si>
    <t>設計料</t>
    <rPh sb="0" eb="3">
      <t>セッケイリョウ</t>
    </rPh>
    <phoneticPr fontId="3"/>
  </si>
  <si>
    <t>工事監理料</t>
    <rPh sb="0" eb="2">
      <t>コウジ</t>
    </rPh>
    <rPh sb="2" eb="4">
      <t>カンリ</t>
    </rPh>
    <rPh sb="4" eb="5">
      <t>リョウ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</si>
  <si>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</si>
  <si>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</si>
  <si>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</si>
  <si>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</si>
  <si>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</si>
  <si>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</si>
  <si>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</si>
  <si>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設計業務の外部委託により効率的な工事内容への見直し等が行われている。</t>
    <rPh sb="0" eb="2">
      <t>セッケイ</t>
    </rPh>
    <rPh sb="2" eb="4">
      <t>ギョウム</t>
    </rPh>
    <rPh sb="5" eb="7">
      <t>ガイブ</t>
    </rPh>
    <rPh sb="7" eb="9">
      <t>イタク</t>
    </rPh>
    <rPh sb="12" eb="15">
      <t>コウリツテキ</t>
    </rPh>
    <rPh sb="16" eb="18">
      <t>コウジ</t>
    </rPh>
    <rPh sb="18" eb="20">
      <t>ナイヨウ</t>
    </rPh>
    <rPh sb="22" eb="24">
      <t>ミナオ</t>
    </rPh>
    <rPh sb="25" eb="26">
      <t>トウ</t>
    </rPh>
    <rPh sb="27" eb="28">
      <t>オコナ</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</si>
  <si>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</si>
  <si>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</si>
  <si>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</si>
  <si>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</si>
  <si>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</si>
  <si>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工事業者選定において入札が行われている。また，工事監理業務等により，出来高，成果品等の確認が行われている。</t>
    <rPh sb="0" eb="2">
      <t>コウジ</t>
    </rPh>
    <rPh sb="2" eb="4">
      <t>ギョウシャ</t>
    </rPh>
    <rPh sb="4" eb="6">
      <t>センテイ</t>
    </rPh>
    <rPh sb="10" eb="12">
      <t>ニュウサツ</t>
    </rPh>
    <rPh sb="13" eb="14">
      <t>オコナ</t>
    </rPh>
    <rPh sb="23" eb="25">
      <t>コウジ</t>
    </rPh>
    <rPh sb="25" eb="27">
      <t>カンリ</t>
    </rPh>
    <rPh sb="27" eb="30">
      <t>ギョウムトウ</t>
    </rPh>
    <rPh sb="34" eb="37">
      <t>デキダカ</t>
    </rPh>
    <rPh sb="38" eb="40">
      <t>セイカ</t>
    </rPh>
    <rPh sb="40" eb="42">
      <t>ヒントウ</t>
    </rPh>
    <rPh sb="43" eb="45">
      <t>カクニン</t>
    </rPh>
    <rPh sb="46" eb="47">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</si>
  <si>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</si>
  <si>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</si>
  <si>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</si>
  <si>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</si>
  <si>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</si>
  <si>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</si>
  <si>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</si>
  <si>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設計・工事監理業務の外部委託による効率的な工事内容への見直し等によって経費の縮減ができている。</t>
    <rPh sb="0" eb="2">
      <t>セッケイ</t>
    </rPh>
    <rPh sb="3" eb="5">
      <t>コウジ</t>
    </rPh>
    <rPh sb="5" eb="7">
      <t>カンリ</t>
    </rPh>
    <rPh sb="7" eb="9">
      <t>ギョウム</t>
    </rPh>
    <rPh sb="10" eb="12">
      <t>ガイブ</t>
    </rPh>
    <rPh sb="12" eb="14">
      <t>イタク</t>
    </rPh>
    <rPh sb="17" eb="20">
      <t>コウリツテキ</t>
    </rPh>
    <rPh sb="21" eb="23">
      <t>コウジ</t>
    </rPh>
    <rPh sb="23" eb="25">
      <t>ナイヨウ</t>
    </rPh>
    <rPh sb="27" eb="29">
      <t>ミナオ</t>
    </rPh>
    <rPh sb="30" eb="31">
      <t>トウ</t>
    </rPh>
    <rPh sb="35" eb="37">
      <t>ケイヒ</t>
    </rPh>
    <rPh sb="38" eb="40">
      <t>シュクゲン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</si>
  <si>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</si>
  <si>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</si>
  <si>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</si>
  <si>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</si>
  <si>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</si>
  <si>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</si>
  <si>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</si>
  <si>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</si>
  <si>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</si>
  <si>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土交通省による工事業者選定における入札の徹底等により経費縮減が行われているところ，施工計画の立案が複雑な工事等においては今後も従前同様に国土交通省へ支出委任の上，国土交通省監修の下，工事業者，設計・工事監理業者選定入札をし，業務を実施することが良質で効率的な官庁施設の整備を図る観点から適当である。</t>
    <rPh sb="0" eb="2">
      <t>コクド</t>
    </rPh>
    <rPh sb="2" eb="5">
      <t>コウツウショウ</t>
    </rPh>
    <rPh sb="8" eb="10">
      <t>コウジ</t>
    </rPh>
    <rPh sb="10" eb="12">
      <t>ギョウシャ</t>
    </rPh>
    <rPh sb="12" eb="14">
      <t>センテイ</t>
    </rPh>
    <rPh sb="18" eb="20">
      <t>ニュウサツ</t>
    </rPh>
    <rPh sb="21" eb="23">
      <t>テッテイ</t>
    </rPh>
    <rPh sb="23" eb="24">
      <t>トウ</t>
    </rPh>
    <rPh sb="27" eb="29">
      <t>ケイヒ</t>
    </rPh>
    <rPh sb="29" eb="31">
      <t>シュクゲン</t>
    </rPh>
    <rPh sb="32" eb="33">
      <t>オコナ</t>
    </rPh>
    <rPh sb="42" eb="44">
      <t>セコウ</t>
    </rPh>
    <rPh sb="44" eb="46">
      <t>ケイカク</t>
    </rPh>
    <rPh sb="47" eb="49">
      <t>リツアン</t>
    </rPh>
    <rPh sb="50" eb="52">
      <t>フクザツ</t>
    </rPh>
    <rPh sb="53" eb="55">
      <t>コウジ</t>
    </rPh>
    <rPh sb="55" eb="56">
      <t>トウ</t>
    </rPh>
    <rPh sb="61" eb="63">
      <t>コンゴ</t>
    </rPh>
    <rPh sb="64" eb="66">
      <t>ジュウゼン</t>
    </rPh>
    <rPh sb="66" eb="68">
      <t>ドウヨウ</t>
    </rPh>
    <rPh sb="69" eb="71">
      <t>コクド</t>
    </rPh>
    <rPh sb="71" eb="74">
      <t>コウツウショウ</t>
    </rPh>
    <rPh sb="75" eb="77">
      <t>シシュツ</t>
    </rPh>
    <rPh sb="77" eb="79">
      <t>イニン</t>
    </rPh>
    <rPh sb="80" eb="81">
      <t>ウエ</t>
    </rPh>
    <rPh sb="82" eb="84">
      <t>コクド</t>
    </rPh>
    <rPh sb="84" eb="87">
      <t>コウツウショウ</t>
    </rPh>
    <rPh sb="87" eb="89">
      <t>カンシュウ</t>
    </rPh>
    <rPh sb="90" eb="91">
      <t>シタ</t>
    </rPh>
    <rPh sb="92" eb="94">
      <t>コウジ</t>
    </rPh>
    <rPh sb="94" eb="96">
      <t>ギョウシャ</t>
    </rPh>
    <rPh sb="97" eb="99">
      <t>セッケイ</t>
    </rPh>
    <rPh sb="100" eb="102">
      <t>コウジ</t>
    </rPh>
    <rPh sb="102" eb="104">
      <t>カンリ</t>
    </rPh>
    <rPh sb="104" eb="106">
      <t>ギョウシャ</t>
    </rPh>
    <rPh sb="106" eb="108">
      <t>センテイ</t>
    </rPh>
    <rPh sb="108" eb="110">
      <t>ニュウサツ</t>
    </rPh>
    <rPh sb="113" eb="115">
      <t>ギョウム</t>
    </rPh>
    <rPh sb="116" eb="118">
      <t>ジッシ</t>
    </rPh>
    <rPh sb="123" eb="125">
      <t>リョウシツ</t>
    </rPh>
    <rPh sb="126" eb="129">
      <t>コウリツテキ</t>
    </rPh>
    <rPh sb="130" eb="132">
      <t>カンチョウ</t>
    </rPh>
    <rPh sb="132" eb="134">
      <t>シセツ</t>
    </rPh>
    <rPh sb="135" eb="137">
      <t>セイビ</t>
    </rPh>
    <rPh sb="138" eb="139">
      <t>ハカ</t>
    </rPh>
    <rPh sb="140" eb="142">
      <t>カンテン</t>
    </rPh>
    <rPh sb="144" eb="146">
      <t>テキトウ</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</si>
  <si>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</si>
  <si>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</si>
  <si>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</si>
  <si>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</si>
  <si>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</si>
  <si>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</si>
  <si>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</si>
  <si>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</si>
  <si>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</si>
  <si>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</si>
  <si>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</si>
  <si>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（１）施設整備費</t>
    <rPh sb="3" eb="5">
      <t>シセツ</t>
    </rPh>
    <rPh sb="5" eb="8">
      <t>セイビヒ</t>
    </rPh>
    <phoneticPr fontId="3"/>
  </si>
  <si>
    <t>外務省
213百万円</t>
    <rPh sb="0" eb="3">
      <t>ガイムショウ</t>
    </rPh>
    <rPh sb="7" eb="9">
      <t>ヒャクマン</t>
    </rPh>
    <rPh sb="9" eb="10">
      <t>エン</t>
    </rPh>
    <phoneticPr fontId="3"/>
  </si>
  <si>
    <t>研修所本館改修工事
工事契約（3カ年国債）
関東地方整備局</t>
    <rPh sb="0" eb="3">
      <t>ケンシュウジョ</t>
    </rPh>
    <rPh sb="3" eb="5">
      <t>ホンカン</t>
    </rPh>
    <rPh sb="5" eb="7">
      <t>カイシュウ</t>
    </rPh>
    <rPh sb="7" eb="9">
      <t>コウジ</t>
    </rPh>
    <rPh sb="10" eb="12">
      <t>コウジ</t>
    </rPh>
    <rPh sb="12" eb="14">
      <t>ケイヤク</t>
    </rPh>
    <rPh sb="17" eb="18">
      <t>ネン</t>
    </rPh>
    <rPh sb="18" eb="20">
      <t>コクサイ</t>
    </rPh>
    <rPh sb="22" eb="24">
      <t>カントウ</t>
    </rPh>
    <rPh sb="24" eb="26">
      <t>チホウ</t>
    </rPh>
    <rPh sb="26" eb="29">
      <t>セイビキョク</t>
    </rPh>
    <phoneticPr fontId="3"/>
  </si>
  <si>
    <t>Ａ．第一設備工業(株)
204百万円
施工業者</t>
    <rPh sb="2" eb="4">
      <t>ダイイチ</t>
    </rPh>
    <rPh sb="4" eb="6">
      <t>セツビ</t>
    </rPh>
    <rPh sb="6" eb="8">
      <t>コウギョウ</t>
    </rPh>
    <rPh sb="8" eb="11">
      <t>カブ</t>
    </rPh>
    <rPh sb="19" eb="21">
      <t>セコウ</t>
    </rPh>
    <rPh sb="21" eb="23">
      <t>ギョウシャ</t>
    </rPh>
    <phoneticPr fontId="3"/>
  </si>
  <si>
    <t>国土交通省
支出委任工事
213百万円</t>
    <rPh sb="0" eb="2">
      <t>コクド</t>
    </rPh>
    <rPh sb="2" eb="5">
      <t>コウツウショウ</t>
    </rPh>
    <rPh sb="6" eb="8">
      <t>シシュツ</t>
    </rPh>
    <rPh sb="8" eb="10">
      <t>イニン</t>
    </rPh>
    <rPh sb="10" eb="12">
      <t>コウジ</t>
    </rPh>
    <rPh sb="16" eb="18">
      <t>ヒャクマン</t>
    </rPh>
    <rPh sb="18" eb="19">
      <t>エン</t>
    </rPh>
    <phoneticPr fontId="3"/>
  </si>
  <si>
    <t>大阪分室内装改修工事
近畿地方整備局</t>
    <rPh sb="0" eb="2">
      <t>オオサカ</t>
    </rPh>
    <rPh sb="2" eb="4">
      <t>ブンシツ</t>
    </rPh>
    <rPh sb="4" eb="6">
      <t>ナイソウ</t>
    </rPh>
    <rPh sb="6" eb="8">
      <t>カイシュウ</t>
    </rPh>
    <rPh sb="8" eb="10">
      <t>コウジ</t>
    </rPh>
    <rPh sb="11" eb="13">
      <t>キンキ</t>
    </rPh>
    <rPh sb="13" eb="15">
      <t>チホウ</t>
    </rPh>
    <rPh sb="15" eb="18">
      <t>セイビキョク</t>
    </rPh>
    <phoneticPr fontId="3"/>
  </si>
  <si>
    <t>Ｂ．池田建設(株)
10百万円
施工業者</t>
    <rPh sb="2" eb="4">
      <t>イケダ</t>
    </rPh>
    <rPh sb="4" eb="6">
      <t>ケンセツ</t>
    </rPh>
    <rPh sb="6" eb="9">
      <t>カブ</t>
    </rPh>
    <rPh sb="16" eb="18">
      <t>セコウ</t>
    </rPh>
    <rPh sb="18" eb="20">
      <t>ギョウシャ</t>
    </rPh>
    <phoneticPr fontId="3"/>
  </si>
  <si>
    <t>本省電気設備その他工事
国土交通省</t>
    <rPh sb="0" eb="2">
      <t>ホンショウ</t>
    </rPh>
    <rPh sb="2" eb="4">
      <t>デンキ</t>
    </rPh>
    <rPh sb="4" eb="6">
      <t>セツビ</t>
    </rPh>
    <rPh sb="8" eb="9">
      <t>タ</t>
    </rPh>
    <rPh sb="9" eb="11">
      <t>コウジ</t>
    </rPh>
    <rPh sb="12" eb="14">
      <t>コクド</t>
    </rPh>
    <rPh sb="14" eb="17">
      <t>コウツウショウ</t>
    </rPh>
    <phoneticPr fontId="3"/>
  </si>
  <si>
    <t>(株)大三洋行
0百万円
施工業者</t>
    <rPh sb="0" eb="3">
      <t>カブ</t>
    </rPh>
    <rPh sb="3" eb="5">
      <t>ダイサン</t>
    </rPh>
    <rPh sb="5" eb="7">
      <t>ヨウコウ</t>
    </rPh>
    <rPh sb="9" eb="11">
      <t>ヒャクマン</t>
    </rPh>
    <rPh sb="11" eb="12">
      <t>エン</t>
    </rPh>
    <rPh sb="13" eb="15">
      <t>セコウ</t>
    </rPh>
    <rPh sb="15" eb="17">
      <t>ギョウシャ</t>
    </rPh>
    <phoneticPr fontId="3"/>
  </si>
  <si>
    <t>（２）施設施工庁費</t>
    <rPh sb="3" eb="5">
      <t>シセツ</t>
    </rPh>
    <rPh sb="5" eb="7">
      <t>セコウ</t>
    </rPh>
    <rPh sb="7" eb="9">
      <t>チョウヒ</t>
    </rPh>
    <phoneticPr fontId="3"/>
  </si>
  <si>
    <t>外務省
4.2百万円</t>
    <rPh sb="0" eb="3">
      <t>ガイムショウ</t>
    </rPh>
    <rPh sb="7" eb="9">
      <t>ヒャクマン</t>
    </rPh>
    <rPh sb="9" eb="10">
      <t>エン</t>
    </rPh>
    <phoneticPr fontId="3"/>
  </si>
  <si>
    <t>Ｃ．国土交通省
附帯事務経費
1百万円</t>
    <rPh sb="2" eb="4">
      <t>コクド</t>
    </rPh>
    <rPh sb="4" eb="7">
      <t>コウツウショウ</t>
    </rPh>
    <rPh sb="8" eb="10">
      <t>フタイ</t>
    </rPh>
    <rPh sb="10" eb="12">
      <t>ジム</t>
    </rPh>
    <rPh sb="12" eb="14">
      <t>ケイヒ</t>
    </rPh>
    <rPh sb="16" eb="18">
      <t>ヒャクマン</t>
    </rPh>
    <rPh sb="18" eb="19">
      <t>エン</t>
    </rPh>
    <phoneticPr fontId="3"/>
  </si>
  <si>
    <t>国土交通省
支出委任工事
4.2百万円</t>
    <rPh sb="0" eb="2">
      <t>コクド</t>
    </rPh>
    <rPh sb="2" eb="5">
      <t>コウツウショウ</t>
    </rPh>
    <rPh sb="6" eb="8">
      <t>シシュツ</t>
    </rPh>
    <rPh sb="8" eb="10">
      <t>イニン</t>
    </rPh>
    <rPh sb="10" eb="12">
      <t>コウジ</t>
    </rPh>
    <rPh sb="16" eb="18">
      <t>ヒャクマン</t>
    </rPh>
    <rPh sb="18" eb="19">
      <t>エン</t>
    </rPh>
    <phoneticPr fontId="3"/>
  </si>
  <si>
    <t>Ｄ．(株)栄和設計事務所
1.2百万円
設計事務所</t>
    <rPh sb="2" eb="5">
      <t>カブ</t>
    </rPh>
    <rPh sb="5" eb="7">
      <t>エイワ</t>
    </rPh>
    <rPh sb="7" eb="9">
      <t>セッケイ</t>
    </rPh>
    <rPh sb="9" eb="12">
      <t>ジムショ</t>
    </rPh>
    <rPh sb="20" eb="22">
      <t>セッケイ</t>
    </rPh>
    <rPh sb="22" eb="25">
      <t>ジムショ</t>
    </rPh>
    <phoneticPr fontId="3"/>
  </si>
  <si>
    <t>Ｅ．(株)蒼設備設計
1.9百万円
設計事務所</t>
    <rPh sb="2" eb="5">
      <t>カブ</t>
    </rPh>
    <rPh sb="5" eb="6">
      <t>ソウ</t>
    </rPh>
    <rPh sb="6" eb="8">
      <t>セツビ</t>
    </rPh>
    <rPh sb="8" eb="10">
      <t>セッケイ</t>
    </rPh>
    <rPh sb="18" eb="20">
      <t>セッケイ</t>
    </rPh>
    <rPh sb="20" eb="23">
      <t>ジムショ</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</si>
  <si>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</si>
  <si>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</si>
  <si>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</si>
  <si>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</si>
  <si>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</si>
  <si>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</si>
  <si>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施設整備費</t>
    <rPh sb="0" eb="2">
      <t>シセツ</t>
    </rPh>
    <rPh sb="2" eb="5">
      <t>セイビヒ</t>
    </rPh>
    <phoneticPr fontId="3"/>
  </si>
  <si>
    <t>研修所本館改修工事</t>
    <rPh sb="0" eb="3">
      <t>ケンシュウジョ</t>
    </rPh>
    <rPh sb="3" eb="5">
      <t>ホンカン</t>
    </rPh>
    <rPh sb="5" eb="7">
      <t>カイシュウ</t>
    </rPh>
    <rPh sb="7" eb="9">
      <t>コウジ</t>
    </rPh>
    <phoneticPr fontId="3"/>
  </si>
  <si>
    <t>施設施工庁費</t>
    <rPh sb="0" eb="2">
      <t>シセツ</t>
    </rPh>
    <rPh sb="2" eb="4">
      <t>セコウ</t>
    </rPh>
    <rPh sb="4" eb="6">
      <t>チョウヒ</t>
    </rPh>
    <phoneticPr fontId="3"/>
  </si>
  <si>
    <t>本省電気設備その他工事（設計）</t>
    <rPh sb="0" eb="2">
      <t>ホンショウ</t>
    </rPh>
    <rPh sb="2" eb="4">
      <t>デンキ</t>
    </rPh>
    <rPh sb="4" eb="6">
      <t>セツビ</t>
    </rPh>
    <rPh sb="8" eb="9">
      <t>タ</t>
    </rPh>
    <rPh sb="9" eb="11">
      <t>コウジ</t>
    </rPh>
    <rPh sb="12" eb="14">
      <t>セッケイ</t>
    </rPh>
    <phoneticPr fontId="3"/>
  </si>
  <si>
    <t>B.</t>
    <phoneticPr fontId="5"/>
  </si>
  <si>
    <t>F.</t>
    <phoneticPr fontId="5"/>
  </si>
  <si>
    <t>大阪分室内装改修工事</t>
    <rPh sb="0" eb="2">
      <t>オオサカ</t>
    </rPh>
    <rPh sb="2" eb="4">
      <t>ブンシツ</t>
    </rPh>
    <rPh sb="4" eb="6">
      <t>ナイソウ</t>
    </rPh>
    <rPh sb="6" eb="8">
      <t>カイシュウ</t>
    </rPh>
    <rPh sb="8" eb="10">
      <t>コウジ</t>
    </rPh>
    <phoneticPr fontId="3"/>
  </si>
  <si>
    <t>C.</t>
    <phoneticPr fontId="5"/>
  </si>
  <si>
    <t>G.</t>
    <phoneticPr fontId="5"/>
  </si>
  <si>
    <t>D.</t>
    <phoneticPr fontId="5"/>
  </si>
  <si>
    <t>H.</t>
    <phoneticPr fontId="5"/>
  </si>
  <si>
    <t>大阪分室内装改修工事（設計）</t>
    <rPh sb="0" eb="2">
      <t>オオサカ</t>
    </rPh>
    <rPh sb="2" eb="4">
      <t>ブンシツ</t>
    </rPh>
    <rPh sb="4" eb="6">
      <t>ナイソウ</t>
    </rPh>
    <rPh sb="6" eb="8">
      <t>カイシュウ</t>
    </rPh>
    <rPh sb="8" eb="10">
      <t>コウジ</t>
    </rPh>
    <rPh sb="11" eb="13">
      <t>セッケイ</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</si>
  <si>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</si>
  <si>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</si>
  <si>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</si>
  <si>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</si>
  <si>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</si>
  <si>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</si>
  <si>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</si>
  <si>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第一設備工業(株)</t>
    <rPh sb="0" eb="2">
      <t>ダイイチ</t>
    </rPh>
    <rPh sb="2" eb="4">
      <t>セツビ</t>
    </rPh>
    <rPh sb="4" eb="6">
      <t>コウギョウ</t>
    </rPh>
    <rPh sb="6" eb="9">
      <t>カブ</t>
    </rPh>
    <phoneticPr fontId="3"/>
  </si>
  <si>
    <t>池田建設(株)</t>
    <rPh sb="0" eb="2">
      <t>イケダ</t>
    </rPh>
    <rPh sb="2" eb="4">
      <t>ケンセツ</t>
    </rPh>
    <rPh sb="4" eb="7">
      <t>カブ</t>
    </rPh>
    <phoneticPr fontId="3"/>
  </si>
  <si>
    <t>(株)栄和設計事務所</t>
    <rPh sb="0" eb="3">
      <t>カブ</t>
    </rPh>
    <rPh sb="3" eb="5">
      <t>エイワ</t>
    </rPh>
    <rPh sb="5" eb="7">
      <t>セッケイ</t>
    </rPh>
    <rPh sb="7" eb="10">
      <t>ジムショ</t>
    </rPh>
    <phoneticPr fontId="3"/>
  </si>
  <si>
    <t>随意契約</t>
    <rPh sb="0" eb="2">
      <t>ズイイ</t>
    </rPh>
    <rPh sb="2" eb="4">
      <t>ケイヤク</t>
    </rPh>
    <phoneticPr fontId="3"/>
  </si>
  <si>
    <t>E.</t>
    <phoneticPr fontId="5"/>
  </si>
  <si>
    <t>(株)蒼設備設計</t>
    <rPh sb="0" eb="3">
      <t>カブ</t>
    </rPh>
    <rPh sb="3" eb="4">
      <t>ソウ</t>
    </rPh>
    <rPh sb="4" eb="6">
      <t>セツビ</t>
    </rPh>
    <rPh sb="6" eb="8">
      <t>セッケイ</t>
    </rPh>
    <phoneticPr fontId="3"/>
  </si>
  <si>
    <t>本省改修電気設備その他工事（設計）</t>
    <rPh sb="0" eb="2">
      <t>ホンショウ</t>
    </rPh>
    <rPh sb="2" eb="4">
      <t>カイシュウ</t>
    </rPh>
    <rPh sb="4" eb="6">
      <t>デンキ</t>
    </rPh>
    <rPh sb="6" eb="8">
      <t>セツビ</t>
    </rPh>
    <rPh sb="10" eb="11">
      <t>タ</t>
    </rPh>
    <rPh sb="11" eb="13">
      <t>コウジ</t>
    </rPh>
    <rPh sb="14" eb="16">
      <t>セッケイ</t>
    </rPh>
    <phoneticPr fontId="3"/>
  </si>
  <si>
    <t>別紙</t>
    <rPh sb="0" eb="2">
      <t>ベッシ</t>
    </rPh>
    <phoneticPr fontId="5"/>
  </si>
  <si>
    <t>個別事業名</t>
    <rPh sb="0" eb="2">
      <t>コベツ</t>
    </rPh>
    <rPh sb="2" eb="4">
      <t>ジギョウ</t>
    </rPh>
    <rPh sb="4" eb="5">
      <t>メイ</t>
    </rPh>
    <phoneticPr fontId="5"/>
  </si>
  <si>
    <t>担当部局庁</t>
    <phoneticPr fontId="5"/>
  </si>
  <si>
    <t>－</t>
    <phoneticPr fontId="3"/>
  </si>
  <si>
    <t>関係する計画、通知等</t>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</si>
  <si>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</si>
  <si>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外務省所管建物・工作物の新営，改修等による施設整備工事の外部委託経費</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</si>
  <si>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</si>
  <si>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</si>
  <si>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</si>
  <si>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</si>
  <si>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</si>
  <si>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</si>
  <si>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担当部局庁</t>
    <phoneticPr fontId="5"/>
  </si>
  <si>
    <t>－</t>
    <phoneticPr fontId="3"/>
  </si>
  <si>
    <t>関係する計画、通知等</t>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</si>
  <si>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</si>
  <si>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外務省所管建物・工作物の新営，改修等による設計・工事監理業務の外部委託及び附帯事務経費</t>
    <phoneticPr fontId="3"/>
  </si>
  <si>
    <t>-</t>
    <phoneticPr fontId="3"/>
  </si>
  <si>
    <t>関係する計画、通知等</t>
    <phoneticPr fontId="5"/>
  </si>
  <si>
    <t>平成25年度開始
平成25年度終了（予定）</t>
    <rPh sb="0" eb="2">
      <t>ヘイセイ</t>
    </rPh>
    <rPh sb="4" eb="6">
      <t>ネンド</t>
    </rPh>
    <rPh sb="6" eb="8">
      <t>カイシ</t>
    </rPh>
    <rPh sb="9" eb="11">
      <t>ヘイセイ</t>
    </rPh>
    <rPh sb="13" eb="15">
      <t>ネンド</t>
    </rPh>
    <rPh sb="15" eb="17">
      <t>シュウリョウ</t>
    </rPh>
    <rPh sb="18" eb="20">
      <t>ヨテイ</t>
    </rPh>
    <phoneticPr fontId="3"/>
  </si>
  <si>
    <t>現状通り</t>
    <phoneticPr fontId="3"/>
  </si>
  <si>
    <t>現状通り</t>
    <phoneticPr fontId="3"/>
  </si>
  <si>
    <t>事業の効率的な実施に一層努める。</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</si>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</sst>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59">
    <xf numFmtId="0" fontId="0" fillId="0" borderId="0" xfId="0">
      <alignment vertical="center"/>
    </xf>
    <xf numFmtId="0" fontId="2" fillId="0" borderId="0" xfId="2" applyFont="1">
      <alignment vertical="center"/>
    </xf>
    <xf numFmtId="0" fontId="2" fillId="0" borderId="0" xfId="2" applyFont="1" applyBorder="1" applyAlignment="1">
      <alignment vertical="center"/>
    </xf>
    <xf numFmtId="0" fontId="2" fillId="0" borderId="0" xfId="2" applyFont="1" applyBorder="1" applyAlignment="1">
      <alignment vertical="center" wrapText="1"/>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9" fillId="0" borderId="134" xfId="4" applyFont="1" applyFill="1" applyBorder="1" applyAlignment="1" applyProtection="1">
      <alignment vertical="top"/>
    </xf>
    <xf numFmtId="0" fontId="9" fillId="0" borderId="132" xfId="4" applyFont="1" applyFill="1" applyBorder="1" applyAlignment="1" applyProtection="1">
      <alignment vertical="top"/>
    </xf>
    <xf numFmtId="0" fontId="9" fillId="0" borderId="135" xfId="4" applyFont="1" applyFill="1" applyBorder="1" applyAlignment="1" applyProtection="1">
      <alignment vertical="top"/>
    </xf>
    <xf numFmtId="0" fontId="9" fillId="0" borderId="31" xfId="4" applyFont="1" applyFill="1" applyBorder="1" applyAlignment="1" applyProtection="1">
      <alignment vertical="top"/>
    </xf>
    <xf numFmtId="0" fontId="9" fillId="0" borderId="0" xfId="4" applyFont="1" applyFill="1" applyBorder="1" applyAlignment="1" applyProtection="1">
      <alignment vertical="center"/>
    </xf>
    <xf numFmtId="0" fontId="9" fillId="0" borderId="0" xfId="4" applyFont="1" applyFill="1" applyBorder="1" applyAlignment="1" applyProtection="1">
      <alignment vertical="top"/>
    </xf>
    <xf numFmtId="0" fontId="9" fillId="0" borderId="66" xfId="4" applyFont="1" applyFill="1" applyBorder="1" applyAlignment="1" applyProtection="1">
      <alignment vertical="top"/>
    </xf>
    <xf numFmtId="0" fontId="9" fillId="0" borderId="3" xfId="4" applyFont="1" applyFill="1" applyBorder="1" applyAlignment="1" applyProtection="1">
      <alignment vertical="top"/>
    </xf>
    <xf numFmtId="0" fontId="9" fillId="0" borderId="139" xfId="4" applyFont="1" applyFill="1" applyBorder="1" applyAlignment="1" applyProtection="1">
      <alignment vertical="top"/>
    </xf>
    <xf numFmtId="0" fontId="9" fillId="0" borderId="1" xfId="4" applyFont="1" applyFill="1" applyBorder="1" applyAlignment="1" applyProtection="1">
      <alignment vertical="top"/>
    </xf>
    <xf numFmtId="0" fontId="9" fillId="0" borderId="78" xfId="4" applyFont="1" applyFill="1" applyBorder="1" applyAlignment="1" applyProtection="1">
      <alignment vertical="top"/>
    </xf>
    <xf numFmtId="0" fontId="2" fillId="0" borderId="132" xfId="2" applyFont="1" applyBorder="1" applyAlignment="1">
      <alignment horizontal="center" vertical="center" wrapText="1"/>
    </xf>
    <xf numFmtId="0" fontId="2" fillId="0" borderId="0" xfId="2" applyFont="1" applyBorder="1">
      <alignment vertical="center"/>
    </xf>
    <xf numFmtId="0" fontId="8" fillId="0" borderId="1" xfId="3" applyFont="1" applyFill="1" applyBorder="1" applyAlignment="1" applyProtection="1">
      <alignment horizontal="center" vertical="center" wrapText="1"/>
    </xf>
    <xf numFmtId="0" fontId="18"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1" xfId="2" applyFont="1" applyFill="1" applyBorder="1">
      <alignment vertical="center"/>
    </xf>
    <xf numFmtId="0" fontId="2" fillId="0" borderId="3" xfId="2" applyFont="1" applyBorder="1">
      <alignment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50" xfId="2" applyFont="1" applyBorder="1" applyAlignment="1">
      <alignment horizontal="center" vertical="center"/>
    </xf>
    <xf numFmtId="10" fontId="2" fillId="0" borderId="15" xfId="2" applyNumberFormat="1" applyFont="1" applyBorder="1" applyAlignment="1">
      <alignment vertical="center"/>
    </xf>
    <xf numFmtId="10" fontId="2" fillId="0" borderId="12" xfId="2" applyNumberFormat="1" applyFont="1" applyBorder="1" applyAlignment="1">
      <alignment vertical="center"/>
    </xf>
    <xf numFmtId="10" fontId="2" fillId="0" borderId="16" xfId="2" applyNumberFormat="1" applyFont="1" applyBorder="1" applyAlignment="1">
      <alignment vertical="center"/>
    </xf>
    <xf numFmtId="0" fontId="4" fillId="0" borderId="1" xfId="2"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9"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Fill="1" applyBorder="1" applyAlignment="1">
      <alignment horizontal="center" vertical="center" shrinkToFit="1"/>
    </xf>
    <xf numFmtId="0" fontId="2" fillId="0" borderId="21" xfId="2"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xf>
    <xf numFmtId="0" fontId="2" fillId="0" borderId="12" xfId="2"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176" fontId="2" fillId="0" borderId="29" xfId="2" applyNumberFormat="1" applyFont="1" applyFill="1" applyBorder="1" applyAlignment="1">
      <alignment horizontal="center" vertical="center"/>
    </xf>
    <xf numFmtId="176" fontId="2" fillId="0" borderId="30" xfId="2" applyNumberFormat="1"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176" fontId="2" fillId="0" borderId="36" xfId="2" applyNumberFormat="1"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76" fontId="2" fillId="0" borderId="33" xfId="2" applyNumberFormat="1" applyFont="1" applyFill="1" applyBorder="1" applyAlignment="1">
      <alignment horizontal="center" vertical="center"/>
    </xf>
    <xf numFmtId="176" fontId="2" fillId="0" borderId="34" xfId="2" applyNumberFormat="1" applyFont="1" applyFill="1" applyBorder="1" applyAlignment="1">
      <alignment horizontal="center" vertical="center"/>
    </xf>
    <xf numFmtId="176" fontId="2" fillId="0" borderId="35" xfId="2" applyNumberFormat="1" applyFont="1" applyFill="1" applyBorder="1" applyAlignment="1">
      <alignment horizontal="center" vertical="center"/>
    </xf>
    <xf numFmtId="176" fontId="2" fillId="0" borderId="40" xfId="2" applyNumberFormat="1" applyFont="1" applyFill="1" applyBorder="1" applyAlignment="1">
      <alignment horizontal="center" vertical="center"/>
    </xf>
    <xf numFmtId="176" fontId="2" fillId="0" borderId="41" xfId="2" applyNumberFormat="1" applyFont="1" applyFill="1" applyBorder="1" applyAlignment="1">
      <alignment horizontal="center" vertical="center"/>
    </xf>
    <xf numFmtId="176" fontId="2" fillId="0" borderId="42" xfId="2" applyNumberFormat="1" applyFont="1" applyFill="1" applyBorder="1" applyAlignment="1">
      <alignment horizontal="center" vertical="center"/>
    </xf>
    <xf numFmtId="176" fontId="2" fillId="0" borderId="37" xfId="2" applyNumberFormat="1" applyFont="1" applyFill="1" applyBorder="1" applyAlignment="1">
      <alignment horizontal="center" vertical="center"/>
    </xf>
    <xf numFmtId="176" fontId="2" fillId="0" borderId="38" xfId="2" applyNumberFormat="1" applyFont="1" applyFill="1" applyBorder="1" applyAlignment="1">
      <alignment horizontal="center" vertical="center"/>
    </xf>
    <xf numFmtId="176" fontId="2" fillId="0" borderId="39" xfId="2" applyNumberFormat="1"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176" fontId="2" fillId="0" borderId="47" xfId="2" applyNumberFormat="1" applyFont="1" applyFill="1" applyBorder="1" applyAlignment="1">
      <alignment horizontal="center" vertical="center"/>
    </xf>
    <xf numFmtId="176" fontId="2" fillId="0" borderId="48" xfId="2" applyNumberFormat="1"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9"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176" fontId="2" fillId="0" borderId="50" xfId="2" applyNumberFormat="1" applyFont="1" applyFill="1" applyBorder="1" applyAlignment="1">
      <alignment horizontal="center" vertical="center"/>
    </xf>
    <xf numFmtId="176" fontId="2" fillId="0" borderId="24" xfId="2" applyNumberFormat="1" applyFont="1" applyFill="1" applyBorder="1" applyAlignment="1">
      <alignment horizontal="center" vertical="center"/>
    </xf>
    <xf numFmtId="176" fontId="2" fillId="0" borderId="51" xfId="2" applyNumberFormat="1" applyFont="1" applyFill="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1" xfId="2" applyFont="1" applyBorder="1" applyAlignment="1">
      <alignment horizontal="center" vertical="center"/>
    </xf>
    <xf numFmtId="9" fontId="2" fillId="0" borderId="61" xfId="2" applyNumberFormat="1"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0" fontId="12"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46" xfId="2" applyFont="1" applyBorder="1" applyAlignment="1">
      <alignment horizontal="center" vertical="center"/>
    </xf>
    <xf numFmtId="0" fontId="2" fillId="0" borderId="53" xfId="2" applyFont="1"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2" fillId="0" borderId="20" xfId="2" applyFont="1" applyBorder="1" applyAlignment="1">
      <alignment horizontal="left" vertical="center"/>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15"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15" fillId="2" borderId="15" xfId="2" applyFont="1" applyFill="1" applyBorder="1" applyAlignment="1">
      <alignment horizontal="center" vertical="center" shrinkToFit="1"/>
    </xf>
    <xf numFmtId="0" fontId="2" fillId="0" borderId="15" xfId="2" applyFont="1" applyBorder="1" applyAlignment="1">
      <alignment horizontal="center" vertical="center" shrinkToFit="1"/>
    </xf>
    <xf numFmtId="0" fontId="2" fillId="0" borderId="15" xfId="2" applyFont="1" applyBorder="1" applyAlignment="1">
      <alignment horizontal="center" vertical="center"/>
    </xf>
    <xf numFmtId="0" fontId="2" fillId="0" borderId="45" xfId="2" applyFont="1" applyBorder="1" applyAlignment="1">
      <alignment horizontal="center" vertical="center"/>
    </xf>
    <xf numFmtId="0" fontId="2" fillId="0" borderId="44" xfId="2" applyFont="1" applyBorder="1" applyAlignment="1">
      <alignment horizontal="center" vertical="center"/>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2" fillId="0" borderId="15" xfId="2" applyFont="1" applyFill="1" applyBorder="1" applyAlignment="1">
      <alignment horizontal="center" vertical="center"/>
    </xf>
    <xf numFmtId="0" fontId="2" fillId="0" borderId="16" xfId="2" applyFont="1" applyFill="1" applyBorder="1" applyAlignment="1">
      <alignment horizontal="center" vertical="center"/>
    </xf>
    <xf numFmtId="38" fontId="2" fillId="0" borderId="15" xfId="1" applyFont="1" applyFill="1" applyBorder="1" applyAlignment="1">
      <alignment horizontal="center" vertical="center" wrapText="1"/>
    </xf>
    <xf numFmtId="38" fontId="2" fillId="0" borderId="12" xfId="1" applyFont="1" applyFill="1" applyBorder="1" applyAlignment="1">
      <alignment horizontal="center" vertical="center" wrapText="1"/>
    </xf>
    <xf numFmtId="38" fontId="2" fillId="0" borderId="16" xfId="1" applyFont="1" applyFill="1" applyBorder="1" applyAlignment="1">
      <alignment horizontal="center" vertical="center" wrapText="1"/>
    </xf>
    <xf numFmtId="38" fontId="2" fillId="0" borderId="17" xfId="1" applyFont="1" applyFill="1" applyBorder="1" applyAlignment="1">
      <alignment horizontal="center" vertical="center" wrapText="1"/>
    </xf>
    <xf numFmtId="0" fontId="1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38" fontId="2" fillId="0" borderId="16" xfId="1" applyFont="1" applyFill="1" applyBorder="1" applyAlignment="1">
      <alignment horizontal="center" vertical="center"/>
    </xf>
    <xf numFmtId="0" fontId="2" fillId="0" borderId="65" xfId="2" applyFont="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1" xfId="2" applyFont="1" applyFill="1" applyBorder="1" applyAlignment="1">
      <alignment horizontal="left" vertical="center"/>
    </xf>
    <xf numFmtId="0" fontId="2" fillId="0" borderId="34" xfId="2" applyFont="1" applyFill="1" applyBorder="1" applyAlignment="1">
      <alignment horizontal="left" vertical="center"/>
    </xf>
    <xf numFmtId="0" fontId="2" fillId="0" borderId="35" xfId="2" applyFont="1" applyFill="1" applyBorder="1" applyAlignment="1">
      <alignment horizontal="left" vertical="center"/>
    </xf>
    <xf numFmtId="0" fontId="2" fillId="0" borderId="36" xfId="2" applyFont="1" applyFill="1" applyBorder="1" applyAlignment="1">
      <alignment horizontal="center" vertical="center"/>
    </xf>
    <xf numFmtId="0" fontId="17" fillId="2" borderId="18" xfId="2" applyFont="1" applyFill="1" applyBorder="1" applyAlignment="1">
      <alignment horizontal="center" vertical="center" textRotation="255" wrapText="1"/>
    </xf>
    <xf numFmtId="0" fontId="17" fillId="2" borderId="21" xfId="2" applyFont="1" applyFill="1" applyBorder="1" applyAlignment="1">
      <alignment horizontal="center" vertical="center" textRotation="255" wrapText="1"/>
    </xf>
    <xf numFmtId="0" fontId="17" fillId="2" borderId="25"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17"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left" vertical="center" shrinkToFit="1"/>
    </xf>
    <xf numFmtId="0" fontId="2" fillId="0" borderId="68" xfId="2" applyFont="1" applyFill="1" applyBorder="1" applyAlignment="1">
      <alignment horizontal="left" vertical="center" shrinkToFit="1"/>
    </xf>
    <xf numFmtId="0" fontId="2" fillId="0" borderId="69" xfId="2" applyFont="1" applyFill="1" applyBorder="1" applyAlignment="1">
      <alignment horizontal="left" vertical="center" shrinkToFit="1"/>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1"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5" xfId="2" applyFont="1" applyFill="1" applyBorder="1" applyAlignment="1">
      <alignment horizontal="left" vertical="center" shrinkToFit="1"/>
    </xf>
    <xf numFmtId="0" fontId="2" fillId="0" borderId="73" xfId="2" applyFont="1" applyFill="1" applyBorder="1" applyAlignment="1">
      <alignment horizontal="left" vertical="top"/>
    </xf>
    <xf numFmtId="0" fontId="2" fillId="0" borderId="74" xfId="2" applyFont="1" applyFill="1" applyBorder="1" applyAlignment="1">
      <alignment horizontal="left" vertical="top"/>
    </xf>
    <xf numFmtId="0" fontId="2" fillId="0" borderId="75" xfId="2" applyFont="1" applyFill="1" applyBorder="1" applyAlignment="1">
      <alignment horizontal="left" vertical="top"/>
    </xf>
    <xf numFmtId="0" fontId="2" fillId="0" borderId="76"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Fill="1" applyBorder="1" applyAlignment="1">
      <alignment horizontal="left" vertical="center" wrapText="1"/>
    </xf>
    <xf numFmtId="0" fontId="2" fillId="0" borderId="98" xfId="2" applyFont="1" applyBorder="1" applyAlignment="1">
      <alignment horizontal="left" vertical="center" wrapText="1"/>
    </xf>
    <xf numFmtId="0" fontId="2" fillId="0" borderId="99" xfId="2" applyFont="1" applyBorder="1" applyAlignment="1">
      <alignment horizontal="left" vertical="center" wrapText="1"/>
    </xf>
    <xf numFmtId="0" fontId="2" fillId="0" borderId="72"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65" xfId="2" applyFont="1" applyBorder="1" applyAlignment="1">
      <alignment horizontal="left" vertical="center" wrapText="1"/>
    </xf>
    <xf numFmtId="0" fontId="2" fillId="0" borderId="100"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1"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2"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horizontal="left" vertical="center" wrapText="1"/>
    </xf>
    <xf numFmtId="0" fontId="2" fillId="0" borderId="21" xfId="2" applyFont="1" applyBorder="1" applyAlignment="1">
      <alignment horizontal="left" vertical="center" wrapText="1"/>
    </xf>
    <xf numFmtId="0" fontId="2" fillId="0" borderId="100" xfId="2" applyFont="1" applyFill="1" applyBorder="1" applyAlignment="1">
      <alignment vertical="center"/>
    </xf>
    <xf numFmtId="0" fontId="2" fillId="0" borderId="102"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1" xfId="2" applyFont="1" applyFill="1" applyBorder="1" applyAlignment="1">
      <alignment vertical="center"/>
    </xf>
    <xf numFmtId="0" fontId="2" fillId="0" borderId="74" xfId="2" applyFont="1" applyBorder="1" applyAlignment="1">
      <alignmen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6" xfId="2" applyFont="1" applyFill="1" applyBorder="1" applyAlignment="1">
      <alignment vertical="center"/>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2" fillId="0" borderId="127" xfId="2" applyFont="1" applyFill="1" applyBorder="1" applyAlignment="1">
      <alignment vertical="center"/>
    </xf>
    <xf numFmtId="0" fontId="12" fillId="0" borderId="128" xfId="2" applyFont="1" applyFill="1" applyBorder="1" applyAlignment="1">
      <alignment vertical="center" wrapText="1"/>
    </xf>
    <xf numFmtId="0" fontId="2" fillId="0" borderId="80" xfId="2" applyFont="1" applyFill="1" applyBorder="1" applyAlignment="1">
      <alignment vertical="center" wrapText="1"/>
    </xf>
    <xf numFmtId="0" fontId="2" fillId="0" borderId="126" xfId="2" applyFont="1" applyFill="1" applyBorder="1" applyAlignment="1">
      <alignment vertical="center" wrapText="1"/>
    </xf>
    <xf numFmtId="0" fontId="19" fillId="0" borderId="113" xfId="2" applyFont="1" applyFill="1" applyBorder="1" applyAlignment="1">
      <alignment vertical="center"/>
    </xf>
    <xf numFmtId="0" fontId="2" fillId="0" borderId="114" xfId="2" applyFont="1" applyFill="1" applyBorder="1" applyAlignment="1">
      <alignment vertical="center"/>
    </xf>
    <xf numFmtId="0" fontId="19"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Font="1" applyBorder="1" applyAlignment="1">
      <alignment horizontal="center" vertical="center" textRotation="255"/>
    </xf>
    <xf numFmtId="0" fontId="2" fillId="0" borderId="121"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8" xfId="2" applyFont="1" applyFill="1" applyBorder="1" applyAlignment="1">
      <alignment vertical="center" wrapText="1"/>
    </xf>
    <xf numFmtId="0" fontId="2" fillId="0" borderId="119" xfId="2" applyFont="1" applyFill="1" applyBorder="1" applyAlignment="1">
      <alignment vertical="center" wrapText="1"/>
    </xf>
    <xf numFmtId="0" fontId="2" fillId="0" borderId="120" xfId="2" applyFont="1" applyFill="1" applyBorder="1" applyAlignment="1">
      <alignment vertical="center" wrapText="1"/>
    </xf>
    <xf numFmtId="0" fontId="2" fillId="0" borderId="122" xfId="2" applyFont="1" applyFill="1" applyBorder="1" applyAlignment="1">
      <alignment horizontal="center" vertical="center" wrapText="1"/>
    </xf>
    <xf numFmtId="0" fontId="2" fillId="0" borderId="123" xfId="2" applyFont="1" applyFill="1" applyBorder="1" applyAlignment="1">
      <alignment horizontal="center" vertical="center"/>
    </xf>
    <xf numFmtId="0" fontId="2" fillId="0" borderId="124" xfId="2" applyFont="1" applyFill="1" applyBorder="1" applyAlignment="1">
      <alignment horizontal="center" vertical="center"/>
    </xf>
    <xf numFmtId="0" fontId="2" fillId="0" borderId="123" xfId="2" applyFont="1" applyFill="1" applyBorder="1" applyAlignment="1">
      <alignment vertical="center"/>
    </xf>
    <xf numFmtId="0" fontId="2" fillId="0" borderId="125" xfId="2" applyFont="1" applyFill="1" applyBorder="1" applyAlignment="1">
      <alignment vertical="center"/>
    </xf>
    <xf numFmtId="0" fontId="2" fillId="0" borderId="102"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66" xfId="2" applyFont="1" applyBorder="1" applyAlignment="1">
      <alignment horizontal="center" vertical="center"/>
    </xf>
    <xf numFmtId="0" fontId="19"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19"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19" fillId="0" borderId="109" xfId="2" applyFont="1" applyFill="1" applyBorder="1" applyAlignment="1">
      <alignment vertical="center"/>
    </xf>
    <xf numFmtId="0" fontId="2" fillId="0" borderId="110" xfId="2" applyFont="1" applyFill="1" applyBorder="1" applyAlignment="1">
      <alignment vertical="center"/>
    </xf>
    <xf numFmtId="0" fontId="19" fillId="0" borderId="111" xfId="2" applyFont="1" applyFill="1" applyBorder="1" applyAlignment="1">
      <alignment vertical="center"/>
    </xf>
    <xf numFmtId="0" fontId="2" fillId="0" borderId="112" xfId="2" applyFont="1" applyBorder="1" applyAlignment="1">
      <alignment vertical="center"/>
    </xf>
    <xf numFmtId="0" fontId="2" fillId="0" borderId="111" xfId="2" applyFont="1" applyBorder="1" applyAlignment="1">
      <alignment vertical="center"/>
    </xf>
    <xf numFmtId="0" fontId="2" fillId="0" borderId="80"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3" borderId="82" xfId="2" applyFont="1" applyFill="1" applyBorder="1" applyAlignment="1">
      <alignment horizontal="center"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3" fontId="2" fillId="0" borderId="80" xfId="2" applyNumberFormat="1" applyFont="1" applyFill="1" applyBorder="1" applyAlignment="1">
      <alignment horizontal="left"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9" fillId="0" borderId="136" xfId="4" applyFont="1" applyFill="1" applyBorder="1" applyAlignment="1" applyProtection="1">
      <alignment horizontal="center" vertical="center" wrapText="1"/>
    </xf>
    <xf numFmtId="0" fontId="9" fillId="0" borderId="137" xfId="4" applyFont="1" applyFill="1" applyBorder="1" applyAlignment="1" applyProtection="1">
      <alignment horizontal="center" vertical="center"/>
    </xf>
    <xf numFmtId="0" fontId="9" fillId="0" borderId="138" xfId="4" applyFont="1" applyFill="1" applyBorder="1" applyAlignment="1" applyProtection="1">
      <alignment horizontal="center" vertical="center"/>
    </xf>
    <xf numFmtId="0" fontId="9" fillId="0" borderId="2" xfId="4" applyFont="1" applyFill="1" applyBorder="1" applyAlignment="1" applyProtection="1">
      <alignment horizontal="center" vertical="center" wrapText="1"/>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6" xfId="2" applyFont="1" applyBorder="1" applyAlignment="1">
      <alignment horizontal="lef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9"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9" fillId="0" borderId="15" xfId="2" applyFont="1" applyBorder="1" applyAlignment="1">
      <alignment horizontal="center" vertical="center" wrapText="1"/>
    </xf>
    <xf numFmtId="0" fontId="9" fillId="0" borderId="12" xfId="2" applyFont="1" applyBorder="1" applyAlignment="1">
      <alignment horizontal="center" vertical="center"/>
    </xf>
    <xf numFmtId="0" fontId="9" fillId="0" borderId="17" xfId="2" applyFont="1" applyBorder="1" applyAlignment="1">
      <alignment horizontal="center" vertical="center"/>
    </xf>
    <xf numFmtId="0" fontId="2" fillId="0" borderId="102" xfId="2" applyFont="1" applyBorder="1" applyAlignment="1">
      <alignment horizontal="center" vertical="center"/>
    </xf>
    <xf numFmtId="0" fontId="2" fillId="0" borderId="69" xfId="2" applyFont="1" applyBorder="1" applyAlignment="1">
      <alignment horizontal="center" vertical="center"/>
    </xf>
    <xf numFmtId="0" fontId="9"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140" xfId="2" applyNumberFormat="1" applyFont="1" applyBorder="1" applyAlignment="1">
      <alignment horizontal="right" vertical="center"/>
    </xf>
    <xf numFmtId="0" fontId="9" fillId="0" borderId="56" xfId="2" applyFont="1" applyBorder="1" applyAlignment="1">
      <alignment horizontal="left" vertical="center" wrapText="1"/>
    </xf>
    <xf numFmtId="0" fontId="2" fillId="0" borderId="57" xfId="2" applyFont="1" applyBorder="1" applyAlignment="1">
      <alignment horizontal="left" vertical="center"/>
    </xf>
    <xf numFmtId="0" fontId="2" fillId="0" borderId="58" xfId="2" applyFont="1" applyBorder="1" applyAlignment="1">
      <alignment horizontal="lef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9" fillId="0" borderId="16" xfId="2" applyFont="1" applyBorder="1" applyAlignment="1">
      <alignment horizontal="center" vertical="center"/>
    </xf>
    <xf numFmtId="0" fontId="2" fillId="0" borderId="14" xfId="2" applyFont="1" applyBorder="1" applyAlignment="1">
      <alignment horizontal="center" vertical="center"/>
    </xf>
    <xf numFmtId="177" fontId="2" fillId="0" borderId="16" xfId="2" applyNumberFormat="1" applyFont="1" applyBorder="1" applyAlignment="1">
      <alignment horizontal="right" vertical="center"/>
    </xf>
    <xf numFmtId="0" fontId="9" fillId="0" borderId="141" xfId="2" applyFont="1" applyBorder="1" applyAlignment="1">
      <alignment horizontal="left" vertical="center" wrapText="1"/>
    </xf>
    <xf numFmtId="0" fontId="2" fillId="0" borderId="142" xfId="2" applyFont="1" applyBorder="1" applyAlignment="1">
      <alignment horizontal="left" vertical="center"/>
    </xf>
    <xf numFmtId="0" fontId="2" fillId="0" borderId="143" xfId="2" applyFont="1" applyBorder="1" applyAlignment="1">
      <alignment horizontal="left" vertical="center"/>
    </xf>
    <xf numFmtId="0" fontId="2" fillId="0" borderId="16" xfId="2" applyFont="1" applyBorder="1" applyAlignment="1">
      <alignment vertical="center"/>
    </xf>
    <xf numFmtId="0" fontId="2" fillId="0" borderId="144" xfId="2" applyFont="1" applyBorder="1" applyAlignment="1">
      <alignment horizontal="center" vertical="center"/>
    </xf>
    <xf numFmtId="0" fontId="9" fillId="0" borderId="145" xfId="2" applyFont="1" applyBorder="1" applyAlignment="1">
      <alignment horizontal="center" vertical="center" wrapText="1"/>
    </xf>
    <xf numFmtId="0" fontId="2" fillId="0" borderId="130" xfId="2" applyFont="1" applyBorder="1" applyAlignment="1">
      <alignment horizontal="center" vertical="center"/>
    </xf>
    <xf numFmtId="0" fontId="2" fillId="0" borderId="146"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6" xfId="2" applyNumberFormat="1" applyFont="1" applyBorder="1" applyAlignment="1">
      <alignment horizontal="right" vertical="center"/>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133" xfId="2" applyFont="1" applyFill="1" applyBorder="1" applyAlignment="1">
      <alignment horizontal="center" vertical="center" wrapText="1"/>
    </xf>
    <xf numFmtId="0" fontId="12" fillId="2" borderId="7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1"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 xfId="2" applyFont="1" applyFill="1" applyBorder="1" applyAlignment="1">
      <alignment horizontal="center" vertical="center"/>
    </xf>
    <xf numFmtId="0" fontId="8" fillId="2" borderId="147" xfId="3" applyFont="1" applyFill="1" applyBorder="1" applyAlignment="1" applyProtection="1">
      <alignment horizontal="center" vertical="center"/>
    </xf>
    <xf numFmtId="0" fontId="8" fillId="0" borderId="6" xfId="4" applyFont="1" applyFill="1" applyBorder="1" applyAlignment="1" applyProtection="1">
      <alignment horizontal="center" vertical="center" wrapText="1" shrinkToFit="1"/>
    </xf>
    <xf numFmtId="0" fontId="8"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2" fillId="0" borderId="8"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10" fillId="2" borderId="12"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8" fillId="0" borderId="14" xfId="3" applyFont="1" applyFill="1" applyBorder="1" applyAlignment="1" applyProtection="1">
      <alignment horizontal="center" vertical="center"/>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11" fillId="0" borderId="15" xfId="5" applyFont="1" applyFill="1" applyBorder="1" applyAlignment="1" applyProtection="1">
      <alignment horizontal="center" vertical="center" wrapText="1"/>
    </xf>
    <xf numFmtId="0" fontId="11" fillId="0" borderId="17" xfId="5"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8" fillId="0" borderId="148"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2" fillId="0" borderId="140"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9" xfId="2" applyFont="1" applyFill="1" applyBorder="1" applyAlignment="1">
      <alignment horizontal="center" vertical="center"/>
    </xf>
    <xf numFmtId="0" fontId="11" fillId="2" borderId="76"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11" fillId="2" borderId="75" xfId="3" applyFont="1" applyFill="1" applyBorder="1" applyAlignment="1" applyProtection="1">
      <alignment horizontal="center" vertical="center" wrapText="1"/>
    </xf>
    <xf numFmtId="0" fontId="2" fillId="0" borderId="76"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149" xfId="2"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9" fontId="2" fillId="0" borderId="15" xfId="2" applyNumberFormat="1" applyFont="1" applyFill="1" applyBorder="1" applyAlignment="1">
      <alignment horizontal="center" vertical="center"/>
    </xf>
    <xf numFmtId="9" fontId="2" fillId="0" borderId="12" xfId="2" applyNumberFormat="1" applyFont="1" applyFill="1" applyBorder="1" applyAlignment="1">
      <alignment horizontal="center" vertical="center"/>
    </xf>
    <xf numFmtId="9"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50" xfId="2" applyFont="1" applyFill="1" applyBorder="1" applyAlignment="1">
      <alignment horizontal="center"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1" xfId="2" applyFont="1" applyFill="1" applyBorder="1" applyAlignment="1">
      <alignment horizontal="center" vertical="center"/>
    </xf>
    <xf numFmtId="0" fontId="2" fillId="0" borderId="73"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70"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67" xfId="2" applyFont="1" applyFill="1" applyBorder="1" applyAlignment="1">
      <alignment horizontal="left" vertical="center"/>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cellXfs>
  <cellStyles count="6">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201701</xdr:colOff>
      <xdr:row>73</xdr:row>
      <xdr:rowOff>11206</xdr:rowOff>
    </xdr:from>
    <xdr:to>
      <xdr:col>11</xdr:col>
      <xdr:colOff>201701</xdr:colOff>
      <xdr:row>73</xdr:row>
      <xdr:rowOff>638735</xdr:rowOff>
    </xdr:to>
    <xdr:cxnSp macro="">
      <xdr:nvCxnSpPr>
        <xdr:cNvPr id="2" name="直線矢印コネクタ 1"/>
        <xdr:cNvCxnSpPr/>
      </xdr:nvCxnSpPr>
      <xdr:spPr>
        <a:xfrm>
          <a:off x="2401976" y="3211998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xdr:colOff>
      <xdr:row>73</xdr:row>
      <xdr:rowOff>324970</xdr:rowOff>
    </xdr:from>
    <xdr:to>
      <xdr:col>31</xdr:col>
      <xdr:colOff>198088</xdr:colOff>
      <xdr:row>73</xdr:row>
      <xdr:rowOff>324970</xdr:rowOff>
    </xdr:to>
    <xdr:cxnSp macro="">
      <xdr:nvCxnSpPr>
        <xdr:cNvPr id="3" name="直線矢印コネクタ 2"/>
        <xdr:cNvCxnSpPr/>
      </xdr:nvCxnSpPr>
      <xdr:spPr>
        <a:xfrm>
          <a:off x="5611905" y="32433745"/>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6721</xdr:colOff>
      <xdr:row>75</xdr:row>
      <xdr:rowOff>331706</xdr:rowOff>
    </xdr:from>
    <xdr:to>
      <xdr:col>31</xdr:col>
      <xdr:colOff>193604</xdr:colOff>
      <xdr:row>75</xdr:row>
      <xdr:rowOff>331706</xdr:rowOff>
    </xdr:to>
    <xdr:cxnSp macro="">
      <xdr:nvCxnSpPr>
        <xdr:cNvPr id="4" name="直線矢印コネクタ 3"/>
        <xdr:cNvCxnSpPr/>
      </xdr:nvCxnSpPr>
      <xdr:spPr>
        <a:xfrm>
          <a:off x="5607421" y="33697781"/>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xdr:row>
      <xdr:rowOff>313764</xdr:rowOff>
    </xdr:from>
    <xdr:to>
      <xdr:col>18</xdr:col>
      <xdr:colOff>0</xdr:colOff>
      <xdr:row>77</xdr:row>
      <xdr:rowOff>287647</xdr:rowOff>
    </xdr:to>
    <xdr:cxnSp macro="">
      <xdr:nvCxnSpPr>
        <xdr:cNvPr id="5" name="直線コネクタ 4"/>
        <xdr:cNvCxnSpPr/>
      </xdr:nvCxnSpPr>
      <xdr:spPr>
        <a:xfrm>
          <a:off x="3600450" y="32422539"/>
          <a:ext cx="0" cy="24884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11206</xdr:colOff>
      <xdr:row>74</xdr:row>
      <xdr:rowOff>313765</xdr:rowOff>
    </xdr:from>
    <xdr:to>
      <xdr:col>18</xdr:col>
      <xdr:colOff>0</xdr:colOff>
      <xdr:row>74</xdr:row>
      <xdr:rowOff>313765</xdr:rowOff>
    </xdr:to>
    <xdr:cxnSp macro="">
      <xdr:nvCxnSpPr>
        <xdr:cNvPr id="6" name="直線コネクタ 5"/>
        <xdr:cNvCxnSpPr/>
      </xdr:nvCxnSpPr>
      <xdr:spPr>
        <a:xfrm>
          <a:off x="3211606" y="3305119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xdr:row>
      <xdr:rowOff>313764</xdr:rowOff>
    </xdr:from>
    <xdr:to>
      <xdr:col>19</xdr:col>
      <xdr:colOff>190500</xdr:colOff>
      <xdr:row>73</xdr:row>
      <xdr:rowOff>313764</xdr:rowOff>
    </xdr:to>
    <xdr:cxnSp macro="">
      <xdr:nvCxnSpPr>
        <xdr:cNvPr id="7" name="直線コネクタ 6"/>
        <xdr:cNvCxnSpPr/>
      </xdr:nvCxnSpPr>
      <xdr:spPr>
        <a:xfrm>
          <a:off x="3600450" y="324225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6722</xdr:colOff>
      <xdr:row>75</xdr:row>
      <xdr:rowOff>298088</xdr:rowOff>
    </xdr:from>
    <xdr:to>
      <xdr:col>19</xdr:col>
      <xdr:colOff>197222</xdr:colOff>
      <xdr:row>75</xdr:row>
      <xdr:rowOff>298088</xdr:rowOff>
    </xdr:to>
    <xdr:cxnSp macro="">
      <xdr:nvCxnSpPr>
        <xdr:cNvPr id="8" name="直線コネクタ 7"/>
        <xdr:cNvCxnSpPr/>
      </xdr:nvCxnSpPr>
      <xdr:spPr>
        <a:xfrm>
          <a:off x="3607172" y="33664163"/>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11196</xdr:colOff>
      <xdr:row>72</xdr:row>
      <xdr:rowOff>369794</xdr:rowOff>
    </xdr:from>
    <xdr:to>
      <xdr:col>25</xdr:col>
      <xdr:colOff>134461</xdr:colOff>
      <xdr:row>73</xdr:row>
      <xdr:rowOff>11205</xdr:rowOff>
    </xdr:to>
    <xdr:sp macro="" textlink="">
      <xdr:nvSpPr>
        <xdr:cNvPr id="9" name="テキスト ボックス 8"/>
        <xdr:cNvSpPr txBox="1"/>
      </xdr:nvSpPr>
      <xdr:spPr>
        <a:xfrm>
          <a:off x="3811671" y="31849919"/>
          <a:ext cx="1323415" cy="27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74</xdr:row>
      <xdr:rowOff>365323</xdr:rowOff>
    </xdr:from>
    <xdr:to>
      <xdr:col>25</xdr:col>
      <xdr:colOff>129977</xdr:colOff>
      <xdr:row>75</xdr:row>
      <xdr:rowOff>6735</xdr:rowOff>
    </xdr:to>
    <xdr:sp macro="" textlink="">
      <xdr:nvSpPr>
        <xdr:cNvPr id="10" name="テキスト ボックス 9"/>
        <xdr:cNvSpPr txBox="1"/>
      </xdr:nvSpPr>
      <xdr:spPr>
        <a:xfrm>
          <a:off x="3807187" y="331027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76</xdr:row>
      <xdr:rowOff>365323</xdr:rowOff>
    </xdr:from>
    <xdr:to>
      <xdr:col>25</xdr:col>
      <xdr:colOff>129977</xdr:colOff>
      <xdr:row>77</xdr:row>
      <xdr:rowOff>6735</xdr:rowOff>
    </xdr:to>
    <xdr:sp macro="" textlink="">
      <xdr:nvSpPr>
        <xdr:cNvPr id="11" name="テキスト ボックス 10"/>
        <xdr:cNvSpPr txBox="1"/>
      </xdr:nvSpPr>
      <xdr:spPr>
        <a:xfrm>
          <a:off x="3807187" y="343600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13444</xdr:colOff>
      <xdr:row>77</xdr:row>
      <xdr:rowOff>293617</xdr:rowOff>
    </xdr:from>
    <xdr:to>
      <xdr:col>20</xdr:col>
      <xdr:colOff>2238</xdr:colOff>
      <xdr:row>77</xdr:row>
      <xdr:rowOff>293617</xdr:rowOff>
    </xdr:to>
    <xdr:cxnSp macro="">
      <xdr:nvCxnSpPr>
        <xdr:cNvPr id="12" name="直線コネクタ 11"/>
        <xdr:cNvCxnSpPr/>
      </xdr:nvCxnSpPr>
      <xdr:spPr>
        <a:xfrm>
          <a:off x="3613894" y="34916992"/>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201704</xdr:colOff>
      <xdr:row>77</xdr:row>
      <xdr:rowOff>324974</xdr:rowOff>
    </xdr:from>
    <xdr:to>
      <xdr:col>31</xdr:col>
      <xdr:colOff>186881</xdr:colOff>
      <xdr:row>77</xdr:row>
      <xdr:rowOff>324974</xdr:rowOff>
    </xdr:to>
    <xdr:cxnSp macro="">
      <xdr:nvCxnSpPr>
        <xdr:cNvPr id="13" name="直線矢印コネクタ 12"/>
        <xdr:cNvCxnSpPr/>
      </xdr:nvCxnSpPr>
      <xdr:spPr>
        <a:xfrm>
          <a:off x="5602379" y="34948349"/>
          <a:ext cx="7852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201701</xdr:colOff>
      <xdr:row>82</xdr:row>
      <xdr:rowOff>11206</xdr:rowOff>
    </xdr:from>
    <xdr:to>
      <xdr:col>11</xdr:col>
      <xdr:colOff>201701</xdr:colOff>
      <xdr:row>82</xdr:row>
      <xdr:rowOff>638735</xdr:rowOff>
    </xdr:to>
    <xdr:cxnSp macro="">
      <xdr:nvCxnSpPr>
        <xdr:cNvPr id="14" name="直線矢印コネクタ 13"/>
        <xdr:cNvCxnSpPr/>
      </xdr:nvCxnSpPr>
      <xdr:spPr>
        <a:xfrm>
          <a:off x="2401976" y="3777783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62740</xdr:colOff>
      <xdr:row>83</xdr:row>
      <xdr:rowOff>365323</xdr:rowOff>
    </xdr:from>
    <xdr:to>
      <xdr:col>24</xdr:col>
      <xdr:colOff>186005</xdr:colOff>
      <xdr:row>84</xdr:row>
      <xdr:rowOff>6735</xdr:rowOff>
    </xdr:to>
    <xdr:sp macro="" textlink="">
      <xdr:nvSpPr>
        <xdr:cNvPr id="15" name="テキスト ボックス 14"/>
        <xdr:cNvSpPr txBox="1"/>
      </xdr:nvSpPr>
      <xdr:spPr>
        <a:xfrm>
          <a:off x="3663190" y="387605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62740</xdr:colOff>
      <xdr:row>85</xdr:row>
      <xdr:rowOff>365323</xdr:rowOff>
    </xdr:from>
    <xdr:to>
      <xdr:col>24</xdr:col>
      <xdr:colOff>186005</xdr:colOff>
      <xdr:row>86</xdr:row>
      <xdr:rowOff>6735</xdr:rowOff>
    </xdr:to>
    <xdr:sp macro="" textlink="">
      <xdr:nvSpPr>
        <xdr:cNvPr id="16" name="テキスト ボックス 15"/>
        <xdr:cNvSpPr txBox="1"/>
      </xdr:nvSpPr>
      <xdr:spPr>
        <a:xfrm>
          <a:off x="3663190" y="400178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190500</xdr:colOff>
      <xdr:row>82</xdr:row>
      <xdr:rowOff>313762</xdr:rowOff>
    </xdr:from>
    <xdr:to>
      <xdr:col>17</xdr:col>
      <xdr:colOff>190500</xdr:colOff>
      <xdr:row>86</xdr:row>
      <xdr:rowOff>287644</xdr:rowOff>
    </xdr:to>
    <xdr:cxnSp macro="">
      <xdr:nvCxnSpPr>
        <xdr:cNvPr id="17" name="直線コネクタ 16"/>
        <xdr:cNvCxnSpPr/>
      </xdr:nvCxnSpPr>
      <xdr:spPr>
        <a:xfrm>
          <a:off x="3590925" y="38080387"/>
          <a:ext cx="0" cy="24884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83</xdr:row>
      <xdr:rowOff>313762</xdr:rowOff>
    </xdr:from>
    <xdr:to>
      <xdr:col>17</xdr:col>
      <xdr:colOff>190500</xdr:colOff>
      <xdr:row>83</xdr:row>
      <xdr:rowOff>313762</xdr:rowOff>
    </xdr:to>
    <xdr:cxnSp macro="">
      <xdr:nvCxnSpPr>
        <xdr:cNvPr id="18" name="直線コネクタ 17"/>
        <xdr:cNvCxnSpPr/>
      </xdr:nvCxnSpPr>
      <xdr:spPr>
        <a:xfrm>
          <a:off x="3200400" y="38709037"/>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82</xdr:row>
      <xdr:rowOff>313762</xdr:rowOff>
    </xdr:from>
    <xdr:to>
      <xdr:col>19</xdr:col>
      <xdr:colOff>179294</xdr:colOff>
      <xdr:row>82</xdr:row>
      <xdr:rowOff>313762</xdr:rowOff>
    </xdr:to>
    <xdr:cxnSp macro="">
      <xdr:nvCxnSpPr>
        <xdr:cNvPr id="19" name="直線コネクタ 18"/>
        <xdr:cNvCxnSpPr/>
      </xdr:nvCxnSpPr>
      <xdr:spPr>
        <a:xfrm>
          <a:off x="3590925" y="38080387"/>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197222</xdr:colOff>
      <xdr:row>84</xdr:row>
      <xdr:rowOff>298085</xdr:rowOff>
    </xdr:from>
    <xdr:to>
      <xdr:col>19</xdr:col>
      <xdr:colOff>186016</xdr:colOff>
      <xdr:row>84</xdr:row>
      <xdr:rowOff>298085</xdr:rowOff>
    </xdr:to>
    <xdr:cxnSp macro="">
      <xdr:nvCxnSpPr>
        <xdr:cNvPr id="20" name="直線コネクタ 19"/>
        <xdr:cNvCxnSpPr/>
      </xdr:nvCxnSpPr>
      <xdr:spPr>
        <a:xfrm>
          <a:off x="3597647" y="3932201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2238</xdr:colOff>
      <xdr:row>86</xdr:row>
      <xdr:rowOff>293614</xdr:rowOff>
    </xdr:from>
    <xdr:to>
      <xdr:col>19</xdr:col>
      <xdr:colOff>192738</xdr:colOff>
      <xdr:row>86</xdr:row>
      <xdr:rowOff>293614</xdr:rowOff>
    </xdr:to>
    <xdr:cxnSp macro="">
      <xdr:nvCxnSpPr>
        <xdr:cNvPr id="21" name="直線コネクタ 20"/>
        <xdr:cNvCxnSpPr/>
      </xdr:nvCxnSpPr>
      <xdr:spPr>
        <a:xfrm>
          <a:off x="3602688" y="405748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84</xdr:row>
      <xdr:rowOff>313768</xdr:rowOff>
    </xdr:from>
    <xdr:to>
      <xdr:col>31</xdr:col>
      <xdr:colOff>186883</xdr:colOff>
      <xdr:row>84</xdr:row>
      <xdr:rowOff>313768</xdr:rowOff>
    </xdr:to>
    <xdr:cxnSp macro="">
      <xdr:nvCxnSpPr>
        <xdr:cNvPr id="22" name="直線矢印コネクタ 21"/>
        <xdr:cNvCxnSpPr/>
      </xdr:nvCxnSpPr>
      <xdr:spPr>
        <a:xfrm>
          <a:off x="5600700" y="39337693"/>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86</xdr:row>
      <xdr:rowOff>324974</xdr:rowOff>
    </xdr:from>
    <xdr:to>
      <xdr:col>31</xdr:col>
      <xdr:colOff>186883</xdr:colOff>
      <xdr:row>86</xdr:row>
      <xdr:rowOff>324974</xdr:rowOff>
    </xdr:to>
    <xdr:cxnSp macro="">
      <xdr:nvCxnSpPr>
        <xdr:cNvPr id="23" name="直線矢印コネクタ 22"/>
        <xdr:cNvCxnSpPr/>
      </xdr:nvCxnSpPr>
      <xdr:spPr>
        <a:xfrm>
          <a:off x="5600700" y="40606199"/>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583"/>
  <sheetViews>
    <sheetView tabSelected="1" view="pageBreakPreview" zoomScale="85" zoomScaleNormal="75" zoomScaleSheetLayoutView="85" workbookViewId="0"/>
  </sheetViews>
  <sheetFormatPr defaultColWidth="9" defaultRowHeight="13.5" x14ac:dyDescent="0.15"/>
  <cols>
    <col min="1" max="77" width="2.625" style="1" customWidth="1"/>
    <col min="78" max="16384" width="9" style="1"/>
  </cols>
  <sheetData>
    <row r="2" spans="1:71" ht="21.75" customHeight="1" thickBot="1" x14ac:dyDescent="0.2">
      <c r="AJ2" s="37" t="s">
        <v>0</v>
      </c>
      <c r="AK2" s="37"/>
      <c r="AL2" s="37"/>
      <c r="AM2" s="37"/>
      <c r="AN2" s="37"/>
      <c r="AO2" s="37"/>
      <c r="AP2" s="37"/>
      <c r="AQ2" s="38" t="str">
        <f ca="1">RIGHT(CELL("filename",AQ2),LEN(CELL("filename",AQ2))-FIND("]",CELL("filename",AQ2)))</f>
        <v>282</v>
      </c>
      <c r="AR2" s="38"/>
      <c r="AS2" s="38"/>
      <c r="AT2" s="38"/>
      <c r="AU2" s="38"/>
      <c r="AV2" s="38"/>
      <c r="AW2" s="38"/>
      <c r="AX2" s="38"/>
      <c r="AY2" s="2"/>
      <c r="AZ2" s="2"/>
      <c r="BA2" s="2"/>
      <c r="BB2" s="2"/>
      <c r="BC2" s="2"/>
      <c r="BD2" s="2"/>
      <c r="BE2" s="2"/>
      <c r="BF2" s="2"/>
      <c r="BG2" s="2"/>
      <c r="BH2" s="2"/>
      <c r="BI2" s="2"/>
      <c r="BJ2" s="2"/>
      <c r="BK2" s="2"/>
      <c r="BL2" s="2"/>
      <c r="BM2" s="2"/>
      <c r="BN2" s="3"/>
      <c r="BO2" s="2"/>
      <c r="BP2" s="2"/>
      <c r="BQ2" s="2"/>
      <c r="BR2" s="2"/>
      <c r="BS2" s="2"/>
    </row>
    <row r="3" spans="1:71" ht="21" customHeight="1" thickBot="1" x14ac:dyDescent="0.2">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2"/>
      <c r="AQ3" s="42"/>
      <c r="AR3" s="42"/>
      <c r="AS3" s="42"/>
      <c r="AT3" s="42"/>
      <c r="AU3" s="42"/>
      <c r="AV3" s="42"/>
      <c r="AW3" s="42"/>
      <c r="AX3" s="43"/>
    </row>
    <row r="4" spans="1:71" ht="25.15" customHeight="1" x14ac:dyDescent="0.15">
      <c r="A4" s="44" t="s">
        <v>3</v>
      </c>
      <c r="B4" s="45"/>
      <c r="C4" s="45"/>
      <c r="D4" s="45"/>
      <c r="E4" s="45"/>
      <c r="F4" s="45"/>
      <c r="G4" s="46" t="s">
        <v>4</v>
      </c>
      <c r="H4" s="47"/>
      <c r="I4" s="47"/>
      <c r="J4" s="47"/>
      <c r="K4" s="47"/>
      <c r="L4" s="47"/>
      <c r="M4" s="47"/>
      <c r="N4" s="47"/>
      <c r="O4" s="47"/>
      <c r="P4" s="47"/>
      <c r="Q4" s="47"/>
      <c r="R4" s="47"/>
      <c r="S4" s="47"/>
      <c r="T4" s="47"/>
      <c r="U4" s="47"/>
      <c r="V4" s="47"/>
      <c r="W4" s="47"/>
      <c r="X4" s="47"/>
      <c r="Y4" s="48" t="s">
        <v>5</v>
      </c>
      <c r="Z4" s="49"/>
      <c r="AA4" s="49"/>
      <c r="AB4" s="49"/>
      <c r="AC4" s="49"/>
      <c r="AD4" s="50"/>
      <c r="AE4" s="51" t="s">
        <v>6</v>
      </c>
      <c r="AF4" s="49"/>
      <c r="AG4" s="49"/>
      <c r="AH4" s="49"/>
      <c r="AI4" s="49"/>
      <c r="AJ4" s="49"/>
      <c r="AK4" s="49"/>
      <c r="AL4" s="49"/>
      <c r="AM4" s="49"/>
      <c r="AN4" s="49"/>
      <c r="AO4" s="49"/>
      <c r="AP4" s="50"/>
      <c r="AQ4" s="52" t="s">
        <v>7</v>
      </c>
      <c r="AR4" s="49"/>
      <c r="AS4" s="49"/>
      <c r="AT4" s="49"/>
      <c r="AU4" s="49"/>
      <c r="AV4" s="49"/>
      <c r="AW4" s="49"/>
      <c r="AX4" s="53"/>
    </row>
    <row r="5" spans="1:71" ht="30" customHeight="1" x14ac:dyDescent="0.15">
      <c r="A5" s="70" t="s">
        <v>8</v>
      </c>
      <c r="B5" s="71"/>
      <c r="C5" s="71"/>
      <c r="D5" s="71"/>
      <c r="E5" s="71"/>
      <c r="F5" s="72"/>
      <c r="G5" s="73" t="s">
        <v>186</v>
      </c>
      <c r="H5" s="74"/>
      <c r="I5" s="74"/>
      <c r="J5" s="74"/>
      <c r="K5" s="74"/>
      <c r="L5" s="74"/>
      <c r="M5" s="74"/>
      <c r="N5" s="74"/>
      <c r="O5" s="74"/>
      <c r="P5" s="74"/>
      <c r="Q5" s="74"/>
      <c r="R5" s="74"/>
      <c r="S5" s="74"/>
      <c r="T5" s="74"/>
      <c r="U5" s="74"/>
      <c r="V5" s="75"/>
      <c r="W5" s="75"/>
      <c r="X5" s="75"/>
      <c r="Y5" s="76" t="s">
        <v>9</v>
      </c>
      <c r="Z5" s="77"/>
      <c r="AA5" s="77"/>
      <c r="AB5" s="77"/>
      <c r="AC5" s="77"/>
      <c r="AD5" s="78"/>
      <c r="AE5" s="77" t="s">
        <v>10</v>
      </c>
      <c r="AF5" s="77"/>
      <c r="AG5" s="77"/>
      <c r="AH5" s="77"/>
      <c r="AI5" s="77"/>
      <c r="AJ5" s="77"/>
      <c r="AK5" s="77"/>
      <c r="AL5" s="77"/>
      <c r="AM5" s="77"/>
      <c r="AN5" s="77"/>
      <c r="AO5" s="77"/>
      <c r="AP5" s="78"/>
      <c r="AQ5" s="79" t="s">
        <v>11</v>
      </c>
      <c r="AR5" s="80"/>
      <c r="AS5" s="80"/>
      <c r="AT5" s="80"/>
      <c r="AU5" s="80"/>
      <c r="AV5" s="80"/>
      <c r="AW5" s="80"/>
      <c r="AX5" s="81"/>
    </row>
    <row r="6" spans="1:71" ht="30" customHeight="1" x14ac:dyDescent="0.15">
      <c r="A6" s="82" t="s">
        <v>12</v>
      </c>
      <c r="B6" s="83"/>
      <c r="C6" s="83"/>
      <c r="D6" s="83"/>
      <c r="E6" s="83"/>
      <c r="F6" s="83"/>
      <c r="G6" s="84" t="s">
        <v>13</v>
      </c>
      <c r="H6" s="75"/>
      <c r="I6" s="75"/>
      <c r="J6" s="75"/>
      <c r="K6" s="75"/>
      <c r="L6" s="75"/>
      <c r="M6" s="75"/>
      <c r="N6" s="75"/>
      <c r="O6" s="75"/>
      <c r="P6" s="75"/>
      <c r="Q6" s="75"/>
      <c r="R6" s="75"/>
      <c r="S6" s="75"/>
      <c r="T6" s="75"/>
      <c r="U6" s="75"/>
      <c r="V6" s="75"/>
      <c r="W6" s="75"/>
      <c r="X6" s="75"/>
      <c r="Y6" s="85" t="s">
        <v>14</v>
      </c>
      <c r="Z6" s="86"/>
      <c r="AA6" s="86"/>
      <c r="AB6" s="86"/>
      <c r="AC6" s="86"/>
      <c r="AD6" s="87"/>
      <c r="AE6" s="88" t="s">
        <v>15</v>
      </c>
      <c r="AF6" s="88"/>
      <c r="AG6" s="88"/>
      <c r="AH6" s="88"/>
      <c r="AI6" s="88"/>
      <c r="AJ6" s="88"/>
      <c r="AK6" s="88"/>
      <c r="AL6" s="88"/>
      <c r="AM6" s="88"/>
      <c r="AN6" s="88"/>
      <c r="AO6" s="88"/>
      <c r="AP6" s="88"/>
      <c r="AQ6" s="60"/>
      <c r="AR6" s="60"/>
      <c r="AS6" s="60"/>
      <c r="AT6" s="60"/>
      <c r="AU6" s="60"/>
      <c r="AV6" s="60"/>
      <c r="AW6" s="60"/>
      <c r="AX6" s="89"/>
    </row>
    <row r="7" spans="1:71" ht="39.950000000000003" customHeight="1" x14ac:dyDescent="0.15">
      <c r="A7" s="54" t="s">
        <v>16</v>
      </c>
      <c r="B7" s="55"/>
      <c r="C7" s="55"/>
      <c r="D7" s="55"/>
      <c r="E7" s="55"/>
      <c r="F7" s="55"/>
      <c r="G7" s="56"/>
      <c r="H7" s="57"/>
      <c r="I7" s="57"/>
      <c r="J7" s="57"/>
      <c r="K7" s="57"/>
      <c r="L7" s="57"/>
      <c r="M7" s="57"/>
      <c r="N7" s="57"/>
      <c r="O7" s="57"/>
      <c r="P7" s="57"/>
      <c r="Q7" s="57"/>
      <c r="R7" s="57"/>
      <c r="S7" s="57"/>
      <c r="T7" s="57"/>
      <c r="U7" s="57"/>
      <c r="V7" s="58"/>
      <c r="W7" s="58"/>
      <c r="X7" s="58"/>
      <c r="Y7" s="59" t="s">
        <v>185</v>
      </c>
      <c r="Z7" s="60"/>
      <c r="AA7" s="60"/>
      <c r="AB7" s="60"/>
      <c r="AC7" s="60"/>
      <c r="AD7" s="61"/>
      <c r="AE7" s="62"/>
      <c r="AF7" s="63"/>
      <c r="AG7" s="63"/>
      <c r="AH7" s="63"/>
      <c r="AI7" s="63"/>
      <c r="AJ7" s="63"/>
      <c r="AK7" s="63"/>
      <c r="AL7" s="63"/>
      <c r="AM7" s="63"/>
      <c r="AN7" s="63"/>
      <c r="AO7" s="63"/>
      <c r="AP7" s="63"/>
      <c r="AQ7" s="63"/>
      <c r="AR7" s="63"/>
      <c r="AS7" s="63"/>
      <c r="AT7" s="63"/>
      <c r="AU7" s="63"/>
      <c r="AV7" s="63"/>
      <c r="AW7" s="63"/>
      <c r="AX7" s="64"/>
    </row>
    <row r="8" spans="1:71" ht="103.7" customHeight="1" x14ac:dyDescent="0.15">
      <c r="A8" s="65" t="s">
        <v>17</v>
      </c>
      <c r="B8" s="66"/>
      <c r="C8" s="66"/>
      <c r="D8" s="66"/>
      <c r="E8" s="66"/>
      <c r="F8" s="66"/>
      <c r="G8" s="67" t="s">
        <v>18</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71" ht="137.25" customHeight="1" x14ac:dyDescent="0.15">
      <c r="A9" s="65" t="s">
        <v>19</v>
      </c>
      <c r="B9" s="66"/>
      <c r="C9" s="66"/>
      <c r="D9" s="66"/>
      <c r="E9" s="66"/>
      <c r="F9" s="66"/>
      <c r="G9" s="67" t="s">
        <v>20</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71" ht="29.25" customHeight="1" x14ac:dyDescent="0.15">
      <c r="A10" s="65" t="s">
        <v>21</v>
      </c>
      <c r="B10" s="66"/>
      <c r="C10" s="66"/>
      <c r="D10" s="66"/>
      <c r="E10" s="66"/>
      <c r="F10" s="90"/>
      <c r="G10" s="91" t="s">
        <v>22</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71" ht="21" customHeight="1" x14ac:dyDescent="0.15">
      <c r="A11" s="94" t="s">
        <v>23</v>
      </c>
      <c r="B11" s="95"/>
      <c r="C11" s="95"/>
      <c r="D11" s="95"/>
      <c r="E11" s="95"/>
      <c r="F11" s="96"/>
      <c r="G11" s="103"/>
      <c r="H11" s="104"/>
      <c r="I11" s="104"/>
      <c r="J11" s="104"/>
      <c r="K11" s="104"/>
      <c r="L11" s="104"/>
      <c r="M11" s="104"/>
      <c r="N11" s="104"/>
      <c r="O11" s="104"/>
      <c r="P11" s="105" t="s">
        <v>24</v>
      </c>
      <c r="Q11" s="106"/>
      <c r="R11" s="106"/>
      <c r="S11" s="106"/>
      <c r="T11" s="106"/>
      <c r="U11" s="106"/>
      <c r="V11" s="107"/>
      <c r="W11" s="105" t="s">
        <v>25</v>
      </c>
      <c r="X11" s="106"/>
      <c r="Y11" s="106"/>
      <c r="Z11" s="106"/>
      <c r="AA11" s="106"/>
      <c r="AB11" s="106"/>
      <c r="AC11" s="107"/>
      <c r="AD11" s="105" t="s">
        <v>26</v>
      </c>
      <c r="AE11" s="106"/>
      <c r="AF11" s="106"/>
      <c r="AG11" s="106"/>
      <c r="AH11" s="106"/>
      <c r="AI11" s="106"/>
      <c r="AJ11" s="107"/>
      <c r="AK11" s="105" t="s">
        <v>27</v>
      </c>
      <c r="AL11" s="106"/>
      <c r="AM11" s="106"/>
      <c r="AN11" s="106"/>
      <c r="AO11" s="106"/>
      <c r="AP11" s="106"/>
      <c r="AQ11" s="107"/>
      <c r="AR11" s="105" t="s">
        <v>28</v>
      </c>
      <c r="AS11" s="106"/>
      <c r="AT11" s="106"/>
      <c r="AU11" s="106"/>
      <c r="AV11" s="106"/>
      <c r="AW11" s="106"/>
      <c r="AX11" s="108"/>
    </row>
    <row r="12" spans="1:71" ht="21" customHeight="1" x14ac:dyDescent="0.15">
      <c r="A12" s="97"/>
      <c r="B12" s="98"/>
      <c r="C12" s="98"/>
      <c r="D12" s="98"/>
      <c r="E12" s="98"/>
      <c r="F12" s="99"/>
      <c r="G12" s="109" t="s">
        <v>29</v>
      </c>
      <c r="H12" s="110"/>
      <c r="I12" s="115" t="s">
        <v>30</v>
      </c>
      <c r="J12" s="116"/>
      <c r="K12" s="116"/>
      <c r="L12" s="116"/>
      <c r="M12" s="116"/>
      <c r="N12" s="116"/>
      <c r="O12" s="117"/>
      <c r="P12" s="118">
        <v>523</v>
      </c>
      <c r="Q12" s="118"/>
      <c r="R12" s="118"/>
      <c r="S12" s="118"/>
      <c r="T12" s="118"/>
      <c r="U12" s="118"/>
      <c r="V12" s="118"/>
      <c r="W12" s="118">
        <v>401</v>
      </c>
      <c r="X12" s="118"/>
      <c r="Y12" s="118"/>
      <c r="Z12" s="118"/>
      <c r="AA12" s="118"/>
      <c r="AB12" s="118"/>
      <c r="AC12" s="118"/>
      <c r="AD12" s="118">
        <v>383</v>
      </c>
      <c r="AE12" s="118"/>
      <c r="AF12" s="118"/>
      <c r="AG12" s="118"/>
      <c r="AH12" s="118"/>
      <c r="AI12" s="118"/>
      <c r="AJ12" s="118"/>
      <c r="AK12" s="118">
        <v>382</v>
      </c>
      <c r="AL12" s="118"/>
      <c r="AM12" s="118"/>
      <c r="AN12" s="118"/>
      <c r="AO12" s="118"/>
      <c r="AP12" s="118"/>
      <c r="AQ12" s="118"/>
      <c r="AR12" s="118"/>
      <c r="AS12" s="118"/>
      <c r="AT12" s="118"/>
      <c r="AU12" s="118"/>
      <c r="AV12" s="118"/>
      <c r="AW12" s="118"/>
      <c r="AX12" s="119"/>
    </row>
    <row r="13" spans="1:71" ht="21" customHeight="1" x14ac:dyDescent="0.15">
      <c r="A13" s="97"/>
      <c r="B13" s="98"/>
      <c r="C13" s="98"/>
      <c r="D13" s="98"/>
      <c r="E13" s="98"/>
      <c r="F13" s="99"/>
      <c r="G13" s="111"/>
      <c r="H13" s="112"/>
      <c r="I13" s="120" t="s">
        <v>31</v>
      </c>
      <c r="J13" s="121"/>
      <c r="K13" s="121"/>
      <c r="L13" s="121"/>
      <c r="M13" s="121"/>
      <c r="N13" s="121"/>
      <c r="O13" s="122"/>
      <c r="P13" s="123">
        <v>0</v>
      </c>
      <c r="Q13" s="123"/>
      <c r="R13" s="123"/>
      <c r="S13" s="123"/>
      <c r="T13" s="123"/>
      <c r="U13" s="123"/>
      <c r="V13" s="123"/>
      <c r="W13" s="123">
        <v>0</v>
      </c>
      <c r="X13" s="123"/>
      <c r="Y13" s="123"/>
      <c r="Z13" s="123"/>
      <c r="AA13" s="123"/>
      <c r="AB13" s="123"/>
      <c r="AC13" s="123"/>
      <c r="AD13" s="123">
        <v>0</v>
      </c>
      <c r="AE13" s="123"/>
      <c r="AF13" s="123"/>
      <c r="AG13" s="123"/>
      <c r="AH13" s="123"/>
      <c r="AI13" s="123"/>
      <c r="AJ13" s="123"/>
      <c r="AK13" s="123">
        <v>0</v>
      </c>
      <c r="AL13" s="123"/>
      <c r="AM13" s="123"/>
      <c r="AN13" s="123"/>
      <c r="AO13" s="123"/>
      <c r="AP13" s="123"/>
      <c r="AQ13" s="123"/>
      <c r="AR13" s="132"/>
      <c r="AS13" s="132"/>
      <c r="AT13" s="132"/>
      <c r="AU13" s="132"/>
      <c r="AV13" s="132"/>
      <c r="AW13" s="132"/>
      <c r="AX13" s="133"/>
    </row>
    <row r="14" spans="1:71" ht="21" customHeight="1" x14ac:dyDescent="0.15">
      <c r="A14" s="97"/>
      <c r="B14" s="98"/>
      <c r="C14" s="98"/>
      <c r="D14" s="98"/>
      <c r="E14" s="98"/>
      <c r="F14" s="99"/>
      <c r="G14" s="111"/>
      <c r="H14" s="112"/>
      <c r="I14" s="120" t="s">
        <v>32</v>
      </c>
      <c r="J14" s="124"/>
      <c r="K14" s="124"/>
      <c r="L14" s="124"/>
      <c r="M14" s="124"/>
      <c r="N14" s="124"/>
      <c r="O14" s="125"/>
      <c r="P14" s="126">
        <v>375</v>
      </c>
      <c r="Q14" s="127"/>
      <c r="R14" s="127"/>
      <c r="S14" s="127"/>
      <c r="T14" s="127"/>
      <c r="U14" s="127"/>
      <c r="V14" s="128"/>
      <c r="W14" s="126">
        <v>0</v>
      </c>
      <c r="X14" s="127"/>
      <c r="Y14" s="127"/>
      <c r="Z14" s="127"/>
      <c r="AA14" s="127"/>
      <c r="AB14" s="127"/>
      <c r="AC14" s="128"/>
      <c r="AD14" s="126">
        <v>7</v>
      </c>
      <c r="AE14" s="127"/>
      <c r="AF14" s="127"/>
      <c r="AG14" s="127"/>
      <c r="AH14" s="127"/>
      <c r="AI14" s="127"/>
      <c r="AJ14" s="128"/>
      <c r="AK14" s="126">
        <v>140</v>
      </c>
      <c r="AL14" s="127"/>
      <c r="AM14" s="127"/>
      <c r="AN14" s="127"/>
      <c r="AO14" s="127"/>
      <c r="AP14" s="127"/>
      <c r="AQ14" s="128"/>
      <c r="AR14" s="126"/>
      <c r="AS14" s="127"/>
      <c r="AT14" s="127"/>
      <c r="AU14" s="127"/>
      <c r="AV14" s="127"/>
      <c r="AW14" s="127"/>
      <c r="AX14" s="134"/>
    </row>
    <row r="15" spans="1:71" ht="21" customHeight="1" x14ac:dyDescent="0.15">
      <c r="A15" s="97"/>
      <c r="B15" s="98"/>
      <c r="C15" s="98"/>
      <c r="D15" s="98"/>
      <c r="E15" s="98"/>
      <c r="F15" s="99"/>
      <c r="G15" s="111"/>
      <c r="H15" s="112"/>
      <c r="I15" s="120" t="s">
        <v>33</v>
      </c>
      <c r="J15" s="124"/>
      <c r="K15" s="124"/>
      <c r="L15" s="124"/>
      <c r="M15" s="124"/>
      <c r="N15" s="124"/>
      <c r="O15" s="125"/>
      <c r="P15" s="126">
        <v>0</v>
      </c>
      <c r="Q15" s="127"/>
      <c r="R15" s="127"/>
      <c r="S15" s="127"/>
      <c r="T15" s="127"/>
      <c r="U15" s="127"/>
      <c r="V15" s="128"/>
      <c r="W15" s="126">
        <v>-7</v>
      </c>
      <c r="X15" s="127"/>
      <c r="Y15" s="127"/>
      <c r="Z15" s="127"/>
      <c r="AA15" s="127"/>
      <c r="AB15" s="127"/>
      <c r="AC15" s="128"/>
      <c r="AD15" s="126">
        <v>-140</v>
      </c>
      <c r="AE15" s="127"/>
      <c r="AF15" s="127"/>
      <c r="AG15" s="127"/>
      <c r="AH15" s="127"/>
      <c r="AI15" s="127"/>
      <c r="AJ15" s="128"/>
      <c r="AK15" s="126" t="s">
        <v>34</v>
      </c>
      <c r="AL15" s="127"/>
      <c r="AM15" s="127"/>
      <c r="AN15" s="127"/>
      <c r="AO15" s="127"/>
      <c r="AP15" s="127"/>
      <c r="AQ15" s="128"/>
      <c r="AR15" s="129"/>
      <c r="AS15" s="130"/>
      <c r="AT15" s="130"/>
      <c r="AU15" s="130"/>
      <c r="AV15" s="130"/>
      <c r="AW15" s="130"/>
      <c r="AX15" s="131"/>
    </row>
    <row r="16" spans="1:71" ht="24.75" customHeight="1" x14ac:dyDescent="0.15">
      <c r="A16" s="97"/>
      <c r="B16" s="98"/>
      <c r="C16" s="98"/>
      <c r="D16" s="98"/>
      <c r="E16" s="98"/>
      <c r="F16" s="99"/>
      <c r="G16" s="111"/>
      <c r="H16" s="112"/>
      <c r="I16" s="120" t="s">
        <v>35</v>
      </c>
      <c r="J16" s="121"/>
      <c r="K16" s="121"/>
      <c r="L16" s="121"/>
      <c r="M16" s="121"/>
      <c r="N16" s="121"/>
      <c r="O16" s="122"/>
      <c r="P16" s="123">
        <v>0</v>
      </c>
      <c r="Q16" s="123"/>
      <c r="R16" s="123"/>
      <c r="S16" s="123"/>
      <c r="T16" s="123"/>
      <c r="U16" s="123"/>
      <c r="V16" s="123"/>
      <c r="W16" s="123">
        <v>0</v>
      </c>
      <c r="X16" s="123"/>
      <c r="Y16" s="123"/>
      <c r="Z16" s="123"/>
      <c r="AA16" s="123"/>
      <c r="AB16" s="123"/>
      <c r="AC16" s="123"/>
      <c r="AD16" s="123">
        <v>0</v>
      </c>
      <c r="AE16" s="123"/>
      <c r="AF16" s="123"/>
      <c r="AG16" s="123"/>
      <c r="AH16" s="123"/>
      <c r="AI16" s="123"/>
      <c r="AJ16" s="123"/>
      <c r="AK16" s="123">
        <v>0</v>
      </c>
      <c r="AL16" s="123"/>
      <c r="AM16" s="123"/>
      <c r="AN16" s="123"/>
      <c r="AO16" s="123"/>
      <c r="AP16" s="123"/>
      <c r="AQ16" s="123"/>
      <c r="AR16" s="132"/>
      <c r="AS16" s="132"/>
      <c r="AT16" s="132"/>
      <c r="AU16" s="132"/>
      <c r="AV16" s="132"/>
      <c r="AW16" s="132"/>
      <c r="AX16" s="133"/>
    </row>
    <row r="17" spans="1:50" ht="24.75" customHeight="1" x14ac:dyDescent="0.15">
      <c r="A17" s="97"/>
      <c r="B17" s="98"/>
      <c r="C17" s="98"/>
      <c r="D17" s="98"/>
      <c r="E17" s="98"/>
      <c r="F17" s="99"/>
      <c r="G17" s="113"/>
      <c r="H17" s="114"/>
      <c r="I17" s="135" t="s">
        <v>36</v>
      </c>
      <c r="J17" s="136"/>
      <c r="K17" s="136"/>
      <c r="L17" s="136"/>
      <c r="M17" s="136"/>
      <c r="N17" s="136"/>
      <c r="O17" s="137"/>
      <c r="P17" s="138">
        <f>SUM(P12:V14)+P16</f>
        <v>898</v>
      </c>
      <c r="Q17" s="138"/>
      <c r="R17" s="138"/>
      <c r="S17" s="138"/>
      <c r="T17" s="138"/>
      <c r="U17" s="138"/>
      <c r="V17" s="138"/>
      <c r="W17" s="138">
        <v>394</v>
      </c>
      <c r="X17" s="138"/>
      <c r="Y17" s="138"/>
      <c r="Z17" s="138"/>
      <c r="AA17" s="138"/>
      <c r="AB17" s="138"/>
      <c r="AC17" s="138"/>
      <c r="AD17" s="138">
        <v>250</v>
      </c>
      <c r="AE17" s="138"/>
      <c r="AF17" s="138"/>
      <c r="AG17" s="138"/>
      <c r="AH17" s="138"/>
      <c r="AI17" s="138"/>
      <c r="AJ17" s="138"/>
      <c r="AK17" s="138">
        <f>SUM(AK12:AQ14)+AK16</f>
        <v>522</v>
      </c>
      <c r="AL17" s="138"/>
      <c r="AM17" s="138"/>
      <c r="AN17" s="138"/>
      <c r="AO17" s="138"/>
      <c r="AP17" s="138"/>
      <c r="AQ17" s="138"/>
      <c r="AR17" s="138"/>
      <c r="AS17" s="138"/>
      <c r="AT17" s="138"/>
      <c r="AU17" s="138"/>
      <c r="AV17" s="138"/>
      <c r="AW17" s="138"/>
      <c r="AX17" s="139"/>
    </row>
    <row r="18" spans="1:50" ht="24.75" customHeight="1" x14ac:dyDescent="0.15">
      <c r="A18" s="97"/>
      <c r="B18" s="98"/>
      <c r="C18" s="98"/>
      <c r="D18" s="98"/>
      <c r="E18" s="98"/>
      <c r="F18" s="99"/>
      <c r="G18" s="140" t="s">
        <v>37</v>
      </c>
      <c r="H18" s="141"/>
      <c r="I18" s="141"/>
      <c r="J18" s="141"/>
      <c r="K18" s="141"/>
      <c r="L18" s="141"/>
      <c r="M18" s="141"/>
      <c r="N18" s="141"/>
      <c r="O18" s="141"/>
      <c r="P18" s="145">
        <v>888</v>
      </c>
      <c r="Q18" s="145"/>
      <c r="R18" s="145"/>
      <c r="S18" s="145"/>
      <c r="T18" s="145"/>
      <c r="U18" s="145"/>
      <c r="V18" s="145"/>
      <c r="W18" s="145">
        <v>314</v>
      </c>
      <c r="X18" s="145"/>
      <c r="Y18" s="145"/>
      <c r="Z18" s="145"/>
      <c r="AA18" s="145"/>
      <c r="AB18" s="145"/>
      <c r="AC18" s="145"/>
      <c r="AD18" s="145">
        <v>218</v>
      </c>
      <c r="AE18" s="145"/>
      <c r="AF18" s="145"/>
      <c r="AG18" s="145"/>
      <c r="AH18" s="145"/>
      <c r="AI18" s="145"/>
      <c r="AJ18" s="145"/>
      <c r="AK18" s="146"/>
      <c r="AL18" s="146"/>
      <c r="AM18" s="146"/>
      <c r="AN18" s="146"/>
      <c r="AO18" s="146"/>
      <c r="AP18" s="146"/>
      <c r="AQ18" s="146"/>
      <c r="AR18" s="146"/>
      <c r="AS18" s="146"/>
      <c r="AT18" s="146"/>
      <c r="AU18" s="146"/>
      <c r="AV18" s="146"/>
      <c r="AW18" s="146"/>
      <c r="AX18" s="147"/>
    </row>
    <row r="19" spans="1:50" ht="24.75" customHeight="1" x14ac:dyDescent="0.15">
      <c r="A19" s="100"/>
      <c r="B19" s="101"/>
      <c r="C19" s="101"/>
      <c r="D19" s="101"/>
      <c r="E19" s="101"/>
      <c r="F19" s="102"/>
      <c r="G19" s="140" t="s">
        <v>38</v>
      </c>
      <c r="H19" s="141"/>
      <c r="I19" s="141"/>
      <c r="J19" s="141"/>
      <c r="K19" s="141"/>
      <c r="L19" s="141"/>
      <c r="M19" s="141"/>
      <c r="N19" s="141"/>
      <c r="O19" s="141"/>
      <c r="P19" s="142">
        <v>0.99</v>
      </c>
      <c r="Q19" s="142"/>
      <c r="R19" s="142"/>
      <c r="S19" s="142"/>
      <c r="T19" s="142"/>
      <c r="U19" s="142"/>
      <c r="V19" s="142"/>
      <c r="W19" s="142">
        <f>W18/W17</f>
        <v>0.79695431472081213</v>
      </c>
      <c r="X19" s="142"/>
      <c r="Y19" s="142"/>
      <c r="Z19" s="142"/>
      <c r="AA19" s="142"/>
      <c r="AB19" s="142"/>
      <c r="AC19" s="142"/>
      <c r="AD19" s="142">
        <f>AD18/AD17</f>
        <v>0.872</v>
      </c>
      <c r="AE19" s="142"/>
      <c r="AF19" s="142"/>
      <c r="AG19" s="142"/>
      <c r="AH19" s="142"/>
      <c r="AI19" s="142"/>
      <c r="AJ19" s="142"/>
      <c r="AK19" s="143"/>
      <c r="AL19" s="143"/>
      <c r="AM19" s="143"/>
      <c r="AN19" s="143"/>
      <c r="AO19" s="143"/>
      <c r="AP19" s="143"/>
      <c r="AQ19" s="143"/>
      <c r="AR19" s="143"/>
      <c r="AS19" s="143"/>
      <c r="AT19" s="143"/>
      <c r="AU19" s="143"/>
      <c r="AV19" s="143"/>
      <c r="AW19" s="143"/>
      <c r="AX19" s="144"/>
    </row>
    <row r="20" spans="1:50" ht="31.7" customHeight="1" x14ac:dyDescent="0.15">
      <c r="A20" s="150" t="s">
        <v>39</v>
      </c>
      <c r="B20" s="151"/>
      <c r="C20" s="151"/>
      <c r="D20" s="151"/>
      <c r="E20" s="151"/>
      <c r="F20" s="152"/>
      <c r="G20" s="157" t="s">
        <v>40</v>
      </c>
      <c r="H20" s="106"/>
      <c r="I20" s="106"/>
      <c r="J20" s="106"/>
      <c r="K20" s="106"/>
      <c r="L20" s="106"/>
      <c r="M20" s="106"/>
      <c r="N20" s="106"/>
      <c r="O20" s="106"/>
      <c r="P20" s="106"/>
      <c r="Q20" s="106"/>
      <c r="R20" s="106"/>
      <c r="S20" s="106"/>
      <c r="T20" s="106"/>
      <c r="U20" s="106"/>
      <c r="V20" s="106"/>
      <c r="W20" s="106"/>
      <c r="X20" s="107"/>
      <c r="Y20" s="158"/>
      <c r="Z20" s="159"/>
      <c r="AA20" s="160"/>
      <c r="AB20" s="105" t="s">
        <v>41</v>
      </c>
      <c r="AC20" s="106"/>
      <c r="AD20" s="107"/>
      <c r="AE20" s="161" t="s">
        <v>24</v>
      </c>
      <c r="AF20" s="161"/>
      <c r="AG20" s="161"/>
      <c r="AH20" s="161"/>
      <c r="AI20" s="161"/>
      <c r="AJ20" s="161" t="s">
        <v>25</v>
      </c>
      <c r="AK20" s="161"/>
      <c r="AL20" s="161"/>
      <c r="AM20" s="161"/>
      <c r="AN20" s="161"/>
      <c r="AO20" s="161" t="s">
        <v>26</v>
      </c>
      <c r="AP20" s="161"/>
      <c r="AQ20" s="161"/>
      <c r="AR20" s="161"/>
      <c r="AS20" s="161"/>
      <c r="AT20" s="169" t="s">
        <v>42</v>
      </c>
      <c r="AU20" s="161"/>
      <c r="AV20" s="161"/>
      <c r="AW20" s="161"/>
      <c r="AX20" s="170"/>
    </row>
    <row r="21" spans="1:50" ht="26.85" customHeight="1" x14ac:dyDescent="0.15">
      <c r="A21" s="153"/>
      <c r="B21" s="151"/>
      <c r="C21" s="151"/>
      <c r="D21" s="151"/>
      <c r="E21" s="151"/>
      <c r="F21" s="152"/>
      <c r="G21" s="171" t="s">
        <v>43</v>
      </c>
      <c r="H21" s="172"/>
      <c r="I21" s="172"/>
      <c r="J21" s="172"/>
      <c r="K21" s="172"/>
      <c r="L21" s="172"/>
      <c r="M21" s="172"/>
      <c r="N21" s="172"/>
      <c r="O21" s="172"/>
      <c r="P21" s="172"/>
      <c r="Q21" s="172"/>
      <c r="R21" s="172"/>
      <c r="S21" s="172"/>
      <c r="T21" s="172"/>
      <c r="U21" s="172"/>
      <c r="V21" s="172"/>
      <c r="W21" s="172"/>
      <c r="X21" s="173"/>
      <c r="Y21" s="180" t="s">
        <v>44</v>
      </c>
      <c r="Z21" s="181"/>
      <c r="AA21" s="182"/>
      <c r="AB21" s="183" t="s">
        <v>45</v>
      </c>
      <c r="AC21" s="183"/>
      <c r="AD21" s="183"/>
      <c r="AE21" s="33">
        <v>5</v>
      </c>
      <c r="AF21" s="33"/>
      <c r="AG21" s="33"/>
      <c r="AH21" s="33"/>
      <c r="AI21" s="33"/>
      <c r="AJ21" s="33">
        <v>3</v>
      </c>
      <c r="AK21" s="33"/>
      <c r="AL21" s="33"/>
      <c r="AM21" s="33"/>
      <c r="AN21" s="33"/>
      <c r="AO21" s="33">
        <v>4</v>
      </c>
      <c r="AP21" s="33"/>
      <c r="AQ21" s="33"/>
      <c r="AR21" s="33"/>
      <c r="AS21" s="33"/>
      <c r="AT21" s="148"/>
      <c r="AU21" s="148"/>
      <c r="AV21" s="148"/>
      <c r="AW21" s="148"/>
      <c r="AX21" s="149"/>
    </row>
    <row r="22" spans="1:50" ht="23.85" customHeight="1" x14ac:dyDescent="0.15">
      <c r="A22" s="154"/>
      <c r="B22" s="155"/>
      <c r="C22" s="155"/>
      <c r="D22" s="155"/>
      <c r="E22" s="155"/>
      <c r="F22" s="156"/>
      <c r="G22" s="174"/>
      <c r="H22" s="175"/>
      <c r="I22" s="175"/>
      <c r="J22" s="175"/>
      <c r="K22" s="175"/>
      <c r="L22" s="175"/>
      <c r="M22" s="175"/>
      <c r="N22" s="175"/>
      <c r="O22" s="175"/>
      <c r="P22" s="175"/>
      <c r="Q22" s="175"/>
      <c r="R22" s="175"/>
      <c r="S22" s="175"/>
      <c r="T22" s="175"/>
      <c r="U22" s="175"/>
      <c r="V22" s="175"/>
      <c r="W22" s="175"/>
      <c r="X22" s="176"/>
      <c r="Y22" s="105" t="s">
        <v>46</v>
      </c>
      <c r="Z22" s="106"/>
      <c r="AA22" s="107"/>
      <c r="AB22" s="162" t="s">
        <v>45</v>
      </c>
      <c r="AC22" s="162"/>
      <c r="AD22" s="162"/>
      <c r="AE22" s="162">
        <v>5</v>
      </c>
      <c r="AF22" s="162"/>
      <c r="AG22" s="162"/>
      <c r="AH22" s="162"/>
      <c r="AI22" s="162"/>
      <c r="AJ22" s="162">
        <v>3</v>
      </c>
      <c r="AK22" s="162"/>
      <c r="AL22" s="162"/>
      <c r="AM22" s="162"/>
      <c r="AN22" s="162"/>
      <c r="AO22" s="162">
        <v>4</v>
      </c>
      <c r="AP22" s="162"/>
      <c r="AQ22" s="162"/>
      <c r="AR22" s="162"/>
      <c r="AS22" s="162"/>
      <c r="AT22" s="163">
        <v>3</v>
      </c>
      <c r="AU22" s="163"/>
      <c r="AV22" s="163"/>
      <c r="AW22" s="163"/>
      <c r="AX22" s="164"/>
    </row>
    <row r="23" spans="1:50" ht="32.25" customHeight="1" x14ac:dyDescent="0.15">
      <c r="A23" s="154"/>
      <c r="B23" s="155"/>
      <c r="C23" s="155"/>
      <c r="D23" s="155"/>
      <c r="E23" s="155"/>
      <c r="F23" s="156"/>
      <c r="G23" s="177"/>
      <c r="H23" s="178"/>
      <c r="I23" s="178"/>
      <c r="J23" s="178"/>
      <c r="K23" s="178"/>
      <c r="L23" s="178"/>
      <c r="M23" s="178"/>
      <c r="N23" s="178"/>
      <c r="O23" s="178"/>
      <c r="P23" s="178"/>
      <c r="Q23" s="178"/>
      <c r="R23" s="178"/>
      <c r="S23" s="178"/>
      <c r="T23" s="178"/>
      <c r="U23" s="178"/>
      <c r="V23" s="178"/>
      <c r="W23" s="178"/>
      <c r="X23" s="179"/>
      <c r="Y23" s="105" t="s">
        <v>47</v>
      </c>
      <c r="Z23" s="106"/>
      <c r="AA23" s="107"/>
      <c r="AB23" s="165" t="s">
        <v>48</v>
      </c>
      <c r="AC23" s="165"/>
      <c r="AD23" s="165"/>
      <c r="AE23" s="166">
        <v>1</v>
      </c>
      <c r="AF23" s="166"/>
      <c r="AG23" s="166"/>
      <c r="AH23" s="166"/>
      <c r="AI23" s="166"/>
      <c r="AJ23" s="166">
        <v>1</v>
      </c>
      <c r="AK23" s="166"/>
      <c r="AL23" s="166"/>
      <c r="AM23" s="166"/>
      <c r="AN23" s="166"/>
      <c r="AO23" s="166">
        <v>1</v>
      </c>
      <c r="AP23" s="166"/>
      <c r="AQ23" s="166"/>
      <c r="AR23" s="166"/>
      <c r="AS23" s="166"/>
      <c r="AT23" s="167"/>
      <c r="AU23" s="167"/>
      <c r="AV23" s="167"/>
      <c r="AW23" s="167"/>
      <c r="AX23" s="168"/>
    </row>
    <row r="24" spans="1:50" ht="31.7" customHeight="1" x14ac:dyDescent="0.15">
      <c r="A24" s="184" t="s">
        <v>49</v>
      </c>
      <c r="B24" s="214"/>
      <c r="C24" s="214"/>
      <c r="D24" s="214"/>
      <c r="E24" s="214"/>
      <c r="F24" s="215"/>
      <c r="G24" s="157" t="s">
        <v>50</v>
      </c>
      <c r="H24" s="106"/>
      <c r="I24" s="106"/>
      <c r="J24" s="106"/>
      <c r="K24" s="106"/>
      <c r="L24" s="106"/>
      <c r="M24" s="106"/>
      <c r="N24" s="106"/>
      <c r="O24" s="106"/>
      <c r="P24" s="106"/>
      <c r="Q24" s="106"/>
      <c r="R24" s="106"/>
      <c r="S24" s="106"/>
      <c r="T24" s="106"/>
      <c r="U24" s="106"/>
      <c r="V24" s="106"/>
      <c r="W24" s="106"/>
      <c r="X24" s="107"/>
      <c r="Y24" s="158"/>
      <c r="Z24" s="159"/>
      <c r="AA24" s="160"/>
      <c r="AB24" s="105" t="s">
        <v>41</v>
      </c>
      <c r="AC24" s="106"/>
      <c r="AD24" s="107"/>
      <c r="AE24" s="161" t="s">
        <v>24</v>
      </c>
      <c r="AF24" s="161"/>
      <c r="AG24" s="161"/>
      <c r="AH24" s="161"/>
      <c r="AI24" s="161"/>
      <c r="AJ24" s="161" t="s">
        <v>25</v>
      </c>
      <c r="AK24" s="161"/>
      <c r="AL24" s="161"/>
      <c r="AM24" s="161"/>
      <c r="AN24" s="161"/>
      <c r="AO24" s="161" t="s">
        <v>26</v>
      </c>
      <c r="AP24" s="161"/>
      <c r="AQ24" s="161"/>
      <c r="AR24" s="161"/>
      <c r="AS24" s="161"/>
      <c r="AT24" s="211" t="s">
        <v>51</v>
      </c>
      <c r="AU24" s="212"/>
      <c r="AV24" s="212"/>
      <c r="AW24" s="212"/>
      <c r="AX24" s="213"/>
    </row>
    <row r="25" spans="1:50" ht="39.950000000000003" customHeight="1" x14ac:dyDescent="0.15">
      <c r="A25" s="216"/>
      <c r="B25" s="217"/>
      <c r="C25" s="217"/>
      <c r="D25" s="217"/>
      <c r="E25" s="217"/>
      <c r="F25" s="218"/>
      <c r="G25" s="196" t="s">
        <v>52</v>
      </c>
      <c r="H25" s="197"/>
      <c r="I25" s="197"/>
      <c r="J25" s="197"/>
      <c r="K25" s="197"/>
      <c r="L25" s="197"/>
      <c r="M25" s="197"/>
      <c r="N25" s="197"/>
      <c r="O25" s="197"/>
      <c r="P25" s="197"/>
      <c r="Q25" s="197"/>
      <c r="R25" s="197"/>
      <c r="S25" s="197"/>
      <c r="T25" s="197"/>
      <c r="U25" s="197"/>
      <c r="V25" s="197"/>
      <c r="W25" s="197"/>
      <c r="X25" s="198"/>
      <c r="Y25" s="202" t="s">
        <v>53</v>
      </c>
      <c r="Z25" s="203"/>
      <c r="AA25" s="204"/>
      <c r="AB25" s="205" t="s">
        <v>45</v>
      </c>
      <c r="AC25" s="203"/>
      <c r="AD25" s="204"/>
      <c r="AE25" s="165">
        <v>5</v>
      </c>
      <c r="AF25" s="165"/>
      <c r="AG25" s="165"/>
      <c r="AH25" s="165"/>
      <c r="AI25" s="165"/>
      <c r="AJ25" s="33">
        <v>3</v>
      </c>
      <c r="AK25" s="33"/>
      <c r="AL25" s="33"/>
      <c r="AM25" s="33"/>
      <c r="AN25" s="33"/>
      <c r="AO25" s="33">
        <v>4</v>
      </c>
      <c r="AP25" s="33"/>
      <c r="AQ25" s="33"/>
      <c r="AR25" s="33"/>
      <c r="AS25" s="33"/>
      <c r="AT25" s="208" t="s">
        <v>54</v>
      </c>
      <c r="AU25" s="60"/>
      <c r="AV25" s="60"/>
      <c r="AW25" s="60"/>
      <c r="AX25" s="89"/>
    </row>
    <row r="26" spans="1:50" ht="32.25" customHeight="1" x14ac:dyDescent="0.15">
      <c r="A26" s="219"/>
      <c r="B26" s="220"/>
      <c r="C26" s="220"/>
      <c r="D26" s="220"/>
      <c r="E26" s="220"/>
      <c r="F26" s="221"/>
      <c r="G26" s="199"/>
      <c r="H26" s="200"/>
      <c r="I26" s="200"/>
      <c r="J26" s="200"/>
      <c r="K26" s="200"/>
      <c r="L26" s="200"/>
      <c r="M26" s="200"/>
      <c r="N26" s="200"/>
      <c r="O26" s="200"/>
      <c r="P26" s="200"/>
      <c r="Q26" s="200"/>
      <c r="R26" s="200"/>
      <c r="S26" s="200"/>
      <c r="T26" s="200"/>
      <c r="U26" s="200"/>
      <c r="V26" s="200"/>
      <c r="W26" s="200"/>
      <c r="X26" s="201"/>
      <c r="Y26" s="206" t="s">
        <v>55</v>
      </c>
      <c r="Z26" s="77"/>
      <c r="AA26" s="78"/>
      <c r="AB26" s="207" t="s">
        <v>45</v>
      </c>
      <c r="AC26" s="77"/>
      <c r="AD26" s="78"/>
      <c r="AE26" s="208">
        <v>5</v>
      </c>
      <c r="AF26" s="60"/>
      <c r="AG26" s="60"/>
      <c r="AH26" s="60"/>
      <c r="AI26" s="61"/>
      <c r="AJ26" s="209">
        <v>3</v>
      </c>
      <c r="AK26" s="191"/>
      <c r="AL26" s="191"/>
      <c r="AM26" s="191"/>
      <c r="AN26" s="210"/>
      <c r="AO26" s="209">
        <v>4</v>
      </c>
      <c r="AP26" s="191"/>
      <c r="AQ26" s="191"/>
      <c r="AR26" s="191"/>
      <c r="AS26" s="210"/>
      <c r="AT26" s="209">
        <v>3</v>
      </c>
      <c r="AU26" s="191"/>
      <c r="AV26" s="191"/>
      <c r="AW26" s="191"/>
      <c r="AX26" s="237"/>
    </row>
    <row r="27" spans="1:50" ht="32.25" customHeight="1" x14ac:dyDescent="0.15">
      <c r="A27" s="184" t="s">
        <v>56</v>
      </c>
      <c r="B27" s="185"/>
      <c r="C27" s="185"/>
      <c r="D27" s="185"/>
      <c r="E27" s="185"/>
      <c r="F27" s="186"/>
      <c r="G27" s="106" t="s">
        <v>57</v>
      </c>
      <c r="H27" s="106"/>
      <c r="I27" s="106"/>
      <c r="J27" s="106"/>
      <c r="K27" s="106"/>
      <c r="L27" s="106"/>
      <c r="M27" s="106"/>
      <c r="N27" s="106"/>
      <c r="O27" s="106"/>
      <c r="P27" s="106"/>
      <c r="Q27" s="106"/>
      <c r="R27" s="106"/>
      <c r="S27" s="106"/>
      <c r="T27" s="106"/>
      <c r="U27" s="106"/>
      <c r="V27" s="106"/>
      <c r="W27" s="106"/>
      <c r="X27" s="107"/>
      <c r="Y27" s="193"/>
      <c r="Z27" s="194"/>
      <c r="AA27" s="195"/>
      <c r="AB27" s="105" t="s">
        <v>41</v>
      </c>
      <c r="AC27" s="106"/>
      <c r="AD27" s="107"/>
      <c r="AE27" s="105" t="s">
        <v>24</v>
      </c>
      <c r="AF27" s="106"/>
      <c r="AG27" s="106"/>
      <c r="AH27" s="106"/>
      <c r="AI27" s="107"/>
      <c r="AJ27" s="105" t="s">
        <v>25</v>
      </c>
      <c r="AK27" s="106"/>
      <c r="AL27" s="106"/>
      <c r="AM27" s="106"/>
      <c r="AN27" s="107"/>
      <c r="AO27" s="105" t="s">
        <v>26</v>
      </c>
      <c r="AP27" s="106"/>
      <c r="AQ27" s="106"/>
      <c r="AR27" s="106"/>
      <c r="AS27" s="107"/>
      <c r="AT27" s="211" t="s">
        <v>58</v>
      </c>
      <c r="AU27" s="212"/>
      <c r="AV27" s="212"/>
      <c r="AW27" s="212"/>
      <c r="AX27" s="213"/>
    </row>
    <row r="28" spans="1:50" ht="46.5" customHeight="1" x14ac:dyDescent="0.15">
      <c r="A28" s="187"/>
      <c r="B28" s="188"/>
      <c r="C28" s="188"/>
      <c r="D28" s="188"/>
      <c r="E28" s="188"/>
      <c r="F28" s="189"/>
      <c r="G28" s="231" t="s">
        <v>59</v>
      </c>
      <c r="H28" s="231"/>
      <c r="I28" s="231"/>
      <c r="J28" s="231"/>
      <c r="K28" s="231"/>
      <c r="L28" s="231"/>
      <c r="M28" s="231"/>
      <c r="N28" s="231"/>
      <c r="O28" s="231"/>
      <c r="P28" s="231"/>
      <c r="Q28" s="231"/>
      <c r="R28" s="231"/>
      <c r="S28" s="231"/>
      <c r="T28" s="231"/>
      <c r="U28" s="231"/>
      <c r="V28" s="231"/>
      <c r="W28" s="231"/>
      <c r="X28" s="231"/>
      <c r="Y28" s="233" t="s">
        <v>56</v>
      </c>
      <c r="Z28" s="234"/>
      <c r="AA28" s="235"/>
      <c r="AB28" s="225" t="s">
        <v>60</v>
      </c>
      <c r="AC28" s="75"/>
      <c r="AD28" s="226"/>
      <c r="AE28" s="222">
        <v>177558200</v>
      </c>
      <c r="AF28" s="223"/>
      <c r="AG28" s="223"/>
      <c r="AH28" s="223"/>
      <c r="AI28" s="236"/>
      <c r="AJ28" s="222">
        <v>104622000</v>
      </c>
      <c r="AK28" s="223"/>
      <c r="AL28" s="223"/>
      <c r="AM28" s="223"/>
      <c r="AN28" s="236"/>
      <c r="AO28" s="222">
        <v>54525295</v>
      </c>
      <c r="AP28" s="223"/>
      <c r="AQ28" s="223"/>
      <c r="AR28" s="223"/>
      <c r="AS28" s="236"/>
      <c r="AT28" s="222">
        <v>127356667</v>
      </c>
      <c r="AU28" s="223"/>
      <c r="AV28" s="223"/>
      <c r="AW28" s="223"/>
      <c r="AX28" s="224"/>
    </row>
    <row r="29" spans="1:50" ht="47.1" customHeight="1" x14ac:dyDescent="0.15">
      <c r="A29" s="190"/>
      <c r="B29" s="191"/>
      <c r="C29" s="191"/>
      <c r="D29" s="191"/>
      <c r="E29" s="191"/>
      <c r="F29" s="192"/>
      <c r="G29" s="232"/>
      <c r="H29" s="232"/>
      <c r="I29" s="232"/>
      <c r="J29" s="232"/>
      <c r="K29" s="232"/>
      <c r="L29" s="232"/>
      <c r="M29" s="232"/>
      <c r="N29" s="232"/>
      <c r="O29" s="232"/>
      <c r="P29" s="232"/>
      <c r="Q29" s="232"/>
      <c r="R29" s="232"/>
      <c r="S29" s="232"/>
      <c r="T29" s="232"/>
      <c r="U29" s="232"/>
      <c r="V29" s="232"/>
      <c r="W29" s="232"/>
      <c r="X29" s="232"/>
      <c r="Y29" s="180" t="s">
        <v>61</v>
      </c>
      <c r="Z29" s="77"/>
      <c r="AA29" s="78"/>
      <c r="AB29" s="225" t="s">
        <v>62</v>
      </c>
      <c r="AC29" s="75"/>
      <c r="AD29" s="226"/>
      <c r="AE29" s="227" t="s">
        <v>63</v>
      </c>
      <c r="AF29" s="228"/>
      <c r="AG29" s="228"/>
      <c r="AH29" s="228"/>
      <c r="AI29" s="229"/>
      <c r="AJ29" s="227" t="s">
        <v>64</v>
      </c>
      <c r="AK29" s="228"/>
      <c r="AL29" s="228"/>
      <c r="AM29" s="228"/>
      <c r="AN29" s="229"/>
      <c r="AO29" s="227" t="s">
        <v>65</v>
      </c>
      <c r="AP29" s="228"/>
      <c r="AQ29" s="228"/>
      <c r="AR29" s="228"/>
      <c r="AS29" s="229"/>
      <c r="AT29" s="227" t="s">
        <v>66</v>
      </c>
      <c r="AU29" s="228"/>
      <c r="AV29" s="228"/>
      <c r="AW29" s="228"/>
      <c r="AX29" s="230"/>
    </row>
    <row r="30" spans="1:50" ht="23.1" customHeight="1" x14ac:dyDescent="0.15">
      <c r="A30" s="249" t="s">
        <v>67</v>
      </c>
      <c r="B30" s="250"/>
      <c r="C30" s="255" t="s">
        <v>68</v>
      </c>
      <c r="D30" s="256"/>
      <c r="E30" s="256"/>
      <c r="F30" s="256"/>
      <c r="G30" s="256"/>
      <c r="H30" s="256"/>
      <c r="I30" s="256"/>
      <c r="J30" s="256"/>
      <c r="K30" s="257"/>
      <c r="L30" s="258" t="s">
        <v>69</v>
      </c>
      <c r="M30" s="258"/>
      <c r="N30" s="258"/>
      <c r="O30" s="258"/>
      <c r="P30" s="258"/>
      <c r="Q30" s="258"/>
      <c r="R30" s="259" t="s">
        <v>28</v>
      </c>
      <c r="S30" s="259"/>
      <c r="T30" s="259"/>
      <c r="U30" s="259"/>
      <c r="V30" s="259"/>
      <c r="W30" s="259"/>
      <c r="X30" s="260" t="s">
        <v>70</v>
      </c>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61"/>
    </row>
    <row r="31" spans="1:50" ht="23.1" customHeight="1" x14ac:dyDescent="0.15">
      <c r="A31" s="251"/>
      <c r="B31" s="252"/>
      <c r="C31" s="262" t="s">
        <v>71</v>
      </c>
      <c r="D31" s="263"/>
      <c r="E31" s="263"/>
      <c r="F31" s="263"/>
      <c r="G31" s="263"/>
      <c r="H31" s="263"/>
      <c r="I31" s="263"/>
      <c r="J31" s="263"/>
      <c r="K31" s="264"/>
      <c r="L31" s="265">
        <v>285</v>
      </c>
      <c r="M31" s="266"/>
      <c r="N31" s="266"/>
      <c r="O31" s="266"/>
      <c r="P31" s="266"/>
      <c r="Q31" s="267"/>
      <c r="R31" s="268"/>
      <c r="S31" s="268"/>
      <c r="T31" s="268"/>
      <c r="U31" s="268"/>
      <c r="V31" s="268"/>
      <c r="W31" s="268"/>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0" ht="23.1" customHeight="1" x14ac:dyDescent="0.15">
      <c r="A32" s="251"/>
      <c r="B32" s="252"/>
      <c r="C32" s="272" t="s">
        <v>72</v>
      </c>
      <c r="D32" s="273"/>
      <c r="E32" s="273"/>
      <c r="F32" s="273"/>
      <c r="G32" s="273"/>
      <c r="H32" s="273"/>
      <c r="I32" s="273"/>
      <c r="J32" s="273"/>
      <c r="K32" s="274"/>
      <c r="L32" s="238">
        <v>76</v>
      </c>
      <c r="M32" s="239"/>
      <c r="N32" s="239"/>
      <c r="O32" s="239"/>
      <c r="P32" s="239"/>
      <c r="Q32" s="240"/>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51"/>
      <c r="B33" s="252"/>
      <c r="C33" s="245" t="s">
        <v>73</v>
      </c>
      <c r="D33" s="246"/>
      <c r="E33" s="246"/>
      <c r="F33" s="246"/>
      <c r="G33" s="246"/>
      <c r="H33" s="246"/>
      <c r="I33" s="246"/>
      <c r="J33" s="246"/>
      <c r="K33" s="247"/>
      <c r="L33" s="248">
        <v>2</v>
      </c>
      <c r="M33" s="248"/>
      <c r="N33" s="248"/>
      <c r="O33" s="248"/>
      <c r="P33" s="248"/>
      <c r="Q33" s="248"/>
      <c r="R33" s="241"/>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51"/>
      <c r="B34" s="252"/>
      <c r="C34" s="245" t="s">
        <v>74</v>
      </c>
      <c r="D34" s="246"/>
      <c r="E34" s="246"/>
      <c r="F34" s="246"/>
      <c r="G34" s="246"/>
      <c r="H34" s="246"/>
      <c r="I34" s="246"/>
      <c r="J34" s="246"/>
      <c r="K34" s="247"/>
      <c r="L34" s="248">
        <v>11</v>
      </c>
      <c r="M34" s="248"/>
      <c r="N34" s="248"/>
      <c r="O34" s="248"/>
      <c r="P34" s="248"/>
      <c r="Q34" s="248"/>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x14ac:dyDescent="0.15">
      <c r="A35" s="251"/>
      <c r="B35" s="252"/>
      <c r="C35" s="245" t="s">
        <v>75</v>
      </c>
      <c r="D35" s="246"/>
      <c r="E35" s="246"/>
      <c r="F35" s="246"/>
      <c r="G35" s="246"/>
      <c r="H35" s="246"/>
      <c r="I35" s="246"/>
      <c r="J35" s="246"/>
      <c r="K35" s="247"/>
      <c r="L35" s="248">
        <v>8</v>
      </c>
      <c r="M35" s="248"/>
      <c r="N35" s="248"/>
      <c r="O35" s="248"/>
      <c r="P35" s="248"/>
      <c r="Q35" s="248"/>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2.7" customHeight="1" x14ac:dyDescent="0.15">
      <c r="A36" s="251"/>
      <c r="B36" s="252"/>
      <c r="C36" s="275"/>
      <c r="D36" s="276"/>
      <c r="E36" s="276"/>
      <c r="F36" s="276"/>
      <c r="G36" s="276"/>
      <c r="H36" s="276"/>
      <c r="I36" s="276"/>
      <c r="J36" s="276"/>
      <c r="K36" s="277"/>
      <c r="L36" s="278"/>
      <c r="M36" s="279"/>
      <c r="N36" s="279"/>
      <c r="O36" s="279"/>
      <c r="P36" s="279"/>
      <c r="Q36" s="280"/>
      <c r="R36" s="278"/>
      <c r="S36" s="279"/>
      <c r="T36" s="279"/>
      <c r="U36" s="279"/>
      <c r="V36" s="279"/>
      <c r="W36" s="280"/>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x14ac:dyDescent="0.2">
      <c r="A37" s="253"/>
      <c r="B37" s="254"/>
      <c r="C37" s="281" t="s">
        <v>36</v>
      </c>
      <c r="D37" s="282"/>
      <c r="E37" s="282"/>
      <c r="F37" s="282"/>
      <c r="G37" s="282"/>
      <c r="H37" s="282"/>
      <c r="I37" s="282"/>
      <c r="J37" s="282"/>
      <c r="K37" s="283"/>
      <c r="L37" s="284">
        <f>SUM(L31:Q36)</f>
        <v>382</v>
      </c>
      <c r="M37" s="282"/>
      <c r="N37" s="282"/>
      <c r="O37" s="282"/>
      <c r="P37" s="282"/>
      <c r="Q37" s="283"/>
      <c r="R37" s="285"/>
      <c r="S37" s="286"/>
      <c r="T37" s="286"/>
      <c r="U37" s="286"/>
      <c r="V37" s="286"/>
      <c r="W37" s="287"/>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91" t="s">
        <v>76</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1" customHeight="1" x14ac:dyDescent="0.15">
      <c r="A40" s="8"/>
      <c r="B40" s="9"/>
      <c r="C40" s="294" t="s">
        <v>77</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t="s">
        <v>78</v>
      </c>
      <c r="AE40" s="295"/>
      <c r="AF40" s="295"/>
      <c r="AG40" s="297" t="s">
        <v>79</v>
      </c>
      <c r="AH40" s="295"/>
      <c r="AI40" s="295"/>
      <c r="AJ40" s="295"/>
      <c r="AK40" s="295"/>
      <c r="AL40" s="295"/>
      <c r="AM40" s="295"/>
      <c r="AN40" s="295"/>
      <c r="AO40" s="295"/>
      <c r="AP40" s="295"/>
      <c r="AQ40" s="295"/>
      <c r="AR40" s="295"/>
      <c r="AS40" s="295"/>
      <c r="AT40" s="295"/>
      <c r="AU40" s="295"/>
      <c r="AV40" s="295"/>
      <c r="AW40" s="295"/>
      <c r="AX40" s="298"/>
    </row>
    <row r="41" spans="1:50" ht="26.25" customHeight="1" x14ac:dyDescent="0.15">
      <c r="A41" s="299" t="s">
        <v>80</v>
      </c>
      <c r="B41" s="300"/>
      <c r="C41" s="305" t="s">
        <v>81</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82</v>
      </c>
      <c r="AE41" s="309"/>
      <c r="AF41" s="310"/>
      <c r="AG41" s="311" t="s">
        <v>83</v>
      </c>
      <c r="AH41" s="312"/>
      <c r="AI41" s="312"/>
      <c r="AJ41" s="312"/>
      <c r="AK41" s="312"/>
      <c r="AL41" s="312"/>
      <c r="AM41" s="312"/>
      <c r="AN41" s="312"/>
      <c r="AO41" s="312"/>
      <c r="AP41" s="312"/>
      <c r="AQ41" s="312"/>
      <c r="AR41" s="312"/>
      <c r="AS41" s="312"/>
      <c r="AT41" s="312"/>
      <c r="AU41" s="312"/>
      <c r="AV41" s="312"/>
      <c r="AW41" s="312"/>
      <c r="AX41" s="313"/>
    </row>
    <row r="42" spans="1:50" ht="26.25" customHeight="1" x14ac:dyDescent="0.15">
      <c r="A42" s="301"/>
      <c r="B42" s="302"/>
      <c r="C42" s="318" t="s">
        <v>84</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85</v>
      </c>
      <c r="AE42" s="322"/>
      <c r="AF42" s="322"/>
      <c r="AG42" s="314"/>
      <c r="AH42" s="175"/>
      <c r="AI42" s="175"/>
      <c r="AJ42" s="175"/>
      <c r="AK42" s="175"/>
      <c r="AL42" s="175"/>
      <c r="AM42" s="175"/>
      <c r="AN42" s="175"/>
      <c r="AO42" s="175"/>
      <c r="AP42" s="175"/>
      <c r="AQ42" s="175"/>
      <c r="AR42" s="175"/>
      <c r="AS42" s="175"/>
      <c r="AT42" s="175"/>
      <c r="AU42" s="175"/>
      <c r="AV42" s="175"/>
      <c r="AW42" s="175"/>
      <c r="AX42" s="315"/>
    </row>
    <row r="43" spans="1:50" ht="30" customHeight="1" x14ac:dyDescent="0.15">
      <c r="A43" s="303"/>
      <c r="B43" s="304"/>
      <c r="C43" s="323" t="s">
        <v>86</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85</v>
      </c>
      <c r="AE43" s="327"/>
      <c r="AF43" s="327"/>
      <c r="AG43" s="316"/>
      <c r="AH43" s="178"/>
      <c r="AI43" s="178"/>
      <c r="AJ43" s="178"/>
      <c r="AK43" s="178"/>
      <c r="AL43" s="178"/>
      <c r="AM43" s="178"/>
      <c r="AN43" s="178"/>
      <c r="AO43" s="178"/>
      <c r="AP43" s="178"/>
      <c r="AQ43" s="178"/>
      <c r="AR43" s="178"/>
      <c r="AS43" s="178"/>
      <c r="AT43" s="178"/>
      <c r="AU43" s="178"/>
      <c r="AV43" s="178"/>
      <c r="AW43" s="178"/>
      <c r="AX43" s="317"/>
    </row>
    <row r="44" spans="1:50" ht="26.25" customHeight="1" x14ac:dyDescent="0.15">
      <c r="A44" s="328" t="s">
        <v>87</v>
      </c>
      <c r="B44" s="329"/>
      <c r="C44" s="330" t="s">
        <v>88</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85</v>
      </c>
      <c r="AE44" s="333"/>
      <c r="AF44" s="333"/>
      <c r="AG44" s="334" t="s">
        <v>89</v>
      </c>
      <c r="AH44" s="172"/>
      <c r="AI44" s="172"/>
      <c r="AJ44" s="172"/>
      <c r="AK44" s="172"/>
      <c r="AL44" s="172"/>
      <c r="AM44" s="172"/>
      <c r="AN44" s="172"/>
      <c r="AO44" s="172"/>
      <c r="AP44" s="172"/>
      <c r="AQ44" s="172"/>
      <c r="AR44" s="172"/>
      <c r="AS44" s="172"/>
      <c r="AT44" s="172"/>
      <c r="AU44" s="172"/>
      <c r="AV44" s="172"/>
      <c r="AW44" s="172"/>
      <c r="AX44" s="335"/>
    </row>
    <row r="45" spans="1:50" ht="26.25" customHeight="1" x14ac:dyDescent="0.15">
      <c r="A45" s="301"/>
      <c r="B45" s="302"/>
      <c r="C45" s="336" t="s">
        <v>90</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1" t="s">
        <v>85</v>
      </c>
      <c r="AE45" s="322"/>
      <c r="AF45" s="322"/>
      <c r="AG45" s="314"/>
      <c r="AH45" s="175"/>
      <c r="AI45" s="175"/>
      <c r="AJ45" s="175"/>
      <c r="AK45" s="175"/>
      <c r="AL45" s="175"/>
      <c r="AM45" s="175"/>
      <c r="AN45" s="175"/>
      <c r="AO45" s="175"/>
      <c r="AP45" s="175"/>
      <c r="AQ45" s="175"/>
      <c r="AR45" s="175"/>
      <c r="AS45" s="175"/>
      <c r="AT45" s="175"/>
      <c r="AU45" s="175"/>
      <c r="AV45" s="175"/>
      <c r="AW45" s="175"/>
      <c r="AX45" s="315"/>
    </row>
    <row r="46" spans="1:50" ht="26.25" customHeight="1" x14ac:dyDescent="0.15">
      <c r="A46" s="301"/>
      <c r="B46" s="302"/>
      <c r="C46" s="336" t="s">
        <v>91</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1" t="s">
        <v>85</v>
      </c>
      <c r="AE46" s="322"/>
      <c r="AF46" s="322"/>
      <c r="AG46" s="314"/>
      <c r="AH46" s="175"/>
      <c r="AI46" s="175"/>
      <c r="AJ46" s="175"/>
      <c r="AK46" s="175"/>
      <c r="AL46" s="175"/>
      <c r="AM46" s="175"/>
      <c r="AN46" s="175"/>
      <c r="AO46" s="175"/>
      <c r="AP46" s="175"/>
      <c r="AQ46" s="175"/>
      <c r="AR46" s="175"/>
      <c r="AS46" s="175"/>
      <c r="AT46" s="175"/>
      <c r="AU46" s="175"/>
      <c r="AV46" s="175"/>
      <c r="AW46" s="175"/>
      <c r="AX46" s="315"/>
    </row>
    <row r="47" spans="1:50" ht="26.25" customHeight="1" x14ac:dyDescent="0.15">
      <c r="A47" s="301"/>
      <c r="B47" s="302"/>
      <c r="C47" s="336" t="s">
        <v>92</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1" t="s">
        <v>85</v>
      </c>
      <c r="AE47" s="322"/>
      <c r="AF47" s="322"/>
      <c r="AG47" s="314"/>
      <c r="AH47" s="175"/>
      <c r="AI47" s="175"/>
      <c r="AJ47" s="175"/>
      <c r="AK47" s="175"/>
      <c r="AL47" s="175"/>
      <c r="AM47" s="175"/>
      <c r="AN47" s="175"/>
      <c r="AO47" s="175"/>
      <c r="AP47" s="175"/>
      <c r="AQ47" s="175"/>
      <c r="AR47" s="175"/>
      <c r="AS47" s="175"/>
      <c r="AT47" s="175"/>
      <c r="AU47" s="175"/>
      <c r="AV47" s="175"/>
      <c r="AW47" s="175"/>
      <c r="AX47" s="315"/>
    </row>
    <row r="48" spans="1:50" ht="26.25" customHeight="1" x14ac:dyDescent="0.15">
      <c r="A48" s="301"/>
      <c r="B48" s="302"/>
      <c r="C48" s="336" t="s">
        <v>93</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40"/>
      <c r="AD48" s="321" t="s">
        <v>85</v>
      </c>
      <c r="AE48" s="322"/>
      <c r="AF48" s="322"/>
      <c r="AG48" s="314"/>
      <c r="AH48" s="175"/>
      <c r="AI48" s="175"/>
      <c r="AJ48" s="175"/>
      <c r="AK48" s="175"/>
      <c r="AL48" s="175"/>
      <c r="AM48" s="175"/>
      <c r="AN48" s="175"/>
      <c r="AO48" s="175"/>
      <c r="AP48" s="175"/>
      <c r="AQ48" s="175"/>
      <c r="AR48" s="175"/>
      <c r="AS48" s="175"/>
      <c r="AT48" s="175"/>
      <c r="AU48" s="175"/>
      <c r="AV48" s="175"/>
      <c r="AW48" s="175"/>
      <c r="AX48" s="315"/>
    </row>
    <row r="49" spans="1:50" ht="26.25" customHeight="1" x14ac:dyDescent="0.15">
      <c r="A49" s="301"/>
      <c r="B49" s="302"/>
      <c r="C49" s="341" t="s">
        <v>94</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26" t="s">
        <v>85</v>
      </c>
      <c r="AE49" s="327"/>
      <c r="AF49" s="327"/>
      <c r="AG49" s="316"/>
      <c r="AH49" s="178"/>
      <c r="AI49" s="178"/>
      <c r="AJ49" s="178"/>
      <c r="AK49" s="178"/>
      <c r="AL49" s="178"/>
      <c r="AM49" s="178"/>
      <c r="AN49" s="178"/>
      <c r="AO49" s="178"/>
      <c r="AP49" s="178"/>
      <c r="AQ49" s="178"/>
      <c r="AR49" s="178"/>
      <c r="AS49" s="178"/>
      <c r="AT49" s="178"/>
      <c r="AU49" s="178"/>
      <c r="AV49" s="178"/>
      <c r="AW49" s="178"/>
      <c r="AX49" s="317"/>
    </row>
    <row r="50" spans="1:50" ht="30" customHeight="1" x14ac:dyDescent="0.15">
      <c r="A50" s="328" t="s">
        <v>95</v>
      </c>
      <c r="B50" s="329"/>
      <c r="C50" s="337" t="s">
        <v>96</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32" t="s">
        <v>85</v>
      </c>
      <c r="AE50" s="333"/>
      <c r="AF50" s="333"/>
      <c r="AG50" s="334" t="s">
        <v>97</v>
      </c>
      <c r="AH50" s="172"/>
      <c r="AI50" s="172"/>
      <c r="AJ50" s="172"/>
      <c r="AK50" s="172"/>
      <c r="AL50" s="172"/>
      <c r="AM50" s="172"/>
      <c r="AN50" s="172"/>
      <c r="AO50" s="172"/>
      <c r="AP50" s="172"/>
      <c r="AQ50" s="172"/>
      <c r="AR50" s="172"/>
      <c r="AS50" s="172"/>
      <c r="AT50" s="172"/>
      <c r="AU50" s="172"/>
      <c r="AV50" s="172"/>
      <c r="AW50" s="172"/>
      <c r="AX50" s="335"/>
    </row>
    <row r="51" spans="1:50" ht="26.25" customHeight="1" x14ac:dyDescent="0.15">
      <c r="A51" s="301"/>
      <c r="B51" s="302"/>
      <c r="C51" s="336" t="s">
        <v>98</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1" t="s">
        <v>85</v>
      </c>
      <c r="AE51" s="322"/>
      <c r="AF51" s="322"/>
      <c r="AG51" s="314"/>
      <c r="AH51" s="175"/>
      <c r="AI51" s="175"/>
      <c r="AJ51" s="175"/>
      <c r="AK51" s="175"/>
      <c r="AL51" s="175"/>
      <c r="AM51" s="175"/>
      <c r="AN51" s="175"/>
      <c r="AO51" s="175"/>
      <c r="AP51" s="175"/>
      <c r="AQ51" s="175"/>
      <c r="AR51" s="175"/>
      <c r="AS51" s="175"/>
      <c r="AT51" s="175"/>
      <c r="AU51" s="175"/>
      <c r="AV51" s="175"/>
      <c r="AW51" s="175"/>
      <c r="AX51" s="315"/>
    </row>
    <row r="52" spans="1:50" ht="26.25" customHeight="1" x14ac:dyDescent="0.15">
      <c r="A52" s="301"/>
      <c r="B52" s="302"/>
      <c r="C52" s="336" t="s">
        <v>99</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1" t="s">
        <v>85</v>
      </c>
      <c r="AE52" s="322"/>
      <c r="AF52" s="322"/>
      <c r="AG52" s="314"/>
      <c r="AH52" s="175"/>
      <c r="AI52" s="175"/>
      <c r="AJ52" s="175"/>
      <c r="AK52" s="175"/>
      <c r="AL52" s="175"/>
      <c r="AM52" s="175"/>
      <c r="AN52" s="175"/>
      <c r="AO52" s="175"/>
      <c r="AP52" s="175"/>
      <c r="AQ52" s="175"/>
      <c r="AR52" s="175"/>
      <c r="AS52" s="175"/>
      <c r="AT52" s="175"/>
      <c r="AU52" s="175"/>
      <c r="AV52" s="175"/>
      <c r="AW52" s="175"/>
      <c r="AX52" s="315"/>
    </row>
    <row r="53" spans="1:50" ht="33.6" customHeight="1" x14ac:dyDescent="0.15">
      <c r="A53" s="328" t="s">
        <v>100</v>
      </c>
      <c r="B53" s="329"/>
      <c r="C53" s="373" t="s">
        <v>101</v>
      </c>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31"/>
      <c r="AD53" s="332" t="s">
        <v>82</v>
      </c>
      <c r="AE53" s="333"/>
      <c r="AF53" s="333"/>
      <c r="AG53" s="375" t="s">
        <v>102</v>
      </c>
      <c r="AH53" s="185"/>
      <c r="AI53" s="185"/>
      <c r="AJ53" s="185"/>
      <c r="AK53" s="185"/>
      <c r="AL53" s="185"/>
      <c r="AM53" s="185"/>
      <c r="AN53" s="185"/>
      <c r="AO53" s="185"/>
      <c r="AP53" s="185"/>
      <c r="AQ53" s="185"/>
      <c r="AR53" s="185"/>
      <c r="AS53" s="185"/>
      <c r="AT53" s="185"/>
      <c r="AU53" s="185"/>
      <c r="AV53" s="185"/>
      <c r="AW53" s="185"/>
      <c r="AX53" s="376"/>
    </row>
    <row r="54" spans="1:50" ht="15.75" customHeight="1" x14ac:dyDescent="0.15">
      <c r="A54" s="301"/>
      <c r="B54" s="302"/>
      <c r="C54" s="379" t="s">
        <v>0</v>
      </c>
      <c r="D54" s="380"/>
      <c r="E54" s="380"/>
      <c r="F54" s="380"/>
      <c r="G54" s="381" t="s">
        <v>103</v>
      </c>
      <c r="H54" s="382"/>
      <c r="I54" s="382"/>
      <c r="J54" s="382"/>
      <c r="K54" s="382"/>
      <c r="L54" s="382"/>
      <c r="M54" s="382"/>
      <c r="N54" s="382"/>
      <c r="O54" s="382"/>
      <c r="P54" s="382"/>
      <c r="Q54" s="382"/>
      <c r="R54" s="382"/>
      <c r="S54" s="383"/>
      <c r="T54" s="384" t="s">
        <v>104</v>
      </c>
      <c r="U54" s="385"/>
      <c r="V54" s="385"/>
      <c r="W54" s="385"/>
      <c r="X54" s="385"/>
      <c r="Y54" s="385"/>
      <c r="Z54" s="385"/>
      <c r="AA54" s="385"/>
      <c r="AB54" s="385"/>
      <c r="AC54" s="385"/>
      <c r="AD54" s="385"/>
      <c r="AE54" s="385"/>
      <c r="AF54" s="385"/>
      <c r="AG54" s="377"/>
      <c r="AH54" s="188"/>
      <c r="AI54" s="188"/>
      <c r="AJ54" s="188"/>
      <c r="AK54" s="188"/>
      <c r="AL54" s="188"/>
      <c r="AM54" s="188"/>
      <c r="AN54" s="188"/>
      <c r="AO54" s="188"/>
      <c r="AP54" s="188"/>
      <c r="AQ54" s="188"/>
      <c r="AR54" s="188"/>
      <c r="AS54" s="188"/>
      <c r="AT54" s="188"/>
      <c r="AU54" s="188"/>
      <c r="AV54" s="188"/>
      <c r="AW54" s="188"/>
      <c r="AX54" s="378"/>
    </row>
    <row r="55" spans="1:50" ht="26.25" customHeight="1" x14ac:dyDescent="0.15">
      <c r="A55" s="301"/>
      <c r="B55" s="302"/>
      <c r="C55" s="386"/>
      <c r="D55" s="387"/>
      <c r="E55" s="387"/>
      <c r="F55" s="387"/>
      <c r="G55" s="388"/>
      <c r="H55" s="320"/>
      <c r="I55" s="320"/>
      <c r="J55" s="320"/>
      <c r="K55" s="320"/>
      <c r="L55" s="320"/>
      <c r="M55" s="320"/>
      <c r="N55" s="320"/>
      <c r="O55" s="320"/>
      <c r="P55" s="320"/>
      <c r="Q55" s="320"/>
      <c r="R55" s="320"/>
      <c r="S55" s="389"/>
      <c r="T55" s="390"/>
      <c r="U55" s="320"/>
      <c r="V55" s="320"/>
      <c r="W55" s="320"/>
      <c r="X55" s="320"/>
      <c r="Y55" s="320"/>
      <c r="Z55" s="320"/>
      <c r="AA55" s="320"/>
      <c r="AB55" s="320"/>
      <c r="AC55" s="320"/>
      <c r="AD55" s="320"/>
      <c r="AE55" s="320"/>
      <c r="AF55" s="320"/>
      <c r="AG55" s="377"/>
      <c r="AH55" s="188"/>
      <c r="AI55" s="188"/>
      <c r="AJ55" s="188"/>
      <c r="AK55" s="188"/>
      <c r="AL55" s="188"/>
      <c r="AM55" s="188"/>
      <c r="AN55" s="188"/>
      <c r="AO55" s="188"/>
      <c r="AP55" s="188"/>
      <c r="AQ55" s="188"/>
      <c r="AR55" s="188"/>
      <c r="AS55" s="188"/>
      <c r="AT55" s="188"/>
      <c r="AU55" s="188"/>
      <c r="AV55" s="188"/>
      <c r="AW55" s="188"/>
      <c r="AX55" s="378"/>
    </row>
    <row r="56" spans="1:50" ht="26.25" customHeight="1" x14ac:dyDescent="0.15">
      <c r="A56" s="303"/>
      <c r="B56" s="304"/>
      <c r="C56" s="353"/>
      <c r="D56" s="354"/>
      <c r="E56" s="354"/>
      <c r="F56" s="354"/>
      <c r="G56" s="355"/>
      <c r="H56" s="342"/>
      <c r="I56" s="342"/>
      <c r="J56" s="342"/>
      <c r="K56" s="342"/>
      <c r="L56" s="342"/>
      <c r="M56" s="342"/>
      <c r="N56" s="342"/>
      <c r="O56" s="342"/>
      <c r="P56" s="342"/>
      <c r="Q56" s="342"/>
      <c r="R56" s="342"/>
      <c r="S56" s="356"/>
      <c r="T56" s="357"/>
      <c r="U56" s="358"/>
      <c r="V56" s="358"/>
      <c r="W56" s="358"/>
      <c r="X56" s="358"/>
      <c r="Y56" s="358"/>
      <c r="Z56" s="358"/>
      <c r="AA56" s="358"/>
      <c r="AB56" s="358"/>
      <c r="AC56" s="358"/>
      <c r="AD56" s="358"/>
      <c r="AE56" s="358"/>
      <c r="AF56" s="358"/>
      <c r="AG56" s="209"/>
      <c r="AH56" s="191"/>
      <c r="AI56" s="191"/>
      <c r="AJ56" s="191"/>
      <c r="AK56" s="191"/>
      <c r="AL56" s="191"/>
      <c r="AM56" s="191"/>
      <c r="AN56" s="191"/>
      <c r="AO56" s="191"/>
      <c r="AP56" s="191"/>
      <c r="AQ56" s="191"/>
      <c r="AR56" s="191"/>
      <c r="AS56" s="191"/>
      <c r="AT56" s="191"/>
      <c r="AU56" s="191"/>
      <c r="AV56" s="191"/>
      <c r="AW56" s="191"/>
      <c r="AX56" s="237"/>
    </row>
    <row r="57" spans="1:50" ht="57" customHeight="1" x14ac:dyDescent="0.15">
      <c r="A57" s="328" t="s">
        <v>105</v>
      </c>
      <c r="B57" s="359"/>
      <c r="C57" s="362" t="s">
        <v>106</v>
      </c>
      <c r="D57" s="363"/>
      <c r="E57" s="363"/>
      <c r="F57" s="364"/>
      <c r="G57" s="365" t="s">
        <v>107</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66.75" customHeight="1" thickBot="1" x14ac:dyDescent="0.2">
      <c r="A58" s="360"/>
      <c r="B58" s="361"/>
      <c r="C58" s="368" t="s">
        <v>108</v>
      </c>
      <c r="D58" s="369"/>
      <c r="E58" s="369"/>
      <c r="F58" s="370"/>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row>
    <row r="59" spans="1:50" ht="21" customHeight="1" x14ac:dyDescent="0.15">
      <c r="A59" s="291" t="s">
        <v>109</v>
      </c>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3"/>
    </row>
    <row r="60" spans="1:50" ht="120" customHeight="1" thickBot="1" x14ac:dyDescent="0.2">
      <c r="A60" s="343" t="s">
        <v>190</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0" ht="21" customHeight="1" x14ac:dyDescent="0.15">
      <c r="A61" s="346" t="s">
        <v>110</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120" customHeight="1" thickBot="1" x14ac:dyDescent="0.2">
      <c r="A62" s="343" t="s">
        <v>187</v>
      </c>
      <c r="B62" s="344"/>
      <c r="C62" s="344"/>
      <c r="D62" s="344"/>
      <c r="E62" s="349"/>
      <c r="F62" s="350" t="s">
        <v>189</v>
      </c>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21" customHeight="1" x14ac:dyDescent="0.15">
      <c r="A63" s="346" t="s">
        <v>111</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row>
    <row r="64" spans="1:50" ht="99.95" customHeight="1" thickBot="1" x14ac:dyDescent="0.2">
      <c r="A64" s="343" t="s">
        <v>188</v>
      </c>
      <c r="B64" s="391"/>
      <c r="C64" s="391"/>
      <c r="D64" s="391"/>
      <c r="E64" s="392"/>
      <c r="F64" s="391" t="s">
        <v>191</v>
      </c>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3"/>
    </row>
    <row r="65" spans="1:50" ht="21" customHeight="1" x14ac:dyDescent="0.15">
      <c r="A65" s="394" t="s">
        <v>112</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99.95" customHeight="1" thickBot="1" x14ac:dyDescent="0.2">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x14ac:dyDescent="0.15">
      <c r="A67" s="400" t="s">
        <v>113</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20.100000000000001" customHeight="1" thickBot="1" x14ac:dyDescent="0.2">
      <c r="A68" s="403"/>
      <c r="B68" s="404"/>
      <c r="C68" s="405" t="s">
        <v>114</v>
      </c>
      <c r="D68" s="406"/>
      <c r="E68" s="406"/>
      <c r="F68" s="406"/>
      <c r="G68" s="406"/>
      <c r="H68" s="406"/>
      <c r="I68" s="406"/>
      <c r="J68" s="407"/>
      <c r="K68" s="408">
        <v>167168169</v>
      </c>
      <c r="L68" s="409"/>
      <c r="M68" s="409"/>
      <c r="N68" s="409"/>
      <c r="O68" s="409"/>
      <c r="P68" s="409"/>
      <c r="Q68" s="409"/>
      <c r="R68" s="409"/>
      <c r="S68" s="405" t="s">
        <v>115</v>
      </c>
      <c r="T68" s="406"/>
      <c r="U68" s="406"/>
      <c r="V68" s="406"/>
      <c r="W68" s="406"/>
      <c r="X68" s="406"/>
      <c r="Y68" s="406"/>
      <c r="Z68" s="407"/>
      <c r="AA68" s="410">
        <v>187</v>
      </c>
      <c r="AB68" s="409"/>
      <c r="AC68" s="409"/>
      <c r="AD68" s="409"/>
      <c r="AE68" s="409"/>
      <c r="AF68" s="409"/>
      <c r="AG68" s="409"/>
      <c r="AH68" s="409"/>
      <c r="AI68" s="405" t="s">
        <v>116</v>
      </c>
      <c r="AJ68" s="417"/>
      <c r="AK68" s="417"/>
      <c r="AL68" s="417"/>
      <c r="AM68" s="417"/>
      <c r="AN68" s="417"/>
      <c r="AO68" s="417"/>
      <c r="AP68" s="418"/>
      <c r="AQ68" s="419">
        <v>282</v>
      </c>
      <c r="AR68" s="419"/>
      <c r="AS68" s="419"/>
      <c r="AT68" s="419"/>
      <c r="AU68" s="419"/>
      <c r="AV68" s="419"/>
      <c r="AW68" s="419"/>
      <c r="AX68" s="42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21" t="s">
        <v>117</v>
      </c>
      <c r="B70" s="422"/>
      <c r="C70" s="422"/>
      <c r="D70" s="422"/>
      <c r="E70" s="422"/>
      <c r="F70" s="423"/>
      <c r="G70" s="10" t="s">
        <v>118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50.1" customHeight="1" x14ac:dyDescent="0.15">
      <c r="A71" s="97"/>
      <c r="B71" s="98"/>
      <c r="C71" s="98"/>
      <c r="D71" s="98"/>
      <c r="E71" s="98"/>
      <c r="F71" s="99"/>
      <c r="G71" s="13"/>
      <c r="H71" s="14" t="s">
        <v>119</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0.1" customHeight="1" thickBot="1" x14ac:dyDescent="0.2">
      <c r="A72" s="97"/>
      <c r="B72" s="98"/>
      <c r="C72" s="98"/>
      <c r="D72" s="98"/>
      <c r="E72" s="98"/>
      <c r="F72" s="99"/>
      <c r="G72" s="13"/>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0.1" customHeight="1" thickBot="1" x14ac:dyDescent="0.2">
      <c r="A73" s="97"/>
      <c r="B73" s="98"/>
      <c r="C73" s="98"/>
      <c r="D73" s="98"/>
      <c r="E73" s="98"/>
      <c r="F73" s="99"/>
      <c r="G73" s="13"/>
      <c r="H73" s="15"/>
      <c r="I73" s="414" t="s">
        <v>120</v>
      </c>
      <c r="J73" s="415"/>
      <c r="K73" s="415"/>
      <c r="L73" s="415"/>
      <c r="M73" s="415"/>
      <c r="N73" s="415"/>
      <c r="O73" s="415"/>
      <c r="P73" s="416"/>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0.1" customHeight="1" thickBot="1" x14ac:dyDescent="0.2">
      <c r="A74" s="97"/>
      <c r="B74" s="98"/>
      <c r="C74" s="98"/>
      <c r="D74" s="98"/>
      <c r="E74" s="98"/>
      <c r="F74" s="99"/>
      <c r="G74" s="13"/>
      <c r="H74" s="15"/>
      <c r="I74" s="15"/>
      <c r="J74" s="15"/>
      <c r="K74" s="15"/>
      <c r="L74" s="17"/>
      <c r="M74" s="17"/>
      <c r="N74" s="15"/>
      <c r="O74" s="15"/>
      <c r="P74" s="15"/>
      <c r="Q74" s="15"/>
      <c r="R74" s="15"/>
      <c r="S74" s="15"/>
      <c r="T74" s="15"/>
      <c r="U74" s="414" t="s">
        <v>121</v>
      </c>
      <c r="V74" s="415"/>
      <c r="W74" s="415"/>
      <c r="X74" s="415"/>
      <c r="Y74" s="415"/>
      <c r="Z74" s="415"/>
      <c r="AA74" s="415"/>
      <c r="AB74" s="416"/>
      <c r="AC74" s="15"/>
      <c r="AD74" s="15"/>
      <c r="AE74" s="15"/>
      <c r="AF74" s="15"/>
      <c r="AG74" s="414" t="s">
        <v>122</v>
      </c>
      <c r="AH74" s="415"/>
      <c r="AI74" s="415"/>
      <c r="AJ74" s="415"/>
      <c r="AK74" s="415"/>
      <c r="AL74" s="415"/>
      <c r="AM74" s="415"/>
      <c r="AN74" s="416"/>
      <c r="AO74" s="15"/>
      <c r="AP74" s="15"/>
      <c r="AQ74" s="15"/>
      <c r="AR74" s="15"/>
      <c r="AS74" s="15"/>
      <c r="AT74" s="15"/>
      <c r="AU74" s="15"/>
      <c r="AV74" s="15"/>
      <c r="AW74" s="15"/>
      <c r="AX74" s="16"/>
    </row>
    <row r="75" spans="1:50" ht="50.1" customHeight="1" thickBot="1" x14ac:dyDescent="0.2">
      <c r="A75" s="97"/>
      <c r="B75" s="98"/>
      <c r="C75" s="98"/>
      <c r="D75" s="98"/>
      <c r="E75" s="98"/>
      <c r="F75" s="99"/>
      <c r="G75" s="13"/>
      <c r="H75" s="15"/>
      <c r="I75" s="414" t="s">
        <v>123</v>
      </c>
      <c r="J75" s="415"/>
      <c r="K75" s="415"/>
      <c r="L75" s="415"/>
      <c r="M75" s="415"/>
      <c r="N75" s="415"/>
      <c r="O75" s="415"/>
      <c r="P75" s="416"/>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0.1" customHeight="1" thickBot="1" x14ac:dyDescent="0.2">
      <c r="A76" s="97"/>
      <c r="B76" s="98"/>
      <c r="C76" s="98"/>
      <c r="D76" s="98"/>
      <c r="E76" s="98"/>
      <c r="F76" s="99"/>
      <c r="G76" s="13"/>
      <c r="H76" s="15"/>
      <c r="I76" s="15"/>
      <c r="J76" s="15"/>
      <c r="K76" s="15"/>
      <c r="L76" s="15"/>
      <c r="M76" s="15"/>
      <c r="N76" s="15"/>
      <c r="O76" s="15"/>
      <c r="P76" s="15"/>
      <c r="Q76" s="15"/>
      <c r="R76" s="15"/>
      <c r="S76" s="15"/>
      <c r="T76" s="15"/>
      <c r="U76" s="414" t="s">
        <v>124</v>
      </c>
      <c r="V76" s="415"/>
      <c r="W76" s="415"/>
      <c r="X76" s="415"/>
      <c r="Y76" s="415"/>
      <c r="Z76" s="415"/>
      <c r="AA76" s="415"/>
      <c r="AB76" s="416"/>
      <c r="AC76" s="15"/>
      <c r="AD76" s="15"/>
      <c r="AE76" s="15"/>
      <c r="AF76" s="15"/>
      <c r="AG76" s="414" t="s">
        <v>125</v>
      </c>
      <c r="AH76" s="415"/>
      <c r="AI76" s="415"/>
      <c r="AJ76" s="415"/>
      <c r="AK76" s="415"/>
      <c r="AL76" s="415"/>
      <c r="AM76" s="415"/>
      <c r="AN76" s="416"/>
      <c r="AO76" s="15"/>
      <c r="AP76" s="15"/>
      <c r="AQ76" s="15"/>
      <c r="AR76" s="15"/>
      <c r="AS76" s="15"/>
      <c r="AT76" s="15"/>
      <c r="AU76" s="15"/>
      <c r="AV76" s="15"/>
      <c r="AW76" s="15"/>
      <c r="AX76" s="16"/>
    </row>
    <row r="77" spans="1:50" ht="50.1" customHeight="1" thickBot="1" x14ac:dyDescent="0.2">
      <c r="A77" s="97"/>
      <c r="B77" s="98"/>
      <c r="C77" s="98"/>
      <c r="D77" s="98"/>
      <c r="E77" s="98"/>
      <c r="F77" s="99"/>
      <c r="G77" s="13"/>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0.1" customHeight="1" thickBot="1" x14ac:dyDescent="0.2">
      <c r="A78" s="97"/>
      <c r="B78" s="98"/>
      <c r="C78" s="98"/>
      <c r="D78" s="98"/>
      <c r="E78" s="98"/>
      <c r="F78" s="99"/>
      <c r="G78" s="13"/>
      <c r="H78" s="15"/>
      <c r="I78" s="15"/>
      <c r="J78" s="15"/>
      <c r="K78" s="15"/>
      <c r="L78" s="15"/>
      <c r="M78" s="15"/>
      <c r="N78" s="15"/>
      <c r="O78" s="15"/>
      <c r="P78" s="15"/>
      <c r="Q78" s="15"/>
      <c r="R78" s="15"/>
      <c r="S78" s="15"/>
      <c r="T78" s="15"/>
      <c r="U78" s="414" t="s">
        <v>126</v>
      </c>
      <c r="V78" s="415"/>
      <c r="W78" s="415"/>
      <c r="X78" s="415"/>
      <c r="Y78" s="415"/>
      <c r="Z78" s="415"/>
      <c r="AA78" s="415"/>
      <c r="AB78" s="416"/>
      <c r="AC78" s="15"/>
      <c r="AD78" s="15"/>
      <c r="AE78" s="15"/>
      <c r="AF78" s="15"/>
      <c r="AG78" s="411" t="s">
        <v>127</v>
      </c>
      <c r="AH78" s="412"/>
      <c r="AI78" s="412"/>
      <c r="AJ78" s="412"/>
      <c r="AK78" s="412"/>
      <c r="AL78" s="412"/>
      <c r="AM78" s="412"/>
      <c r="AN78" s="413"/>
      <c r="AO78" s="15"/>
      <c r="AP78" s="15"/>
      <c r="AQ78" s="15"/>
      <c r="AR78" s="15"/>
      <c r="AS78" s="15"/>
      <c r="AT78" s="15"/>
      <c r="AU78" s="15"/>
      <c r="AV78" s="15"/>
      <c r="AW78" s="15"/>
      <c r="AX78" s="16"/>
    </row>
    <row r="79" spans="1:50" ht="50.1" customHeight="1" x14ac:dyDescent="0.15">
      <c r="A79" s="97"/>
      <c r="B79" s="98"/>
      <c r="C79" s="98"/>
      <c r="D79" s="98"/>
      <c r="E79" s="98"/>
      <c r="F79" s="99"/>
      <c r="G79" s="13"/>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0.1" customHeight="1" x14ac:dyDescent="0.15">
      <c r="A80" s="97"/>
      <c r="B80" s="98"/>
      <c r="C80" s="98"/>
      <c r="D80" s="98"/>
      <c r="E80" s="98"/>
      <c r="F80" s="99"/>
      <c r="G80" s="13"/>
      <c r="H80" s="14" t="s">
        <v>128</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0.1" customHeight="1" thickBot="1" x14ac:dyDescent="0.2">
      <c r="A81" s="97"/>
      <c r="B81" s="98"/>
      <c r="C81" s="98"/>
      <c r="D81" s="98"/>
      <c r="E81" s="98"/>
      <c r="F81" s="99"/>
      <c r="G81" s="13"/>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0.1" customHeight="1" thickBot="1" x14ac:dyDescent="0.2">
      <c r="A82" s="97"/>
      <c r="B82" s="98"/>
      <c r="C82" s="98"/>
      <c r="D82" s="98"/>
      <c r="E82" s="98"/>
      <c r="F82" s="99"/>
      <c r="G82" s="13"/>
      <c r="H82" s="15"/>
      <c r="I82" s="414" t="s">
        <v>129</v>
      </c>
      <c r="J82" s="415"/>
      <c r="K82" s="415"/>
      <c r="L82" s="415"/>
      <c r="M82" s="415"/>
      <c r="N82" s="415"/>
      <c r="O82" s="415"/>
      <c r="P82" s="416"/>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0.1" customHeight="1" thickBot="1" x14ac:dyDescent="0.2">
      <c r="A83" s="97"/>
      <c r="B83" s="98"/>
      <c r="C83" s="98"/>
      <c r="D83" s="98"/>
      <c r="E83" s="98"/>
      <c r="F83" s="99"/>
      <c r="G83" s="13"/>
      <c r="H83" s="15"/>
      <c r="I83" s="15"/>
      <c r="J83" s="15"/>
      <c r="K83" s="15"/>
      <c r="L83" s="15"/>
      <c r="M83" s="15"/>
      <c r="N83" s="15"/>
      <c r="O83" s="15"/>
      <c r="P83" s="15"/>
      <c r="Q83" s="15"/>
      <c r="R83" s="15"/>
      <c r="S83" s="15"/>
      <c r="T83" s="15"/>
      <c r="U83" s="414" t="s">
        <v>130</v>
      </c>
      <c r="V83" s="415"/>
      <c r="W83" s="415"/>
      <c r="X83" s="415"/>
      <c r="Y83" s="415"/>
      <c r="Z83" s="415"/>
      <c r="AA83" s="415"/>
      <c r="AB83" s="416"/>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0.1" customHeight="1" thickBot="1" x14ac:dyDescent="0.2">
      <c r="A84" s="97"/>
      <c r="B84" s="98"/>
      <c r="C84" s="98"/>
      <c r="D84" s="98"/>
      <c r="E84" s="98"/>
      <c r="F84" s="99"/>
      <c r="G84" s="13"/>
      <c r="H84" s="15"/>
      <c r="I84" s="414" t="s">
        <v>131</v>
      </c>
      <c r="J84" s="415"/>
      <c r="K84" s="415"/>
      <c r="L84" s="415"/>
      <c r="M84" s="415"/>
      <c r="N84" s="415"/>
      <c r="O84" s="415"/>
      <c r="P84" s="416"/>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0.1" customHeight="1" thickBot="1" x14ac:dyDescent="0.2">
      <c r="A85" s="97"/>
      <c r="B85" s="98"/>
      <c r="C85" s="98"/>
      <c r="D85" s="98"/>
      <c r="E85" s="98"/>
      <c r="F85" s="99"/>
      <c r="G85" s="13"/>
      <c r="H85" s="15"/>
      <c r="I85" s="15"/>
      <c r="J85" s="15"/>
      <c r="K85" s="15"/>
      <c r="L85" s="15"/>
      <c r="M85" s="15"/>
      <c r="N85" s="15"/>
      <c r="O85" s="15"/>
      <c r="P85" s="15"/>
      <c r="Q85" s="15"/>
      <c r="R85" s="15"/>
      <c r="S85" s="15"/>
      <c r="T85" s="15"/>
      <c r="U85" s="414" t="s">
        <v>124</v>
      </c>
      <c r="V85" s="415"/>
      <c r="W85" s="415"/>
      <c r="X85" s="415"/>
      <c r="Y85" s="415"/>
      <c r="Z85" s="415"/>
      <c r="AA85" s="415"/>
      <c r="AB85" s="416"/>
      <c r="AC85" s="15"/>
      <c r="AD85" s="15"/>
      <c r="AE85" s="15"/>
      <c r="AF85" s="15"/>
      <c r="AG85" s="414" t="s">
        <v>132</v>
      </c>
      <c r="AH85" s="415"/>
      <c r="AI85" s="415"/>
      <c r="AJ85" s="415"/>
      <c r="AK85" s="415"/>
      <c r="AL85" s="415"/>
      <c r="AM85" s="415"/>
      <c r="AN85" s="416"/>
      <c r="AO85" s="15"/>
      <c r="AP85" s="15"/>
      <c r="AQ85" s="15"/>
      <c r="AR85" s="15"/>
      <c r="AS85" s="15"/>
      <c r="AT85" s="15"/>
      <c r="AU85" s="15"/>
      <c r="AV85" s="15"/>
      <c r="AW85" s="15"/>
      <c r="AX85" s="16"/>
    </row>
    <row r="86" spans="1:50" ht="50.1" customHeight="1" thickBot="1" x14ac:dyDescent="0.2">
      <c r="A86" s="97"/>
      <c r="B86" s="98"/>
      <c r="C86" s="98"/>
      <c r="D86" s="98"/>
      <c r="E86" s="98"/>
      <c r="F86" s="99"/>
      <c r="G86" s="13"/>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0.1" customHeight="1" thickBot="1" x14ac:dyDescent="0.2">
      <c r="A87" s="97"/>
      <c r="B87" s="98"/>
      <c r="C87" s="98"/>
      <c r="D87" s="98"/>
      <c r="E87" s="98"/>
      <c r="F87" s="99"/>
      <c r="G87" s="13"/>
      <c r="H87" s="15"/>
      <c r="I87" s="15"/>
      <c r="J87" s="15"/>
      <c r="K87" s="15"/>
      <c r="L87" s="15"/>
      <c r="M87" s="15"/>
      <c r="N87" s="15"/>
      <c r="O87" s="15"/>
      <c r="P87" s="15"/>
      <c r="Q87" s="15"/>
      <c r="R87" s="15"/>
      <c r="S87" s="15"/>
      <c r="T87" s="15"/>
      <c r="U87" s="414" t="s">
        <v>126</v>
      </c>
      <c r="V87" s="415"/>
      <c r="W87" s="415"/>
      <c r="X87" s="415"/>
      <c r="Y87" s="415"/>
      <c r="Z87" s="415"/>
      <c r="AA87" s="415"/>
      <c r="AB87" s="416"/>
      <c r="AC87" s="15"/>
      <c r="AD87" s="15"/>
      <c r="AE87" s="15"/>
      <c r="AF87" s="15"/>
      <c r="AG87" s="414" t="s">
        <v>133</v>
      </c>
      <c r="AH87" s="415"/>
      <c r="AI87" s="415"/>
      <c r="AJ87" s="415"/>
      <c r="AK87" s="415"/>
      <c r="AL87" s="415"/>
      <c r="AM87" s="415"/>
      <c r="AN87" s="416"/>
      <c r="AO87" s="15"/>
      <c r="AP87" s="15"/>
      <c r="AQ87" s="15"/>
      <c r="AR87" s="15"/>
      <c r="AS87" s="15"/>
      <c r="AT87" s="15"/>
      <c r="AU87" s="15"/>
      <c r="AV87" s="15"/>
      <c r="AW87" s="15"/>
      <c r="AX87" s="16"/>
    </row>
    <row r="88" spans="1:50" ht="50.1" customHeight="1" x14ac:dyDescent="0.15">
      <c r="A88" s="97"/>
      <c r="B88" s="98"/>
      <c r="C88" s="98"/>
      <c r="D88" s="98"/>
      <c r="E88" s="98"/>
      <c r="F88" s="99"/>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0.1" customHeight="1" x14ac:dyDescent="0.15">
      <c r="A89" s="97"/>
      <c r="B89" s="98"/>
      <c r="C89" s="98"/>
      <c r="D89" s="98"/>
      <c r="E89" s="98"/>
      <c r="F89" s="99"/>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0.1" customHeight="1" x14ac:dyDescent="0.15">
      <c r="A90" s="97"/>
      <c r="B90" s="98"/>
      <c r="C90" s="98"/>
      <c r="D90" s="98"/>
      <c r="E90" s="98"/>
      <c r="F90" s="99"/>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0.1" customHeight="1" x14ac:dyDescent="0.15">
      <c r="A91" s="97"/>
      <c r="B91" s="98"/>
      <c r="C91" s="98"/>
      <c r="D91" s="98"/>
      <c r="E91" s="98"/>
      <c r="F91" s="99"/>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0.1" customHeight="1" x14ac:dyDescent="0.15">
      <c r="A92" s="97"/>
      <c r="B92" s="98"/>
      <c r="C92" s="98"/>
      <c r="D92" s="98"/>
      <c r="E92" s="98"/>
      <c r="F92" s="99"/>
      <c r="G92" s="13"/>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24"/>
      <c r="B93" s="425"/>
      <c r="C93" s="425"/>
      <c r="D93" s="425"/>
      <c r="E93" s="425"/>
      <c r="F93" s="426"/>
      <c r="G93" s="18" t="s">
        <v>134</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22" customFormat="1" x14ac:dyDescent="0.15">
      <c r="A94" s="21"/>
      <c r="B94" s="21"/>
      <c r="C94" s="21"/>
      <c r="D94" s="21"/>
      <c r="E94" s="21"/>
      <c r="F94" s="2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22" customFormat="1" ht="26.25" customHeight="1" thickBot="1" x14ac:dyDescent="0.2">
      <c r="A95" s="23"/>
      <c r="B95" s="23"/>
      <c r="C95" s="23"/>
      <c r="D95" s="23"/>
      <c r="E95" s="23"/>
      <c r="F95" s="23"/>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465" t="s">
        <v>135</v>
      </c>
      <c r="B96" s="466"/>
      <c r="C96" s="466"/>
      <c r="D96" s="466"/>
      <c r="E96" s="466"/>
      <c r="F96" s="467"/>
      <c r="G96" s="471" t="s">
        <v>136</v>
      </c>
      <c r="H96" s="472"/>
      <c r="I96" s="472"/>
      <c r="J96" s="472"/>
      <c r="K96" s="472"/>
      <c r="L96" s="472"/>
      <c r="M96" s="472"/>
      <c r="N96" s="472"/>
      <c r="O96" s="472"/>
      <c r="P96" s="472"/>
      <c r="Q96" s="472"/>
      <c r="R96" s="472"/>
      <c r="S96" s="472"/>
      <c r="T96" s="472"/>
      <c r="U96" s="472"/>
      <c r="V96" s="472"/>
      <c r="W96" s="472"/>
      <c r="X96" s="472"/>
      <c r="Y96" s="472"/>
      <c r="Z96" s="472"/>
      <c r="AA96" s="472"/>
      <c r="AB96" s="473"/>
      <c r="AC96" s="471" t="s">
        <v>137</v>
      </c>
      <c r="AD96" s="472"/>
      <c r="AE96" s="472"/>
      <c r="AF96" s="472"/>
      <c r="AG96" s="472"/>
      <c r="AH96" s="472"/>
      <c r="AI96" s="472"/>
      <c r="AJ96" s="472"/>
      <c r="AK96" s="472"/>
      <c r="AL96" s="472"/>
      <c r="AM96" s="472"/>
      <c r="AN96" s="472"/>
      <c r="AO96" s="472"/>
      <c r="AP96" s="472"/>
      <c r="AQ96" s="472"/>
      <c r="AR96" s="472"/>
      <c r="AS96" s="472"/>
      <c r="AT96" s="472"/>
      <c r="AU96" s="472"/>
      <c r="AV96" s="472"/>
      <c r="AW96" s="472"/>
      <c r="AX96" s="474"/>
    </row>
    <row r="97" spans="1:50" ht="24.75" customHeight="1" x14ac:dyDescent="0.15">
      <c r="A97" s="216"/>
      <c r="B97" s="217"/>
      <c r="C97" s="217"/>
      <c r="D97" s="217"/>
      <c r="E97" s="217"/>
      <c r="F97" s="218"/>
      <c r="G97" s="362" t="s">
        <v>68</v>
      </c>
      <c r="H97" s="185"/>
      <c r="I97" s="185"/>
      <c r="J97" s="185"/>
      <c r="K97" s="185"/>
      <c r="L97" s="225" t="s">
        <v>138</v>
      </c>
      <c r="M97" s="60"/>
      <c r="N97" s="60"/>
      <c r="O97" s="60"/>
      <c r="P97" s="60"/>
      <c r="Q97" s="60"/>
      <c r="R97" s="60"/>
      <c r="S97" s="60"/>
      <c r="T97" s="60"/>
      <c r="U97" s="60"/>
      <c r="V97" s="60"/>
      <c r="W97" s="60"/>
      <c r="X97" s="61"/>
      <c r="Y97" s="431" t="s">
        <v>139</v>
      </c>
      <c r="Z97" s="432"/>
      <c r="AA97" s="432"/>
      <c r="AB97" s="450"/>
      <c r="AC97" s="362" t="s">
        <v>68</v>
      </c>
      <c r="AD97" s="185"/>
      <c r="AE97" s="185"/>
      <c r="AF97" s="185"/>
      <c r="AG97" s="185"/>
      <c r="AH97" s="225" t="s">
        <v>138</v>
      </c>
      <c r="AI97" s="60"/>
      <c r="AJ97" s="60"/>
      <c r="AK97" s="60"/>
      <c r="AL97" s="60"/>
      <c r="AM97" s="60"/>
      <c r="AN97" s="60"/>
      <c r="AO97" s="60"/>
      <c r="AP97" s="60"/>
      <c r="AQ97" s="60"/>
      <c r="AR97" s="60"/>
      <c r="AS97" s="60"/>
      <c r="AT97" s="61"/>
      <c r="AU97" s="431" t="s">
        <v>139</v>
      </c>
      <c r="AV97" s="432"/>
      <c r="AW97" s="432"/>
      <c r="AX97" s="433"/>
    </row>
    <row r="98" spans="1:50" ht="24.75" customHeight="1" x14ac:dyDescent="0.15">
      <c r="A98" s="216"/>
      <c r="B98" s="217"/>
      <c r="C98" s="217"/>
      <c r="D98" s="217"/>
      <c r="E98" s="217"/>
      <c r="F98" s="218"/>
      <c r="G98" s="434" t="s">
        <v>140</v>
      </c>
      <c r="H98" s="333"/>
      <c r="I98" s="333"/>
      <c r="J98" s="333"/>
      <c r="K98" s="435"/>
      <c r="L98" s="436" t="s">
        <v>141</v>
      </c>
      <c r="M98" s="437"/>
      <c r="N98" s="437"/>
      <c r="O98" s="437"/>
      <c r="P98" s="437"/>
      <c r="Q98" s="437"/>
      <c r="R98" s="437"/>
      <c r="S98" s="437"/>
      <c r="T98" s="437"/>
      <c r="U98" s="437"/>
      <c r="V98" s="437"/>
      <c r="W98" s="437"/>
      <c r="X98" s="438"/>
      <c r="Y98" s="439">
        <v>197</v>
      </c>
      <c r="Z98" s="440"/>
      <c r="AA98" s="440"/>
      <c r="AB98" s="441"/>
      <c r="AC98" s="434" t="s">
        <v>142</v>
      </c>
      <c r="AD98" s="333"/>
      <c r="AE98" s="333"/>
      <c r="AF98" s="333"/>
      <c r="AG98" s="435"/>
      <c r="AH98" s="436" t="s">
        <v>143</v>
      </c>
      <c r="AI98" s="437"/>
      <c r="AJ98" s="437"/>
      <c r="AK98" s="437"/>
      <c r="AL98" s="437"/>
      <c r="AM98" s="437"/>
      <c r="AN98" s="437"/>
      <c r="AO98" s="437"/>
      <c r="AP98" s="437"/>
      <c r="AQ98" s="437"/>
      <c r="AR98" s="437"/>
      <c r="AS98" s="437"/>
      <c r="AT98" s="438"/>
      <c r="AU98" s="439">
        <v>1.9</v>
      </c>
      <c r="AV98" s="440"/>
      <c r="AW98" s="440"/>
      <c r="AX98" s="442"/>
    </row>
    <row r="99" spans="1:50" ht="24.75" customHeight="1" x14ac:dyDescent="0.15">
      <c r="A99" s="216"/>
      <c r="B99" s="217"/>
      <c r="C99" s="217"/>
      <c r="D99" s="217"/>
      <c r="E99" s="217"/>
      <c r="F99" s="218"/>
      <c r="G99" s="451" t="s">
        <v>36</v>
      </c>
      <c r="H99" s="60"/>
      <c r="I99" s="60"/>
      <c r="J99" s="60"/>
      <c r="K99" s="60"/>
      <c r="L99" s="427"/>
      <c r="M99" s="159"/>
      <c r="N99" s="159"/>
      <c r="O99" s="159"/>
      <c r="P99" s="159"/>
      <c r="Q99" s="159"/>
      <c r="R99" s="159"/>
      <c r="S99" s="159"/>
      <c r="T99" s="159"/>
      <c r="U99" s="159"/>
      <c r="V99" s="159"/>
      <c r="W99" s="159"/>
      <c r="X99" s="160"/>
      <c r="Y99" s="428">
        <f>SUM(Y98:AB98)</f>
        <v>197</v>
      </c>
      <c r="Z99" s="429"/>
      <c r="AA99" s="429"/>
      <c r="AB99" s="452"/>
      <c r="AC99" s="451" t="s">
        <v>36</v>
      </c>
      <c r="AD99" s="60"/>
      <c r="AE99" s="60"/>
      <c r="AF99" s="60"/>
      <c r="AG99" s="60"/>
      <c r="AH99" s="427"/>
      <c r="AI99" s="159"/>
      <c r="AJ99" s="159"/>
      <c r="AK99" s="159"/>
      <c r="AL99" s="159"/>
      <c r="AM99" s="159"/>
      <c r="AN99" s="159"/>
      <c r="AO99" s="159"/>
      <c r="AP99" s="159"/>
      <c r="AQ99" s="159"/>
      <c r="AR99" s="159"/>
      <c r="AS99" s="159"/>
      <c r="AT99" s="160"/>
      <c r="AU99" s="428">
        <f>SUM(AU98:AX98)</f>
        <v>1.9</v>
      </c>
      <c r="AV99" s="429"/>
      <c r="AW99" s="429"/>
      <c r="AX99" s="430"/>
    </row>
    <row r="100" spans="1:50" ht="30" customHeight="1" x14ac:dyDescent="0.15">
      <c r="A100" s="216"/>
      <c r="B100" s="217"/>
      <c r="C100" s="217"/>
      <c r="D100" s="217"/>
      <c r="E100" s="217"/>
      <c r="F100" s="218"/>
      <c r="G100" s="446" t="s">
        <v>144</v>
      </c>
      <c r="H100" s="447"/>
      <c r="I100" s="447"/>
      <c r="J100" s="447"/>
      <c r="K100" s="447"/>
      <c r="L100" s="447"/>
      <c r="M100" s="447"/>
      <c r="N100" s="447"/>
      <c r="O100" s="447"/>
      <c r="P100" s="447"/>
      <c r="Q100" s="447"/>
      <c r="R100" s="447"/>
      <c r="S100" s="447"/>
      <c r="T100" s="447"/>
      <c r="U100" s="447"/>
      <c r="V100" s="447"/>
      <c r="W100" s="447"/>
      <c r="X100" s="447"/>
      <c r="Y100" s="447"/>
      <c r="Z100" s="447"/>
      <c r="AA100" s="447"/>
      <c r="AB100" s="448"/>
      <c r="AC100" s="446" t="s">
        <v>145</v>
      </c>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9"/>
    </row>
    <row r="101" spans="1:50" ht="25.5" customHeight="1" x14ac:dyDescent="0.15">
      <c r="A101" s="216"/>
      <c r="B101" s="217"/>
      <c r="C101" s="217"/>
      <c r="D101" s="217"/>
      <c r="E101" s="217"/>
      <c r="F101" s="218"/>
      <c r="G101" s="362" t="s">
        <v>68</v>
      </c>
      <c r="H101" s="185"/>
      <c r="I101" s="185"/>
      <c r="J101" s="185"/>
      <c r="K101" s="185"/>
      <c r="L101" s="225" t="s">
        <v>138</v>
      </c>
      <c r="M101" s="60"/>
      <c r="N101" s="60"/>
      <c r="O101" s="60"/>
      <c r="P101" s="60"/>
      <c r="Q101" s="60"/>
      <c r="R101" s="60"/>
      <c r="S101" s="60"/>
      <c r="T101" s="60"/>
      <c r="U101" s="60"/>
      <c r="V101" s="60"/>
      <c r="W101" s="60"/>
      <c r="X101" s="61"/>
      <c r="Y101" s="431" t="s">
        <v>139</v>
      </c>
      <c r="Z101" s="432"/>
      <c r="AA101" s="432"/>
      <c r="AB101" s="450"/>
      <c r="AC101" s="362" t="s">
        <v>68</v>
      </c>
      <c r="AD101" s="185"/>
      <c r="AE101" s="185"/>
      <c r="AF101" s="185"/>
      <c r="AG101" s="185"/>
      <c r="AH101" s="225" t="s">
        <v>138</v>
      </c>
      <c r="AI101" s="60"/>
      <c r="AJ101" s="60"/>
      <c r="AK101" s="60"/>
      <c r="AL101" s="60"/>
      <c r="AM101" s="60"/>
      <c r="AN101" s="60"/>
      <c r="AO101" s="60"/>
      <c r="AP101" s="60"/>
      <c r="AQ101" s="60"/>
      <c r="AR101" s="60"/>
      <c r="AS101" s="60"/>
      <c r="AT101" s="61"/>
      <c r="AU101" s="431" t="s">
        <v>139</v>
      </c>
      <c r="AV101" s="432"/>
      <c r="AW101" s="432"/>
      <c r="AX101" s="433"/>
    </row>
    <row r="102" spans="1:50" ht="24.75" customHeight="1" x14ac:dyDescent="0.15">
      <c r="A102" s="216"/>
      <c r="B102" s="217"/>
      <c r="C102" s="217"/>
      <c r="D102" s="217"/>
      <c r="E102" s="217"/>
      <c r="F102" s="218"/>
      <c r="G102" s="434" t="s">
        <v>140</v>
      </c>
      <c r="H102" s="333"/>
      <c r="I102" s="333"/>
      <c r="J102" s="333"/>
      <c r="K102" s="435"/>
      <c r="L102" s="436" t="s">
        <v>146</v>
      </c>
      <c r="M102" s="437"/>
      <c r="N102" s="437"/>
      <c r="O102" s="437"/>
      <c r="P102" s="437"/>
      <c r="Q102" s="437"/>
      <c r="R102" s="437"/>
      <c r="S102" s="437"/>
      <c r="T102" s="437"/>
      <c r="U102" s="437"/>
      <c r="V102" s="437"/>
      <c r="W102" s="437"/>
      <c r="X102" s="438"/>
      <c r="Y102" s="439">
        <v>10</v>
      </c>
      <c r="Z102" s="440"/>
      <c r="AA102" s="440"/>
      <c r="AB102" s="441"/>
      <c r="AC102" s="434"/>
      <c r="AD102" s="333"/>
      <c r="AE102" s="333"/>
      <c r="AF102" s="333"/>
      <c r="AG102" s="435"/>
      <c r="AH102" s="443"/>
      <c r="AI102" s="444"/>
      <c r="AJ102" s="444"/>
      <c r="AK102" s="444"/>
      <c r="AL102" s="444"/>
      <c r="AM102" s="444"/>
      <c r="AN102" s="444"/>
      <c r="AO102" s="444"/>
      <c r="AP102" s="444"/>
      <c r="AQ102" s="444"/>
      <c r="AR102" s="444"/>
      <c r="AS102" s="444"/>
      <c r="AT102" s="445"/>
      <c r="AU102" s="439"/>
      <c r="AV102" s="440"/>
      <c r="AW102" s="440"/>
      <c r="AX102" s="442"/>
    </row>
    <row r="103" spans="1:50" ht="24.75" customHeight="1" x14ac:dyDescent="0.15">
      <c r="A103" s="216"/>
      <c r="B103" s="217"/>
      <c r="C103" s="217"/>
      <c r="D103" s="217"/>
      <c r="E103" s="217"/>
      <c r="F103" s="218"/>
      <c r="G103" s="451" t="s">
        <v>36</v>
      </c>
      <c r="H103" s="60"/>
      <c r="I103" s="60"/>
      <c r="J103" s="60"/>
      <c r="K103" s="60"/>
      <c r="L103" s="427"/>
      <c r="M103" s="159"/>
      <c r="N103" s="159"/>
      <c r="O103" s="159"/>
      <c r="P103" s="159"/>
      <c r="Q103" s="159"/>
      <c r="R103" s="159"/>
      <c r="S103" s="159"/>
      <c r="T103" s="159"/>
      <c r="U103" s="159"/>
      <c r="V103" s="159"/>
      <c r="W103" s="159"/>
      <c r="X103" s="160"/>
      <c r="Y103" s="428">
        <f>SUM(Y102:AB102)</f>
        <v>10</v>
      </c>
      <c r="Z103" s="429"/>
      <c r="AA103" s="429"/>
      <c r="AB103" s="452"/>
      <c r="AC103" s="451" t="s">
        <v>36</v>
      </c>
      <c r="AD103" s="60"/>
      <c r="AE103" s="60"/>
      <c r="AF103" s="60"/>
      <c r="AG103" s="60"/>
      <c r="AH103" s="427"/>
      <c r="AI103" s="159"/>
      <c r="AJ103" s="159"/>
      <c r="AK103" s="159"/>
      <c r="AL103" s="159"/>
      <c r="AM103" s="159"/>
      <c r="AN103" s="159"/>
      <c r="AO103" s="159"/>
      <c r="AP103" s="159"/>
      <c r="AQ103" s="159"/>
      <c r="AR103" s="159"/>
      <c r="AS103" s="159"/>
      <c r="AT103" s="160"/>
      <c r="AU103" s="428">
        <f>SUM(AU102:AX102)</f>
        <v>0</v>
      </c>
      <c r="AV103" s="429"/>
      <c r="AW103" s="429"/>
      <c r="AX103" s="430"/>
    </row>
    <row r="104" spans="1:50" ht="30" customHeight="1" x14ac:dyDescent="0.15">
      <c r="A104" s="216"/>
      <c r="B104" s="217"/>
      <c r="C104" s="217"/>
      <c r="D104" s="217"/>
      <c r="E104" s="217"/>
      <c r="F104" s="218"/>
      <c r="G104" s="446" t="s">
        <v>147</v>
      </c>
      <c r="H104" s="447"/>
      <c r="I104" s="447"/>
      <c r="J104" s="447"/>
      <c r="K104" s="447"/>
      <c r="L104" s="447"/>
      <c r="M104" s="447"/>
      <c r="N104" s="447"/>
      <c r="O104" s="447"/>
      <c r="P104" s="447"/>
      <c r="Q104" s="447"/>
      <c r="R104" s="447"/>
      <c r="S104" s="447"/>
      <c r="T104" s="447"/>
      <c r="U104" s="447"/>
      <c r="V104" s="447"/>
      <c r="W104" s="447"/>
      <c r="X104" s="447"/>
      <c r="Y104" s="447"/>
      <c r="Z104" s="447"/>
      <c r="AA104" s="447"/>
      <c r="AB104" s="448"/>
      <c r="AC104" s="446" t="s">
        <v>148</v>
      </c>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9"/>
    </row>
    <row r="105" spans="1:50" ht="24.75" customHeight="1" x14ac:dyDescent="0.15">
      <c r="A105" s="216"/>
      <c r="B105" s="217"/>
      <c r="C105" s="217"/>
      <c r="D105" s="217"/>
      <c r="E105" s="217"/>
      <c r="F105" s="218"/>
      <c r="G105" s="362" t="s">
        <v>68</v>
      </c>
      <c r="H105" s="185"/>
      <c r="I105" s="185"/>
      <c r="J105" s="185"/>
      <c r="K105" s="185"/>
      <c r="L105" s="225" t="s">
        <v>138</v>
      </c>
      <c r="M105" s="60"/>
      <c r="N105" s="60"/>
      <c r="O105" s="60"/>
      <c r="P105" s="60"/>
      <c r="Q105" s="60"/>
      <c r="R105" s="60"/>
      <c r="S105" s="60"/>
      <c r="T105" s="60"/>
      <c r="U105" s="60"/>
      <c r="V105" s="60"/>
      <c r="W105" s="60"/>
      <c r="X105" s="61"/>
      <c r="Y105" s="431" t="s">
        <v>139</v>
      </c>
      <c r="Z105" s="432"/>
      <c r="AA105" s="432"/>
      <c r="AB105" s="450"/>
      <c r="AC105" s="362" t="s">
        <v>68</v>
      </c>
      <c r="AD105" s="185"/>
      <c r="AE105" s="185"/>
      <c r="AF105" s="185"/>
      <c r="AG105" s="185"/>
      <c r="AH105" s="225" t="s">
        <v>138</v>
      </c>
      <c r="AI105" s="60"/>
      <c r="AJ105" s="60"/>
      <c r="AK105" s="60"/>
      <c r="AL105" s="60"/>
      <c r="AM105" s="60"/>
      <c r="AN105" s="60"/>
      <c r="AO105" s="60"/>
      <c r="AP105" s="60"/>
      <c r="AQ105" s="60"/>
      <c r="AR105" s="60"/>
      <c r="AS105" s="60"/>
      <c r="AT105" s="61"/>
      <c r="AU105" s="431" t="s">
        <v>139</v>
      </c>
      <c r="AV105" s="432"/>
      <c r="AW105" s="432"/>
      <c r="AX105" s="433"/>
    </row>
    <row r="106" spans="1:50" ht="24.75" customHeight="1" x14ac:dyDescent="0.15">
      <c r="A106" s="216"/>
      <c r="B106" s="217"/>
      <c r="C106" s="217"/>
      <c r="D106" s="217"/>
      <c r="E106" s="217"/>
      <c r="F106" s="218"/>
      <c r="G106" s="434" t="s">
        <v>142</v>
      </c>
      <c r="H106" s="333"/>
      <c r="I106" s="333"/>
      <c r="J106" s="333"/>
      <c r="K106" s="435"/>
      <c r="L106" s="436" t="s">
        <v>73</v>
      </c>
      <c r="M106" s="437"/>
      <c r="N106" s="437"/>
      <c r="O106" s="437"/>
      <c r="P106" s="437"/>
      <c r="Q106" s="437"/>
      <c r="R106" s="437"/>
      <c r="S106" s="437"/>
      <c r="T106" s="437"/>
      <c r="U106" s="437"/>
      <c r="V106" s="437"/>
      <c r="W106" s="437"/>
      <c r="X106" s="438"/>
      <c r="Y106" s="439">
        <v>1</v>
      </c>
      <c r="Z106" s="440"/>
      <c r="AA106" s="440"/>
      <c r="AB106" s="441"/>
      <c r="AC106" s="434"/>
      <c r="AD106" s="333"/>
      <c r="AE106" s="333"/>
      <c r="AF106" s="333"/>
      <c r="AG106" s="435"/>
      <c r="AH106" s="453"/>
      <c r="AI106" s="454"/>
      <c r="AJ106" s="454"/>
      <c r="AK106" s="454"/>
      <c r="AL106" s="454"/>
      <c r="AM106" s="454"/>
      <c r="AN106" s="454"/>
      <c r="AO106" s="454"/>
      <c r="AP106" s="454"/>
      <c r="AQ106" s="454"/>
      <c r="AR106" s="454"/>
      <c r="AS106" s="454"/>
      <c r="AT106" s="455"/>
      <c r="AU106" s="439"/>
      <c r="AV106" s="440"/>
      <c r="AW106" s="440"/>
      <c r="AX106" s="442"/>
    </row>
    <row r="107" spans="1:50" ht="24.75" customHeight="1" x14ac:dyDescent="0.15">
      <c r="A107" s="216"/>
      <c r="B107" s="217"/>
      <c r="C107" s="217"/>
      <c r="D107" s="217"/>
      <c r="E107" s="217"/>
      <c r="F107" s="218"/>
      <c r="G107" s="451" t="s">
        <v>36</v>
      </c>
      <c r="H107" s="60"/>
      <c r="I107" s="60"/>
      <c r="J107" s="60"/>
      <c r="K107" s="60"/>
      <c r="L107" s="427"/>
      <c r="M107" s="159"/>
      <c r="N107" s="159"/>
      <c r="O107" s="159"/>
      <c r="P107" s="159"/>
      <c r="Q107" s="159"/>
      <c r="R107" s="159"/>
      <c r="S107" s="159"/>
      <c r="T107" s="159"/>
      <c r="U107" s="159"/>
      <c r="V107" s="159"/>
      <c r="W107" s="159"/>
      <c r="X107" s="160"/>
      <c r="Y107" s="428">
        <f>SUM(Y106:AB106)</f>
        <v>1</v>
      </c>
      <c r="Z107" s="429"/>
      <c r="AA107" s="429"/>
      <c r="AB107" s="452"/>
      <c r="AC107" s="451" t="s">
        <v>36</v>
      </c>
      <c r="AD107" s="60"/>
      <c r="AE107" s="60"/>
      <c r="AF107" s="60"/>
      <c r="AG107" s="60"/>
      <c r="AH107" s="427"/>
      <c r="AI107" s="159"/>
      <c r="AJ107" s="159"/>
      <c r="AK107" s="159"/>
      <c r="AL107" s="159"/>
      <c r="AM107" s="159"/>
      <c r="AN107" s="159"/>
      <c r="AO107" s="159"/>
      <c r="AP107" s="159"/>
      <c r="AQ107" s="159"/>
      <c r="AR107" s="159"/>
      <c r="AS107" s="159"/>
      <c r="AT107" s="160"/>
      <c r="AU107" s="428">
        <f>SUM(AU106:AX106)</f>
        <v>0</v>
      </c>
      <c r="AV107" s="429"/>
      <c r="AW107" s="429"/>
      <c r="AX107" s="430"/>
    </row>
    <row r="108" spans="1:50" ht="30" customHeight="1" x14ac:dyDescent="0.15">
      <c r="A108" s="216"/>
      <c r="B108" s="217"/>
      <c r="C108" s="217"/>
      <c r="D108" s="217"/>
      <c r="E108" s="217"/>
      <c r="F108" s="218"/>
      <c r="G108" s="446" t="s">
        <v>149</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150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216"/>
      <c r="B109" s="217"/>
      <c r="C109" s="217"/>
      <c r="D109" s="217"/>
      <c r="E109" s="217"/>
      <c r="F109" s="218"/>
      <c r="G109" s="362" t="s">
        <v>68</v>
      </c>
      <c r="H109" s="185"/>
      <c r="I109" s="185"/>
      <c r="J109" s="185"/>
      <c r="K109" s="185"/>
      <c r="L109" s="225" t="s">
        <v>138</v>
      </c>
      <c r="M109" s="60"/>
      <c r="N109" s="60"/>
      <c r="O109" s="60"/>
      <c r="P109" s="60"/>
      <c r="Q109" s="60"/>
      <c r="R109" s="60"/>
      <c r="S109" s="60"/>
      <c r="T109" s="60"/>
      <c r="U109" s="60"/>
      <c r="V109" s="60"/>
      <c r="W109" s="60"/>
      <c r="X109" s="61"/>
      <c r="Y109" s="431" t="s">
        <v>139</v>
      </c>
      <c r="Z109" s="432"/>
      <c r="AA109" s="432"/>
      <c r="AB109" s="450"/>
      <c r="AC109" s="362" t="s">
        <v>68</v>
      </c>
      <c r="AD109" s="185"/>
      <c r="AE109" s="185"/>
      <c r="AF109" s="185"/>
      <c r="AG109" s="185"/>
      <c r="AH109" s="225" t="s">
        <v>138</v>
      </c>
      <c r="AI109" s="60"/>
      <c r="AJ109" s="60"/>
      <c r="AK109" s="60"/>
      <c r="AL109" s="60"/>
      <c r="AM109" s="60"/>
      <c r="AN109" s="60"/>
      <c r="AO109" s="60"/>
      <c r="AP109" s="60"/>
      <c r="AQ109" s="60"/>
      <c r="AR109" s="60"/>
      <c r="AS109" s="60"/>
      <c r="AT109" s="61"/>
      <c r="AU109" s="431" t="s">
        <v>139</v>
      </c>
      <c r="AV109" s="432"/>
      <c r="AW109" s="432"/>
      <c r="AX109" s="433"/>
    </row>
    <row r="110" spans="1:50" ht="24.75" customHeight="1" x14ac:dyDescent="0.15">
      <c r="A110" s="216"/>
      <c r="B110" s="217"/>
      <c r="C110" s="217"/>
      <c r="D110" s="217"/>
      <c r="E110" s="217"/>
      <c r="F110" s="218"/>
      <c r="G110" s="434" t="s">
        <v>142</v>
      </c>
      <c r="H110" s="333"/>
      <c r="I110" s="333"/>
      <c r="J110" s="333"/>
      <c r="K110" s="435"/>
      <c r="L110" s="436" t="s">
        <v>151</v>
      </c>
      <c r="M110" s="437"/>
      <c r="N110" s="437"/>
      <c r="O110" s="437"/>
      <c r="P110" s="437"/>
      <c r="Q110" s="437"/>
      <c r="R110" s="437"/>
      <c r="S110" s="437"/>
      <c r="T110" s="437"/>
      <c r="U110" s="437"/>
      <c r="V110" s="437"/>
      <c r="W110" s="437"/>
      <c r="X110" s="438"/>
      <c r="Y110" s="439">
        <v>1.2</v>
      </c>
      <c r="Z110" s="440"/>
      <c r="AA110" s="440"/>
      <c r="AB110" s="441"/>
      <c r="AC110" s="434"/>
      <c r="AD110" s="333"/>
      <c r="AE110" s="333"/>
      <c r="AF110" s="333"/>
      <c r="AG110" s="435"/>
      <c r="AH110" s="443"/>
      <c r="AI110" s="444"/>
      <c r="AJ110" s="444"/>
      <c r="AK110" s="444"/>
      <c r="AL110" s="444"/>
      <c r="AM110" s="444"/>
      <c r="AN110" s="444"/>
      <c r="AO110" s="444"/>
      <c r="AP110" s="444"/>
      <c r="AQ110" s="444"/>
      <c r="AR110" s="444"/>
      <c r="AS110" s="444"/>
      <c r="AT110" s="445"/>
      <c r="AU110" s="439"/>
      <c r="AV110" s="440"/>
      <c r="AW110" s="440"/>
      <c r="AX110" s="442"/>
    </row>
    <row r="111" spans="1:50" ht="24.75" customHeight="1" thickBot="1" x14ac:dyDescent="0.2">
      <c r="A111" s="468"/>
      <c r="B111" s="469"/>
      <c r="C111" s="469"/>
      <c r="D111" s="469"/>
      <c r="E111" s="469"/>
      <c r="F111" s="470"/>
      <c r="G111" s="457" t="s">
        <v>36</v>
      </c>
      <c r="H111" s="406"/>
      <c r="I111" s="406"/>
      <c r="J111" s="406"/>
      <c r="K111" s="406"/>
      <c r="L111" s="458"/>
      <c r="M111" s="459"/>
      <c r="N111" s="459"/>
      <c r="O111" s="459"/>
      <c r="P111" s="459"/>
      <c r="Q111" s="459"/>
      <c r="R111" s="459"/>
      <c r="S111" s="459"/>
      <c r="T111" s="459"/>
      <c r="U111" s="459"/>
      <c r="V111" s="459"/>
      <c r="W111" s="459"/>
      <c r="X111" s="460"/>
      <c r="Y111" s="461">
        <f>SUM(Y110:AB110)</f>
        <v>1.2</v>
      </c>
      <c r="Z111" s="462"/>
      <c r="AA111" s="462"/>
      <c r="AB111" s="463"/>
      <c r="AC111" s="457" t="s">
        <v>36</v>
      </c>
      <c r="AD111" s="406"/>
      <c r="AE111" s="406"/>
      <c r="AF111" s="406"/>
      <c r="AG111" s="406"/>
      <c r="AH111" s="458"/>
      <c r="AI111" s="459"/>
      <c r="AJ111" s="459"/>
      <c r="AK111" s="459"/>
      <c r="AL111" s="459"/>
      <c r="AM111" s="459"/>
      <c r="AN111" s="459"/>
      <c r="AO111" s="459"/>
      <c r="AP111" s="459"/>
      <c r="AQ111" s="459"/>
      <c r="AR111" s="459"/>
      <c r="AS111" s="459"/>
      <c r="AT111" s="460"/>
      <c r="AU111" s="461">
        <f>SUM(AU110:AX110)</f>
        <v>0</v>
      </c>
      <c r="AV111" s="462"/>
      <c r="AW111" s="462"/>
      <c r="AX111" s="464"/>
    </row>
    <row r="112" spans="1:50" hidden="1" x14ac:dyDescent="0.15">
      <c r="A112" s="4"/>
      <c r="B112" s="4"/>
      <c r="C112" s="4"/>
      <c r="D112" s="4"/>
      <c r="E112" s="4"/>
      <c r="F112" s="4"/>
      <c r="G112" s="5"/>
      <c r="H112" s="5"/>
      <c r="I112" s="5"/>
      <c r="J112" s="5"/>
      <c r="K112" s="5"/>
      <c r="L112" s="6"/>
      <c r="M112" s="5"/>
      <c r="N112" s="5"/>
      <c r="O112" s="5"/>
      <c r="P112" s="5"/>
      <c r="Q112" s="5"/>
      <c r="R112" s="5"/>
      <c r="S112" s="5"/>
      <c r="T112" s="5"/>
      <c r="U112" s="5"/>
      <c r="V112" s="5"/>
      <c r="W112" s="5"/>
      <c r="X112" s="5"/>
      <c r="Y112" s="7"/>
      <c r="Z112" s="7"/>
      <c r="AA112" s="7"/>
      <c r="AB112" s="7"/>
      <c r="AC112" s="5"/>
      <c r="AD112" s="5"/>
      <c r="AE112" s="5"/>
      <c r="AF112" s="5"/>
      <c r="AG112" s="5"/>
      <c r="AH112" s="6"/>
      <c r="AI112" s="5"/>
      <c r="AJ112" s="5"/>
      <c r="AK112" s="5"/>
      <c r="AL112" s="5"/>
      <c r="AM112" s="5"/>
      <c r="AN112" s="5"/>
      <c r="AO112" s="5"/>
      <c r="AP112" s="5"/>
      <c r="AQ112" s="5"/>
      <c r="AR112" s="5"/>
      <c r="AS112" s="5"/>
      <c r="AT112" s="5"/>
      <c r="AU112" s="7"/>
      <c r="AV112" s="7"/>
      <c r="AW112" s="7"/>
      <c r="AX112" s="7"/>
    </row>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4" t="s">
        <v>152</v>
      </c>
    </row>
    <row r="401" spans="1:50" x14ac:dyDescent="0.15">
      <c r="B401" s="1" t="s">
        <v>153</v>
      </c>
    </row>
    <row r="402" spans="1:50" ht="24" customHeight="1" x14ac:dyDescent="0.15">
      <c r="A402" s="30"/>
      <c r="B402" s="30"/>
      <c r="C402" s="161" t="s">
        <v>154</v>
      </c>
      <c r="D402" s="161"/>
      <c r="E402" s="161"/>
      <c r="F402" s="161"/>
      <c r="G402" s="161"/>
      <c r="H402" s="161"/>
      <c r="I402" s="161"/>
      <c r="J402" s="161"/>
      <c r="K402" s="161"/>
      <c r="L402" s="161"/>
      <c r="M402" s="161" t="s">
        <v>155</v>
      </c>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9" t="s">
        <v>156</v>
      </c>
      <c r="AL402" s="161"/>
      <c r="AM402" s="161"/>
      <c r="AN402" s="161"/>
      <c r="AO402" s="161"/>
      <c r="AP402" s="161"/>
      <c r="AQ402" s="161" t="s">
        <v>157</v>
      </c>
      <c r="AR402" s="161"/>
      <c r="AS402" s="161"/>
      <c r="AT402" s="161"/>
      <c r="AU402" s="105" t="s">
        <v>158</v>
      </c>
      <c r="AV402" s="106"/>
      <c r="AW402" s="106"/>
      <c r="AX402" s="456"/>
    </row>
    <row r="403" spans="1:50" ht="24" customHeight="1" x14ac:dyDescent="0.15">
      <c r="A403" s="30">
        <v>1</v>
      </c>
      <c r="B403" s="30">
        <v>1</v>
      </c>
      <c r="C403" s="31" t="s">
        <v>159</v>
      </c>
      <c r="D403" s="31"/>
      <c r="E403" s="31"/>
      <c r="F403" s="31"/>
      <c r="G403" s="31"/>
      <c r="H403" s="31"/>
      <c r="I403" s="31"/>
      <c r="J403" s="31"/>
      <c r="K403" s="31"/>
      <c r="L403" s="31"/>
      <c r="M403" s="31" t="s">
        <v>141</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2">
        <v>197</v>
      </c>
      <c r="AL403" s="31"/>
      <c r="AM403" s="31"/>
      <c r="AN403" s="31"/>
      <c r="AO403" s="31"/>
      <c r="AP403" s="31"/>
      <c r="AQ403" s="33">
        <v>5</v>
      </c>
      <c r="AR403" s="33"/>
      <c r="AS403" s="33"/>
      <c r="AT403" s="33"/>
      <c r="AU403" s="34">
        <v>0.9395</v>
      </c>
      <c r="AV403" s="35"/>
      <c r="AW403" s="35"/>
      <c r="AX403" s="36"/>
    </row>
    <row r="404" spans="1:50" ht="24" customHeight="1" x14ac:dyDescent="0.15">
      <c r="A404" s="30">
        <v>2</v>
      </c>
      <c r="B404" s="30">
        <v>1</v>
      </c>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2"/>
      <c r="AL404" s="31"/>
      <c r="AM404" s="31"/>
      <c r="AN404" s="31"/>
      <c r="AO404" s="31"/>
      <c r="AP404" s="31"/>
      <c r="AQ404" s="33"/>
      <c r="AR404" s="33"/>
      <c r="AS404" s="33"/>
      <c r="AT404" s="33"/>
      <c r="AU404" s="34"/>
      <c r="AV404" s="35"/>
      <c r="AW404" s="35"/>
      <c r="AX404" s="36"/>
    </row>
    <row r="405" spans="1:50" ht="24" customHeight="1" x14ac:dyDescent="0.15">
      <c r="A405" s="30">
        <v>3</v>
      </c>
      <c r="B405" s="30">
        <v>1</v>
      </c>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2"/>
      <c r="AL405" s="31"/>
      <c r="AM405" s="31"/>
      <c r="AN405" s="31"/>
      <c r="AO405" s="31"/>
      <c r="AP405" s="31"/>
      <c r="AQ405" s="33"/>
      <c r="AR405" s="33"/>
      <c r="AS405" s="33"/>
      <c r="AT405" s="33"/>
      <c r="AU405" s="34"/>
      <c r="AV405" s="35"/>
      <c r="AW405" s="35"/>
      <c r="AX405" s="36"/>
    </row>
    <row r="406" spans="1:50" ht="24" customHeight="1" x14ac:dyDescent="0.15">
      <c r="A406" s="30">
        <v>4</v>
      </c>
      <c r="B406" s="30">
        <v>1</v>
      </c>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2"/>
      <c r="AL406" s="31"/>
      <c r="AM406" s="31"/>
      <c r="AN406" s="31"/>
      <c r="AO406" s="31"/>
      <c r="AP406" s="31"/>
      <c r="AQ406" s="33"/>
      <c r="AR406" s="33"/>
      <c r="AS406" s="33"/>
      <c r="AT406" s="33"/>
      <c r="AU406" s="34"/>
      <c r="AV406" s="35"/>
      <c r="AW406" s="35"/>
      <c r="AX406" s="36"/>
    </row>
    <row r="407" spans="1:50" ht="24" customHeight="1" x14ac:dyDescent="0.15">
      <c r="A407" s="30">
        <v>5</v>
      </c>
      <c r="B407" s="30">
        <v>1</v>
      </c>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2"/>
      <c r="AL407" s="31"/>
      <c r="AM407" s="31"/>
      <c r="AN407" s="31"/>
      <c r="AO407" s="31"/>
      <c r="AP407" s="31"/>
      <c r="AQ407" s="33"/>
      <c r="AR407" s="33"/>
      <c r="AS407" s="33"/>
      <c r="AT407" s="33"/>
      <c r="AU407" s="34"/>
      <c r="AV407" s="35"/>
      <c r="AW407" s="35"/>
      <c r="AX407" s="36"/>
    </row>
    <row r="408" spans="1:50" ht="24" customHeight="1" x14ac:dyDescent="0.15">
      <c r="A408" s="30">
        <v>6</v>
      </c>
      <c r="B408" s="30">
        <v>1</v>
      </c>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2"/>
      <c r="AL408" s="31"/>
      <c r="AM408" s="31"/>
      <c r="AN408" s="31"/>
      <c r="AO408" s="31"/>
      <c r="AP408" s="31"/>
      <c r="AQ408" s="33"/>
      <c r="AR408" s="33"/>
      <c r="AS408" s="33"/>
      <c r="AT408" s="33"/>
      <c r="AU408" s="34"/>
      <c r="AV408" s="35"/>
      <c r="AW408" s="35"/>
      <c r="AX408" s="36"/>
    </row>
    <row r="409" spans="1:50" ht="24" customHeight="1" x14ac:dyDescent="0.15">
      <c r="A409" s="30">
        <v>7</v>
      </c>
      <c r="B409" s="30">
        <v>1</v>
      </c>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2"/>
      <c r="AL409" s="31"/>
      <c r="AM409" s="31"/>
      <c r="AN409" s="31"/>
      <c r="AO409" s="31"/>
      <c r="AP409" s="31"/>
      <c r="AQ409" s="33"/>
      <c r="AR409" s="33"/>
      <c r="AS409" s="33"/>
      <c r="AT409" s="33"/>
      <c r="AU409" s="34"/>
      <c r="AV409" s="35"/>
      <c r="AW409" s="35"/>
      <c r="AX409" s="36"/>
    </row>
    <row r="410" spans="1:50" ht="24" customHeight="1" x14ac:dyDescent="0.15">
      <c r="A410" s="30">
        <v>8</v>
      </c>
      <c r="B410" s="30">
        <v>1</v>
      </c>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2"/>
      <c r="AL410" s="31"/>
      <c r="AM410" s="31"/>
      <c r="AN410" s="31"/>
      <c r="AO410" s="31"/>
      <c r="AP410" s="31"/>
      <c r="AQ410" s="33"/>
      <c r="AR410" s="33"/>
      <c r="AS410" s="33"/>
      <c r="AT410" s="33"/>
      <c r="AU410" s="34"/>
      <c r="AV410" s="35"/>
      <c r="AW410" s="35"/>
      <c r="AX410" s="36"/>
    </row>
    <row r="411" spans="1:50" ht="24" customHeight="1" x14ac:dyDescent="0.15">
      <c r="A411" s="30">
        <v>9</v>
      </c>
      <c r="B411" s="30">
        <v>1</v>
      </c>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2"/>
      <c r="AL411" s="31"/>
      <c r="AM411" s="31"/>
      <c r="AN411" s="31"/>
      <c r="AO411" s="31"/>
      <c r="AP411" s="31"/>
      <c r="AQ411" s="33"/>
      <c r="AR411" s="33"/>
      <c r="AS411" s="33"/>
      <c r="AT411" s="33"/>
      <c r="AU411" s="34"/>
      <c r="AV411" s="35"/>
      <c r="AW411" s="35"/>
      <c r="AX411" s="36"/>
    </row>
    <row r="412" spans="1:50" ht="24" customHeight="1" x14ac:dyDescent="0.15">
      <c r="A412" s="30">
        <v>10</v>
      </c>
      <c r="B412" s="30">
        <v>1</v>
      </c>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2"/>
      <c r="AL412" s="31"/>
      <c r="AM412" s="31"/>
      <c r="AN412" s="31"/>
      <c r="AO412" s="31"/>
      <c r="AP412" s="31"/>
      <c r="AQ412" s="33"/>
      <c r="AR412" s="33"/>
      <c r="AS412" s="33"/>
      <c r="AT412" s="33"/>
      <c r="AU412" s="34"/>
      <c r="AV412" s="35"/>
      <c r="AW412" s="35"/>
      <c r="AX412" s="36"/>
    </row>
    <row r="413" spans="1:50" ht="24" hidden="1" customHeight="1" x14ac:dyDescent="0.15">
      <c r="A413" s="30">
        <v>1</v>
      </c>
      <c r="B413" s="30">
        <v>1</v>
      </c>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2"/>
      <c r="AL413" s="31"/>
      <c r="AM413" s="31"/>
      <c r="AN413" s="31"/>
      <c r="AO413" s="31"/>
      <c r="AP413" s="31"/>
      <c r="AQ413" s="33"/>
      <c r="AR413" s="33"/>
      <c r="AS413" s="33"/>
      <c r="AT413" s="33"/>
      <c r="AU413" s="34"/>
      <c r="AV413" s="35"/>
      <c r="AW413" s="35"/>
      <c r="AX413" s="36"/>
    </row>
    <row r="414" spans="1:50" ht="24" hidden="1" customHeight="1" x14ac:dyDescent="0.15">
      <c r="A414" s="30">
        <v>2</v>
      </c>
      <c r="B414" s="30">
        <v>1</v>
      </c>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2"/>
      <c r="AL414" s="31"/>
      <c r="AM414" s="31"/>
      <c r="AN414" s="31"/>
      <c r="AO414" s="31"/>
      <c r="AP414" s="31"/>
      <c r="AQ414" s="33"/>
      <c r="AR414" s="33"/>
      <c r="AS414" s="33"/>
      <c r="AT414" s="33"/>
      <c r="AU414" s="34"/>
      <c r="AV414" s="35"/>
      <c r="AW414" s="35"/>
      <c r="AX414" s="36"/>
    </row>
    <row r="415" spans="1:50" ht="24" hidden="1" customHeight="1" x14ac:dyDescent="0.15">
      <c r="A415" s="30">
        <v>3</v>
      </c>
      <c r="B415" s="30">
        <v>1</v>
      </c>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2"/>
      <c r="AL415" s="31"/>
      <c r="AM415" s="31"/>
      <c r="AN415" s="31"/>
      <c r="AO415" s="31"/>
      <c r="AP415" s="31"/>
      <c r="AQ415" s="33"/>
      <c r="AR415" s="33"/>
      <c r="AS415" s="33"/>
      <c r="AT415" s="33"/>
      <c r="AU415" s="34"/>
      <c r="AV415" s="35"/>
      <c r="AW415" s="35"/>
      <c r="AX415" s="36"/>
    </row>
    <row r="416" spans="1:50" ht="24" hidden="1" customHeight="1" x14ac:dyDescent="0.15">
      <c r="A416" s="30">
        <v>4</v>
      </c>
      <c r="B416" s="30">
        <v>1</v>
      </c>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2"/>
      <c r="AL416" s="31"/>
      <c r="AM416" s="31"/>
      <c r="AN416" s="31"/>
      <c r="AO416" s="31"/>
      <c r="AP416" s="31"/>
      <c r="AQ416" s="33"/>
      <c r="AR416" s="33"/>
      <c r="AS416" s="33"/>
      <c r="AT416" s="33"/>
      <c r="AU416" s="34"/>
      <c r="AV416" s="35"/>
      <c r="AW416" s="35"/>
      <c r="AX416" s="36"/>
    </row>
    <row r="417" spans="1:50" ht="24" hidden="1" customHeight="1" x14ac:dyDescent="0.15">
      <c r="A417" s="30">
        <v>5</v>
      </c>
      <c r="B417" s="30">
        <v>1</v>
      </c>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2"/>
      <c r="AL417" s="31"/>
      <c r="AM417" s="31"/>
      <c r="AN417" s="31"/>
      <c r="AO417" s="31"/>
      <c r="AP417" s="31"/>
      <c r="AQ417" s="33"/>
      <c r="AR417" s="33"/>
      <c r="AS417" s="33"/>
      <c r="AT417" s="33"/>
      <c r="AU417" s="34"/>
      <c r="AV417" s="35"/>
      <c r="AW417" s="35"/>
      <c r="AX417" s="36"/>
    </row>
    <row r="418" spans="1:50" ht="24" hidden="1" customHeight="1" x14ac:dyDescent="0.15">
      <c r="A418" s="30">
        <v>6</v>
      </c>
      <c r="B418" s="30">
        <v>1</v>
      </c>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2"/>
      <c r="AL418" s="31"/>
      <c r="AM418" s="31"/>
      <c r="AN418" s="31"/>
      <c r="AO418" s="31"/>
      <c r="AP418" s="31"/>
      <c r="AQ418" s="33"/>
      <c r="AR418" s="33"/>
      <c r="AS418" s="33"/>
      <c r="AT418" s="33"/>
      <c r="AU418" s="34"/>
      <c r="AV418" s="35"/>
      <c r="AW418" s="35"/>
      <c r="AX418" s="36"/>
    </row>
    <row r="419" spans="1:50" ht="24" hidden="1" customHeight="1" x14ac:dyDescent="0.15">
      <c r="A419" s="30">
        <v>7</v>
      </c>
      <c r="B419" s="30">
        <v>1</v>
      </c>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2"/>
      <c r="AL419" s="31"/>
      <c r="AM419" s="31"/>
      <c r="AN419" s="31"/>
      <c r="AO419" s="31"/>
      <c r="AP419" s="31"/>
      <c r="AQ419" s="33"/>
      <c r="AR419" s="33"/>
      <c r="AS419" s="33"/>
      <c r="AT419" s="33"/>
      <c r="AU419" s="34"/>
      <c r="AV419" s="35"/>
      <c r="AW419" s="35"/>
      <c r="AX419" s="36"/>
    </row>
    <row r="420" spans="1:50" ht="24" hidden="1" customHeight="1" x14ac:dyDescent="0.15">
      <c r="A420" s="30">
        <v>8</v>
      </c>
      <c r="B420" s="30">
        <v>1</v>
      </c>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2"/>
      <c r="AL420" s="31"/>
      <c r="AM420" s="31"/>
      <c r="AN420" s="31"/>
      <c r="AO420" s="31"/>
      <c r="AP420" s="31"/>
      <c r="AQ420" s="33"/>
      <c r="AR420" s="33"/>
      <c r="AS420" s="33"/>
      <c r="AT420" s="33"/>
      <c r="AU420" s="34"/>
      <c r="AV420" s="35"/>
      <c r="AW420" s="35"/>
      <c r="AX420" s="36"/>
    </row>
    <row r="421" spans="1:50" ht="24" hidden="1" customHeight="1" x14ac:dyDescent="0.15">
      <c r="A421" s="30">
        <v>9</v>
      </c>
      <c r="B421" s="30">
        <v>1</v>
      </c>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2"/>
      <c r="AL421" s="31"/>
      <c r="AM421" s="31"/>
      <c r="AN421" s="31"/>
      <c r="AO421" s="31"/>
      <c r="AP421" s="31"/>
      <c r="AQ421" s="33"/>
      <c r="AR421" s="33"/>
      <c r="AS421" s="33"/>
      <c r="AT421" s="33"/>
      <c r="AU421" s="34"/>
      <c r="AV421" s="35"/>
      <c r="AW421" s="35"/>
      <c r="AX421" s="36"/>
    </row>
    <row r="422" spans="1:50" ht="24" hidden="1" customHeight="1" x14ac:dyDescent="0.15">
      <c r="A422" s="30">
        <v>10</v>
      </c>
      <c r="B422" s="30">
        <v>1</v>
      </c>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2"/>
      <c r="AL422" s="31"/>
      <c r="AM422" s="31"/>
      <c r="AN422" s="31"/>
      <c r="AO422" s="31"/>
      <c r="AP422" s="31"/>
      <c r="AQ422" s="33"/>
      <c r="AR422" s="33"/>
      <c r="AS422" s="33"/>
      <c r="AT422" s="33"/>
      <c r="AU422" s="34"/>
      <c r="AV422" s="35"/>
      <c r="AW422" s="35"/>
      <c r="AX422" s="36"/>
    </row>
    <row r="423" spans="1:50" ht="24" hidden="1" customHeight="1" x14ac:dyDescent="0.15">
      <c r="A423" s="30">
        <v>1</v>
      </c>
      <c r="B423" s="30">
        <v>1</v>
      </c>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2"/>
      <c r="AL423" s="31"/>
      <c r="AM423" s="31"/>
      <c r="AN423" s="31"/>
      <c r="AO423" s="31"/>
      <c r="AP423" s="31"/>
      <c r="AQ423" s="33"/>
      <c r="AR423" s="33"/>
      <c r="AS423" s="33"/>
      <c r="AT423" s="33"/>
      <c r="AU423" s="34"/>
      <c r="AV423" s="35"/>
      <c r="AW423" s="35"/>
      <c r="AX423" s="36"/>
    </row>
    <row r="424" spans="1:50" ht="24" hidden="1" customHeight="1" x14ac:dyDescent="0.15">
      <c r="A424" s="30">
        <v>2</v>
      </c>
      <c r="B424" s="30">
        <v>1</v>
      </c>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2"/>
      <c r="AL424" s="31"/>
      <c r="AM424" s="31"/>
      <c r="AN424" s="31"/>
      <c r="AO424" s="31"/>
      <c r="AP424" s="31"/>
      <c r="AQ424" s="33"/>
      <c r="AR424" s="33"/>
      <c r="AS424" s="33"/>
      <c r="AT424" s="33"/>
      <c r="AU424" s="34"/>
      <c r="AV424" s="35"/>
      <c r="AW424" s="35"/>
      <c r="AX424" s="36"/>
    </row>
    <row r="425" spans="1:50" ht="24" hidden="1" customHeight="1" x14ac:dyDescent="0.15">
      <c r="A425" s="30">
        <v>3</v>
      </c>
      <c r="B425" s="30">
        <v>1</v>
      </c>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2"/>
      <c r="AL425" s="31"/>
      <c r="AM425" s="31"/>
      <c r="AN425" s="31"/>
      <c r="AO425" s="31"/>
      <c r="AP425" s="31"/>
      <c r="AQ425" s="33"/>
      <c r="AR425" s="33"/>
      <c r="AS425" s="33"/>
      <c r="AT425" s="33"/>
      <c r="AU425" s="34"/>
      <c r="AV425" s="35"/>
      <c r="AW425" s="35"/>
      <c r="AX425" s="36"/>
    </row>
    <row r="426" spans="1:50" ht="24" hidden="1" customHeight="1" x14ac:dyDescent="0.15">
      <c r="A426" s="30">
        <v>4</v>
      </c>
      <c r="B426" s="30">
        <v>1</v>
      </c>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2"/>
      <c r="AL426" s="31"/>
      <c r="AM426" s="31"/>
      <c r="AN426" s="31"/>
      <c r="AO426" s="31"/>
      <c r="AP426" s="31"/>
      <c r="AQ426" s="33"/>
      <c r="AR426" s="33"/>
      <c r="AS426" s="33"/>
      <c r="AT426" s="33"/>
      <c r="AU426" s="34"/>
      <c r="AV426" s="35"/>
      <c r="AW426" s="35"/>
      <c r="AX426" s="36"/>
    </row>
    <row r="427" spans="1:50" ht="24" hidden="1" customHeight="1" x14ac:dyDescent="0.15">
      <c r="A427" s="30">
        <v>5</v>
      </c>
      <c r="B427" s="30">
        <v>1</v>
      </c>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2"/>
      <c r="AL427" s="31"/>
      <c r="AM427" s="31"/>
      <c r="AN427" s="31"/>
      <c r="AO427" s="31"/>
      <c r="AP427" s="31"/>
      <c r="AQ427" s="33"/>
      <c r="AR427" s="33"/>
      <c r="AS427" s="33"/>
      <c r="AT427" s="33"/>
      <c r="AU427" s="34"/>
      <c r="AV427" s="35"/>
      <c r="AW427" s="35"/>
      <c r="AX427" s="36"/>
    </row>
    <row r="428" spans="1:50" ht="24" hidden="1" customHeight="1" x14ac:dyDescent="0.15">
      <c r="A428" s="30">
        <v>6</v>
      </c>
      <c r="B428" s="30">
        <v>1</v>
      </c>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2"/>
      <c r="AL428" s="31"/>
      <c r="AM428" s="31"/>
      <c r="AN428" s="31"/>
      <c r="AO428" s="31"/>
      <c r="AP428" s="31"/>
      <c r="AQ428" s="33"/>
      <c r="AR428" s="33"/>
      <c r="AS428" s="33"/>
      <c r="AT428" s="33"/>
      <c r="AU428" s="34"/>
      <c r="AV428" s="35"/>
      <c r="AW428" s="35"/>
      <c r="AX428" s="36"/>
    </row>
    <row r="429" spans="1:50" ht="24" hidden="1" customHeight="1" x14ac:dyDescent="0.15">
      <c r="A429" s="30">
        <v>7</v>
      </c>
      <c r="B429" s="30">
        <v>1</v>
      </c>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2"/>
      <c r="AL429" s="31"/>
      <c r="AM429" s="31"/>
      <c r="AN429" s="31"/>
      <c r="AO429" s="31"/>
      <c r="AP429" s="31"/>
      <c r="AQ429" s="33"/>
      <c r="AR429" s="33"/>
      <c r="AS429" s="33"/>
      <c r="AT429" s="33"/>
      <c r="AU429" s="34"/>
      <c r="AV429" s="35"/>
      <c r="AW429" s="35"/>
      <c r="AX429" s="36"/>
    </row>
    <row r="430" spans="1:50" ht="24" hidden="1" customHeight="1" x14ac:dyDescent="0.15">
      <c r="A430" s="30">
        <v>8</v>
      </c>
      <c r="B430" s="30">
        <v>1</v>
      </c>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2"/>
      <c r="AL430" s="31"/>
      <c r="AM430" s="31"/>
      <c r="AN430" s="31"/>
      <c r="AO430" s="31"/>
      <c r="AP430" s="31"/>
      <c r="AQ430" s="33"/>
      <c r="AR430" s="33"/>
      <c r="AS430" s="33"/>
      <c r="AT430" s="33"/>
      <c r="AU430" s="34"/>
      <c r="AV430" s="35"/>
      <c r="AW430" s="35"/>
      <c r="AX430" s="36"/>
    </row>
    <row r="431" spans="1:50" ht="24" hidden="1" customHeight="1" x14ac:dyDescent="0.15">
      <c r="A431" s="30">
        <v>9</v>
      </c>
      <c r="B431" s="30">
        <v>1</v>
      </c>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2"/>
      <c r="AL431" s="31"/>
      <c r="AM431" s="31"/>
      <c r="AN431" s="31"/>
      <c r="AO431" s="31"/>
      <c r="AP431" s="31"/>
      <c r="AQ431" s="33"/>
      <c r="AR431" s="33"/>
      <c r="AS431" s="33"/>
      <c r="AT431" s="33"/>
      <c r="AU431" s="34"/>
      <c r="AV431" s="35"/>
      <c r="AW431" s="35"/>
      <c r="AX431" s="36"/>
    </row>
    <row r="432" spans="1:50" ht="24" hidden="1" customHeight="1" x14ac:dyDescent="0.15">
      <c r="A432" s="30">
        <v>10</v>
      </c>
      <c r="B432" s="30">
        <v>1</v>
      </c>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2"/>
      <c r="AL432" s="31"/>
      <c r="AM432" s="31"/>
      <c r="AN432" s="31"/>
      <c r="AO432" s="31"/>
      <c r="AP432" s="31"/>
      <c r="AQ432" s="33"/>
      <c r="AR432" s="33"/>
      <c r="AS432" s="33"/>
      <c r="AT432" s="33"/>
      <c r="AU432" s="34"/>
      <c r="AV432" s="35"/>
      <c r="AW432" s="35"/>
      <c r="AX432" s="36"/>
    </row>
    <row r="434" spans="1:50" x14ac:dyDescent="0.15">
      <c r="B434" s="1" t="s">
        <v>144</v>
      </c>
    </row>
    <row r="435" spans="1:50" ht="24" customHeight="1" x14ac:dyDescent="0.15">
      <c r="A435" s="30"/>
      <c r="B435" s="30"/>
      <c r="C435" s="161" t="s">
        <v>154</v>
      </c>
      <c r="D435" s="161"/>
      <c r="E435" s="161"/>
      <c r="F435" s="161"/>
      <c r="G435" s="161"/>
      <c r="H435" s="161"/>
      <c r="I435" s="161"/>
      <c r="J435" s="161"/>
      <c r="K435" s="161"/>
      <c r="L435" s="161"/>
      <c r="M435" s="161" t="s">
        <v>155</v>
      </c>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9" t="s">
        <v>156</v>
      </c>
      <c r="AL435" s="161"/>
      <c r="AM435" s="161"/>
      <c r="AN435" s="161"/>
      <c r="AO435" s="161"/>
      <c r="AP435" s="161"/>
      <c r="AQ435" s="161" t="s">
        <v>157</v>
      </c>
      <c r="AR435" s="161"/>
      <c r="AS435" s="161"/>
      <c r="AT435" s="161"/>
      <c r="AU435" s="105" t="s">
        <v>158</v>
      </c>
      <c r="AV435" s="106"/>
      <c r="AW435" s="106"/>
      <c r="AX435" s="456"/>
    </row>
    <row r="436" spans="1:50" ht="24" customHeight="1" x14ac:dyDescent="0.15">
      <c r="A436" s="30">
        <v>1</v>
      </c>
      <c r="B436" s="30">
        <v>1</v>
      </c>
      <c r="C436" s="31" t="s">
        <v>160</v>
      </c>
      <c r="D436" s="31"/>
      <c r="E436" s="31"/>
      <c r="F436" s="31"/>
      <c r="G436" s="31"/>
      <c r="H436" s="31"/>
      <c r="I436" s="31"/>
      <c r="J436" s="31"/>
      <c r="K436" s="31"/>
      <c r="L436" s="31"/>
      <c r="M436" s="31" t="s">
        <v>146</v>
      </c>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2">
        <v>10</v>
      </c>
      <c r="AL436" s="31"/>
      <c r="AM436" s="31"/>
      <c r="AN436" s="31"/>
      <c r="AO436" s="31"/>
      <c r="AP436" s="31"/>
      <c r="AQ436" s="33">
        <v>2</v>
      </c>
      <c r="AR436" s="33"/>
      <c r="AS436" s="33"/>
      <c r="AT436" s="33"/>
      <c r="AU436" s="34">
        <v>0.87809999999999999</v>
      </c>
      <c r="AV436" s="35"/>
      <c r="AW436" s="35"/>
      <c r="AX436" s="36"/>
    </row>
    <row r="437" spans="1:50" ht="24" customHeight="1" x14ac:dyDescent="0.15">
      <c r="A437" s="30">
        <v>2</v>
      </c>
      <c r="B437" s="30">
        <v>1</v>
      </c>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2"/>
      <c r="AL437" s="31"/>
      <c r="AM437" s="31"/>
      <c r="AN437" s="31"/>
      <c r="AO437" s="31"/>
      <c r="AP437" s="31"/>
      <c r="AQ437" s="33"/>
      <c r="AR437" s="33"/>
      <c r="AS437" s="33"/>
      <c r="AT437" s="33"/>
      <c r="AU437" s="34"/>
      <c r="AV437" s="35"/>
      <c r="AW437" s="35"/>
      <c r="AX437" s="36"/>
    </row>
    <row r="438" spans="1:50" ht="24" customHeight="1" x14ac:dyDescent="0.15">
      <c r="A438" s="30">
        <v>3</v>
      </c>
      <c r="B438" s="30">
        <v>1</v>
      </c>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2"/>
      <c r="AL438" s="31"/>
      <c r="AM438" s="31"/>
      <c r="AN438" s="31"/>
      <c r="AO438" s="31"/>
      <c r="AP438" s="31"/>
      <c r="AQ438" s="33"/>
      <c r="AR438" s="33"/>
      <c r="AS438" s="33"/>
      <c r="AT438" s="33"/>
      <c r="AU438" s="34"/>
      <c r="AV438" s="35"/>
      <c r="AW438" s="35"/>
      <c r="AX438" s="36"/>
    </row>
    <row r="439" spans="1:50" ht="24" customHeight="1" x14ac:dyDescent="0.15">
      <c r="A439" s="30">
        <v>4</v>
      </c>
      <c r="B439" s="30">
        <v>1</v>
      </c>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2"/>
      <c r="AL439" s="31"/>
      <c r="AM439" s="31"/>
      <c r="AN439" s="31"/>
      <c r="AO439" s="31"/>
      <c r="AP439" s="31"/>
      <c r="AQ439" s="33"/>
      <c r="AR439" s="33"/>
      <c r="AS439" s="33"/>
      <c r="AT439" s="33"/>
      <c r="AU439" s="34"/>
      <c r="AV439" s="35"/>
      <c r="AW439" s="35"/>
      <c r="AX439" s="36"/>
    </row>
    <row r="440" spans="1:50" ht="24" customHeight="1" x14ac:dyDescent="0.15">
      <c r="A440" s="30">
        <v>5</v>
      </c>
      <c r="B440" s="30">
        <v>1</v>
      </c>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2"/>
      <c r="AL440" s="31"/>
      <c r="AM440" s="31"/>
      <c r="AN440" s="31"/>
      <c r="AO440" s="31"/>
      <c r="AP440" s="31"/>
      <c r="AQ440" s="33"/>
      <c r="AR440" s="33"/>
      <c r="AS440" s="33"/>
      <c r="AT440" s="33"/>
      <c r="AU440" s="34"/>
      <c r="AV440" s="35"/>
      <c r="AW440" s="35"/>
      <c r="AX440" s="36"/>
    </row>
    <row r="441" spans="1:50" ht="24" customHeight="1" x14ac:dyDescent="0.15">
      <c r="A441" s="30">
        <v>6</v>
      </c>
      <c r="B441" s="30">
        <v>1</v>
      </c>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2"/>
      <c r="AL441" s="31"/>
      <c r="AM441" s="31"/>
      <c r="AN441" s="31"/>
      <c r="AO441" s="31"/>
      <c r="AP441" s="31"/>
      <c r="AQ441" s="33"/>
      <c r="AR441" s="33"/>
      <c r="AS441" s="33"/>
      <c r="AT441" s="33"/>
      <c r="AU441" s="34"/>
      <c r="AV441" s="35"/>
      <c r="AW441" s="35"/>
      <c r="AX441" s="36"/>
    </row>
    <row r="442" spans="1:50" ht="24" customHeight="1" x14ac:dyDescent="0.15">
      <c r="A442" s="30">
        <v>7</v>
      </c>
      <c r="B442" s="30">
        <v>1</v>
      </c>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2"/>
      <c r="AL442" s="31"/>
      <c r="AM442" s="31"/>
      <c r="AN442" s="31"/>
      <c r="AO442" s="31"/>
      <c r="AP442" s="31"/>
      <c r="AQ442" s="33"/>
      <c r="AR442" s="33"/>
      <c r="AS442" s="33"/>
      <c r="AT442" s="33"/>
      <c r="AU442" s="34"/>
      <c r="AV442" s="35"/>
      <c r="AW442" s="35"/>
      <c r="AX442" s="36"/>
    </row>
    <row r="443" spans="1:50" ht="24" customHeight="1" x14ac:dyDescent="0.15">
      <c r="A443" s="30">
        <v>8</v>
      </c>
      <c r="B443" s="30">
        <v>1</v>
      </c>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2"/>
      <c r="AL443" s="31"/>
      <c r="AM443" s="31"/>
      <c r="AN443" s="31"/>
      <c r="AO443" s="31"/>
      <c r="AP443" s="31"/>
      <c r="AQ443" s="33"/>
      <c r="AR443" s="33"/>
      <c r="AS443" s="33"/>
      <c r="AT443" s="33"/>
      <c r="AU443" s="34"/>
      <c r="AV443" s="35"/>
      <c r="AW443" s="35"/>
      <c r="AX443" s="36"/>
    </row>
    <row r="444" spans="1:50" ht="24" customHeight="1" x14ac:dyDescent="0.15">
      <c r="A444" s="30">
        <v>9</v>
      </c>
      <c r="B444" s="30">
        <v>1</v>
      </c>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2"/>
      <c r="AL444" s="31"/>
      <c r="AM444" s="31"/>
      <c r="AN444" s="31"/>
      <c r="AO444" s="31"/>
      <c r="AP444" s="31"/>
      <c r="AQ444" s="33"/>
      <c r="AR444" s="33"/>
      <c r="AS444" s="33"/>
      <c r="AT444" s="33"/>
      <c r="AU444" s="34"/>
      <c r="AV444" s="35"/>
      <c r="AW444" s="35"/>
      <c r="AX444" s="36"/>
    </row>
    <row r="445" spans="1:50" ht="24" customHeight="1" x14ac:dyDescent="0.15">
      <c r="A445" s="30">
        <v>10</v>
      </c>
      <c r="B445" s="30">
        <v>1</v>
      </c>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2"/>
      <c r="AL445" s="31"/>
      <c r="AM445" s="31"/>
      <c r="AN445" s="31"/>
      <c r="AO445" s="31"/>
      <c r="AP445" s="31"/>
      <c r="AQ445" s="33"/>
      <c r="AR445" s="33"/>
      <c r="AS445" s="33"/>
      <c r="AT445" s="33"/>
      <c r="AU445" s="34"/>
      <c r="AV445" s="35"/>
      <c r="AW445" s="35"/>
      <c r="AX445" s="36"/>
    </row>
    <row r="446" spans="1:50" ht="24" hidden="1" customHeight="1" x14ac:dyDescent="0.15">
      <c r="A446" s="30">
        <v>1</v>
      </c>
      <c r="B446" s="30">
        <v>1</v>
      </c>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2"/>
      <c r="AL446" s="31"/>
      <c r="AM446" s="31"/>
      <c r="AN446" s="31"/>
      <c r="AO446" s="31"/>
      <c r="AP446" s="31"/>
      <c r="AQ446" s="33"/>
      <c r="AR446" s="33"/>
      <c r="AS446" s="33"/>
      <c r="AT446" s="33"/>
      <c r="AU446" s="34"/>
      <c r="AV446" s="35"/>
      <c r="AW446" s="35"/>
      <c r="AX446" s="36"/>
    </row>
    <row r="447" spans="1:50" ht="24" hidden="1" customHeight="1" x14ac:dyDescent="0.15">
      <c r="A447" s="30">
        <v>2</v>
      </c>
      <c r="B447" s="30">
        <v>1</v>
      </c>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2"/>
      <c r="AL447" s="31"/>
      <c r="AM447" s="31"/>
      <c r="AN447" s="31"/>
      <c r="AO447" s="31"/>
      <c r="AP447" s="31"/>
      <c r="AQ447" s="33"/>
      <c r="AR447" s="33"/>
      <c r="AS447" s="33"/>
      <c r="AT447" s="33"/>
      <c r="AU447" s="34"/>
      <c r="AV447" s="35"/>
      <c r="AW447" s="35"/>
      <c r="AX447" s="36"/>
    </row>
    <row r="448" spans="1:50" ht="24" hidden="1" customHeight="1" x14ac:dyDescent="0.15">
      <c r="A448" s="30">
        <v>3</v>
      </c>
      <c r="B448" s="30">
        <v>1</v>
      </c>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2"/>
      <c r="AL448" s="31"/>
      <c r="AM448" s="31"/>
      <c r="AN448" s="31"/>
      <c r="AO448" s="31"/>
      <c r="AP448" s="31"/>
      <c r="AQ448" s="33"/>
      <c r="AR448" s="33"/>
      <c r="AS448" s="33"/>
      <c r="AT448" s="33"/>
      <c r="AU448" s="34"/>
      <c r="AV448" s="35"/>
      <c r="AW448" s="35"/>
      <c r="AX448" s="36"/>
    </row>
    <row r="449" spans="1:50" ht="24" hidden="1" customHeight="1" x14ac:dyDescent="0.15">
      <c r="A449" s="30">
        <v>4</v>
      </c>
      <c r="B449" s="30">
        <v>1</v>
      </c>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2"/>
      <c r="AL449" s="31"/>
      <c r="AM449" s="31"/>
      <c r="AN449" s="31"/>
      <c r="AO449" s="31"/>
      <c r="AP449" s="31"/>
      <c r="AQ449" s="33"/>
      <c r="AR449" s="33"/>
      <c r="AS449" s="33"/>
      <c r="AT449" s="33"/>
      <c r="AU449" s="34"/>
      <c r="AV449" s="35"/>
      <c r="AW449" s="35"/>
      <c r="AX449" s="36"/>
    </row>
    <row r="450" spans="1:50" ht="24" hidden="1" customHeight="1" x14ac:dyDescent="0.15">
      <c r="A450" s="30">
        <v>5</v>
      </c>
      <c r="B450" s="30">
        <v>1</v>
      </c>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2"/>
      <c r="AL450" s="31"/>
      <c r="AM450" s="31"/>
      <c r="AN450" s="31"/>
      <c r="AO450" s="31"/>
      <c r="AP450" s="31"/>
      <c r="AQ450" s="33"/>
      <c r="AR450" s="33"/>
      <c r="AS450" s="33"/>
      <c r="AT450" s="33"/>
      <c r="AU450" s="34"/>
      <c r="AV450" s="35"/>
      <c r="AW450" s="35"/>
      <c r="AX450" s="36"/>
    </row>
    <row r="451" spans="1:50" ht="24" hidden="1" customHeight="1" x14ac:dyDescent="0.15">
      <c r="A451" s="30">
        <v>6</v>
      </c>
      <c r="B451" s="30">
        <v>1</v>
      </c>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2"/>
      <c r="AL451" s="31"/>
      <c r="AM451" s="31"/>
      <c r="AN451" s="31"/>
      <c r="AO451" s="31"/>
      <c r="AP451" s="31"/>
      <c r="AQ451" s="33"/>
      <c r="AR451" s="33"/>
      <c r="AS451" s="33"/>
      <c r="AT451" s="33"/>
      <c r="AU451" s="34"/>
      <c r="AV451" s="35"/>
      <c r="AW451" s="35"/>
      <c r="AX451" s="36"/>
    </row>
    <row r="452" spans="1:50" ht="24" hidden="1" customHeight="1" x14ac:dyDescent="0.15">
      <c r="A452" s="30">
        <v>7</v>
      </c>
      <c r="B452" s="30">
        <v>1</v>
      </c>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2"/>
      <c r="AL452" s="31"/>
      <c r="AM452" s="31"/>
      <c r="AN452" s="31"/>
      <c r="AO452" s="31"/>
      <c r="AP452" s="31"/>
      <c r="AQ452" s="33"/>
      <c r="AR452" s="33"/>
      <c r="AS452" s="33"/>
      <c r="AT452" s="33"/>
      <c r="AU452" s="34"/>
      <c r="AV452" s="35"/>
      <c r="AW452" s="35"/>
      <c r="AX452" s="36"/>
    </row>
    <row r="453" spans="1:50" ht="24" hidden="1" customHeight="1" x14ac:dyDescent="0.15">
      <c r="A453" s="30">
        <v>8</v>
      </c>
      <c r="B453" s="30">
        <v>1</v>
      </c>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2"/>
      <c r="AL453" s="31"/>
      <c r="AM453" s="31"/>
      <c r="AN453" s="31"/>
      <c r="AO453" s="31"/>
      <c r="AP453" s="31"/>
      <c r="AQ453" s="33"/>
      <c r="AR453" s="33"/>
      <c r="AS453" s="33"/>
      <c r="AT453" s="33"/>
      <c r="AU453" s="34"/>
      <c r="AV453" s="35"/>
      <c r="AW453" s="35"/>
      <c r="AX453" s="36"/>
    </row>
    <row r="454" spans="1:50" ht="24" hidden="1" customHeight="1" x14ac:dyDescent="0.15">
      <c r="A454" s="30">
        <v>9</v>
      </c>
      <c r="B454" s="30">
        <v>1</v>
      </c>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2"/>
      <c r="AL454" s="31"/>
      <c r="AM454" s="31"/>
      <c r="AN454" s="31"/>
      <c r="AO454" s="31"/>
      <c r="AP454" s="31"/>
      <c r="AQ454" s="33"/>
      <c r="AR454" s="33"/>
      <c r="AS454" s="33"/>
      <c r="AT454" s="33"/>
      <c r="AU454" s="34"/>
      <c r="AV454" s="35"/>
      <c r="AW454" s="35"/>
      <c r="AX454" s="36"/>
    </row>
    <row r="455" spans="1:50" ht="24" hidden="1" customHeight="1" x14ac:dyDescent="0.15">
      <c r="A455" s="30">
        <v>10</v>
      </c>
      <c r="B455" s="30">
        <v>1</v>
      </c>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2"/>
      <c r="AL455" s="31"/>
      <c r="AM455" s="31"/>
      <c r="AN455" s="31"/>
      <c r="AO455" s="31"/>
      <c r="AP455" s="31"/>
      <c r="AQ455" s="33"/>
      <c r="AR455" s="33"/>
      <c r="AS455" s="33"/>
      <c r="AT455" s="33"/>
      <c r="AU455" s="34"/>
      <c r="AV455" s="35"/>
      <c r="AW455" s="35"/>
      <c r="AX455" s="36"/>
    </row>
    <row r="456" spans="1:50" ht="24" hidden="1" customHeight="1" x14ac:dyDescent="0.15">
      <c r="A456" s="30">
        <v>1</v>
      </c>
      <c r="B456" s="30">
        <v>1</v>
      </c>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2"/>
      <c r="AL456" s="31"/>
      <c r="AM456" s="31"/>
      <c r="AN456" s="31"/>
      <c r="AO456" s="31"/>
      <c r="AP456" s="31"/>
      <c r="AQ456" s="33"/>
      <c r="AR456" s="33"/>
      <c r="AS456" s="33"/>
      <c r="AT456" s="33"/>
      <c r="AU456" s="34"/>
      <c r="AV456" s="35"/>
      <c r="AW456" s="35"/>
      <c r="AX456" s="36"/>
    </row>
    <row r="457" spans="1:50" ht="24" hidden="1" customHeight="1" x14ac:dyDescent="0.15">
      <c r="A457" s="30">
        <v>2</v>
      </c>
      <c r="B457" s="30">
        <v>1</v>
      </c>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2"/>
      <c r="AL457" s="31"/>
      <c r="AM457" s="31"/>
      <c r="AN457" s="31"/>
      <c r="AO457" s="31"/>
      <c r="AP457" s="31"/>
      <c r="AQ457" s="33"/>
      <c r="AR457" s="33"/>
      <c r="AS457" s="33"/>
      <c r="AT457" s="33"/>
      <c r="AU457" s="34"/>
      <c r="AV457" s="35"/>
      <c r="AW457" s="35"/>
      <c r="AX457" s="36"/>
    </row>
    <row r="458" spans="1:50" ht="24" hidden="1" customHeight="1" x14ac:dyDescent="0.15">
      <c r="A458" s="30">
        <v>3</v>
      </c>
      <c r="B458" s="30">
        <v>1</v>
      </c>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2"/>
      <c r="AL458" s="31"/>
      <c r="AM458" s="31"/>
      <c r="AN458" s="31"/>
      <c r="AO458" s="31"/>
      <c r="AP458" s="31"/>
      <c r="AQ458" s="33"/>
      <c r="AR458" s="33"/>
      <c r="AS458" s="33"/>
      <c r="AT458" s="33"/>
      <c r="AU458" s="34"/>
      <c r="AV458" s="35"/>
      <c r="AW458" s="35"/>
      <c r="AX458" s="36"/>
    </row>
    <row r="459" spans="1:50" ht="24" hidden="1" customHeight="1" x14ac:dyDescent="0.15">
      <c r="A459" s="30">
        <v>4</v>
      </c>
      <c r="B459" s="30">
        <v>1</v>
      </c>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2"/>
      <c r="AL459" s="31"/>
      <c r="AM459" s="31"/>
      <c r="AN459" s="31"/>
      <c r="AO459" s="31"/>
      <c r="AP459" s="31"/>
      <c r="AQ459" s="33"/>
      <c r="AR459" s="33"/>
      <c r="AS459" s="33"/>
      <c r="AT459" s="33"/>
      <c r="AU459" s="34"/>
      <c r="AV459" s="35"/>
      <c r="AW459" s="35"/>
      <c r="AX459" s="36"/>
    </row>
    <row r="460" spans="1:50" ht="24" hidden="1" customHeight="1" x14ac:dyDescent="0.15">
      <c r="A460" s="30">
        <v>5</v>
      </c>
      <c r="B460" s="30">
        <v>1</v>
      </c>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2"/>
      <c r="AL460" s="31"/>
      <c r="AM460" s="31"/>
      <c r="AN460" s="31"/>
      <c r="AO460" s="31"/>
      <c r="AP460" s="31"/>
      <c r="AQ460" s="33"/>
      <c r="AR460" s="33"/>
      <c r="AS460" s="33"/>
      <c r="AT460" s="33"/>
      <c r="AU460" s="34"/>
      <c r="AV460" s="35"/>
      <c r="AW460" s="35"/>
      <c r="AX460" s="36"/>
    </row>
    <row r="461" spans="1:50" ht="24" hidden="1" customHeight="1" x14ac:dyDescent="0.15">
      <c r="A461" s="30">
        <v>6</v>
      </c>
      <c r="B461" s="30">
        <v>1</v>
      </c>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2"/>
      <c r="AL461" s="31"/>
      <c r="AM461" s="31"/>
      <c r="AN461" s="31"/>
      <c r="AO461" s="31"/>
      <c r="AP461" s="31"/>
      <c r="AQ461" s="33"/>
      <c r="AR461" s="33"/>
      <c r="AS461" s="33"/>
      <c r="AT461" s="33"/>
      <c r="AU461" s="34"/>
      <c r="AV461" s="35"/>
      <c r="AW461" s="35"/>
      <c r="AX461" s="36"/>
    </row>
    <row r="462" spans="1:50" ht="24" hidden="1" customHeight="1" x14ac:dyDescent="0.15">
      <c r="A462" s="30">
        <v>7</v>
      </c>
      <c r="B462" s="30">
        <v>1</v>
      </c>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2"/>
      <c r="AL462" s="31"/>
      <c r="AM462" s="31"/>
      <c r="AN462" s="31"/>
      <c r="AO462" s="31"/>
      <c r="AP462" s="31"/>
      <c r="AQ462" s="33"/>
      <c r="AR462" s="33"/>
      <c r="AS462" s="33"/>
      <c r="AT462" s="33"/>
      <c r="AU462" s="34"/>
      <c r="AV462" s="35"/>
      <c r="AW462" s="35"/>
      <c r="AX462" s="36"/>
    </row>
    <row r="463" spans="1:50" ht="24" hidden="1" customHeight="1" x14ac:dyDescent="0.15">
      <c r="A463" s="30">
        <v>8</v>
      </c>
      <c r="B463" s="30">
        <v>1</v>
      </c>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2"/>
      <c r="AL463" s="31"/>
      <c r="AM463" s="31"/>
      <c r="AN463" s="31"/>
      <c r="AO463" s="31"/>
      <c r="AP463" s="31"/>
      <c r="AQ463" s="33"/>
      <c r="AR463" s="33"/>
      <c r="AS463" s="33"/>
      <c r="AT463" s="33"/>
      <c r="AU463" s="34"/>
      <c r="AV463" s="35"/>
      <c r="AW463" s="35"/>
      <c r="AX463" s="36"/>
    </row>
    <row r="464" spans="1:50" ht="24" hidden="1" customHeight="1" x14ac:dyDescent="0.15">
      <c r="A464" s="30">
        <v>9</v>
      </c>
      <c r="B464" s="30">
        <v>1</v>
      </c>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2"/>
      <c r="AL464" s="31"/>
      <c r="AM464" s="31"/>
      <c r="AN464" s="31"/>
      <c r="AO464" s="31"/>
      <c r="AP464" s="31"/>
      <c r="AQ464" s="33"/>
      <c r="AR464" s="33"/>
      <c r="AS464" s="33"/>
      <c r="AT464" s="33"/>
      <c r="AU464" s="34"/>
      <c r="AV464" s="35"/>
      <c r="AW464" s="35"/>
      <c r="AX464" s="36"/>
    </row>
    <row r="465" spans="1:66" ht="24" hidden="1" customHeight="1" x14ac:dyDescent="0.15">
      <c r="A465" s="30">
        <v>10</v>
      </c>
      <c r="B465" s="30">
        <v>1</v>
      </c>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2"/>
      <c r="AL465" s="31"/>
      <c r="AM465" s="31"/>
      <c r="AN465" s="31"/>
      <c r="AO465" s="31"/>
      <c r="AP465" s="31"/>
      <c r="AQ465" s="33"/>
      <c r="AR465" s="33"/>
      <c r="AS465" s="33"/>
      <c r="AT465" s="33"/>
      <c r="AU465" s="34"/>
      <c r="AV465" s="35"/>
      <c r="AW465" s="35"/>
      <c r="AX465" s="36"/>
    </row>
    <row r="467" spans="1:66" x14ac:dyDescent="0.15">
      <c r="B467" s="1" t="s">
        <v>149</v>
      </c>
    </row>
    <row r="468" spans="1:66" ht="24" customHeight="1" x14ac:dyDescent="0.15">
      <c r="A468" s="30"/>
      <c r="B468" s="30"/>
      <c r="C468" s="161" t="s">
        <v>154</v>
      </c>
      <c r="D468" s="161"/>
      <c r="E468" s="161"/>
      <c r="F468" s="161"/>
      <c r="G468" s="161"/>
      <c r="H468" s="161"/>
      <c r="I468" s="161"/>
      <c r="J468" s="161"/>
      <c r="K468" s="161"/>
      <c r="L468" s="161"/>
      <c r="M468" s="161" t="s">
        <v>155</v>
      </c>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9" t="s">
        <v>156</v>
      </c>
      <c r="AL468" s="161"/>
      <c r="AM468" s="161"/>
      <c r="AN468" s="161"/>
      <c r="AO468" s="161"/>
      <c r="AP468" s="161"/>
      <c r="AQ468" s="161" t="s">
        <v>157</v>
      </c>
      <c r="AR468" s="161"/>
      <c r="AS468" s="161"/>
      <c r="AT468" s="161"/>
      <c r="AU468" s="105" t="s">
        <v>158</v>
      </c>
      <c r="AV468" s="106"/>
      <c r="AW468" s="106"/>
      <c r="AX468" s="456"/>
    </row>
    <row r="469" spans="1:66" ht="24" customHeight="1" x14ac:dyDescent="0.15">
      <c r="A469" s="30">
        <v>1</v>
      </c>
      <c r="B469" s="30">
        <v>1</v>
      </c>
      <c r="C469" s="31" t="s">
        <v>161</v>
      </c>
      <c r="D469" s="31"/>
      <c r="E469" s="31"/>
      <c r="F469" s="31"/>
      <c r="G469" s="31"/>
      <c r="H469" s="31"/>
      <c r="I469" s="31"/>
      <c r="J469" s="31"/>
      <c r="K469" s="31"/>
      <c r="L469" s="31"/>
      <c r="M469" s="31" t="s">
        <v>151</v>
      </c>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2">
        <v>1.2</v>
      </c>
      <c r="AL469" s="31"/>
      <c r="AM469" s="31"/>
      <c r="AN469" s="31"/>
      <c r="AO469" s="31"/>
      <c r="AP469" s="31"/>
      <c r="AQ469" s="33" t="s">
        <v>162</v>
      </c>
      <c r="AR469" s="33"/>
      <c r="AS469" s="33"/>
      <c r="AT469" s="33"/>
      <c r="AU469" s="475"/>
      <c r="AV469" s="476"/>
      <c r="AW469" s="476"/>
      <c r="AX469" s="456"/>
      <c r="AY469" s="2"/>
      <c r="AZ469" s="2"/>
      <c r="BA469" s="2"/>
      <c r="BB469" s="2"/>
      <c r="BC469" s="2"/>
      <c r="BD469" s="2"/>
      <c r="BE469" s="2"/>
      <c r="BF469" s="2"/>
      <c r="BG469" s="2"/>
      <c r="BH469" s="2"/>
      <c r="BI469" s="3"/>
      <c r="BJ469" s="2"/>
      <c r="BK469" s="2"/>
      <c r="BL469" s="2"/>
      <c r="BM469" s="2"/>
      <c r="BN469" s="2"/>
    </row>
    <row r="470" spans="1:66" ht="24" customHeight="1" x14ac:dyDescent="0.15">
      <c r="A470" s="30">
        <v>2</v>
      </c>
      <c r="B470" s="30">
        <v>1</v>
      </c>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2"/>
      <c r="AL470" s="31"/>
      <c r="AM470" s="31"/>
      <c r="AN470" s="31"/>
      <c r="AO470" s="31"/>
      <c r="AP470" s="31"/>
      <c r="AQ470" s="33"/>
      <c r="AR470" s="33"/>
      <c r="AS470" s="33"/>
      <c r="AT470" s="33"/>
      <c r="AU470" s="34"/>
      <c r="AV470" s="35"/>
      <c r="AW470" s="35"/>
      <c r="AX470" s="36"/>
    </row>
    <row r="471" spans="1:66" ht="24" customHeight="1" x14ac:dyDescent="0.15">
      <c r="A471" s="30">
        <v>3</v>
      </c>
      <c r="B471" s="30">
        <v>1</v>
      </c>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2"/>
      <c r="AL471" s="31"/>
      <c r="AM471" s="31"/>
      <c r="AN471" s="31"/>
      <c r="AO471" s="31"/>
      <c r="AP471" s="31"/>
      <c r="AQ471" s="33"/>
      <c r="AR471" s="33"/>
      <c r="AS471" s="33"/>
      <c r="AT471" s="33"/>
      <c r="AU471" s="34"/>
      <c r="AV471" s="35"/>
      <c r="AW471" s="35"/>
      <c r="AX471" s="36"/>
    </row>
    <row r="472" spans="1:66" ht="24" customHeight="1" x14ac:dyDescent="0.15">
      <c r="A472" s="30">
        <v>4</v>
      </c>
      <c r="B472" s="30">
        <v>1</v>
      </c>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2"/>
      <c r="AL472" s="31"/>
      <c r="AM472" s="31"/>
      <c r="AN472" s="31"/>
      <c r="AO472" s="31"/>
      <c r="AP472" s="31"/>
      <c r="AQ472" s="33"/>
      <c r="AR472" s="33"/>
      <c r="AS472" s="33"/>
      <c r="AT472" s="33"/>
      <c r="AU472" s="34"/>
      <c r="AV472" s="35"/>
      <c r="AW472" s="35"/>
      <c r="AX472" s="36"/>
    </row>
    <row r="473" spans="1:66" ht="24" customHeight="1" x14ac:dyDescent="0.15">
      <c r="A473" s="30">
        <v>5</v>
      </c>
      <c r="B473" s="30">
        <v>1</v>
      </c>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2"/>
      <c r="AL473" s="31"/>
      <c r="AM473" s="31"/>
      <c r="AN473" s="31"/>
      <c r="AO473" s="31"/>
      <c r="AP473" s="31"/>
      <c r="AQ473" s="33"/>
      <c r="AR473" s="33"/>
      <c r="AS473" s="33"/>
      <c r="AT473" s="33"/>
      <c r="AU473" s="34"/>
      <c r="AV473" s="35"/>
      <c r="AW473" s="35"/>
      <c r="AX473" s="36"/>
    </row>
    <row r="474" spans="1:66" ht="24" customHeight="1" x14ac:dyDescent="0.15">
      <c r="A474" s="30">
        <v>6</v>
      </c>
      <c r="B474" s="30">
        <v>1</v>
      </c>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2"/>
      <c r="AL474" s="31"/>
      <c r="AM474" s="31"/>
      <c r="AN474" s="31"/>
      <c r="AO474" s="31"/>
      <c r="AP474" s="31"/>
      <c r="AQ474" s="33"/>
      <c r="AR474" s="33"/>
      <c r="AS474" s="33"/>
      <c r="AT474" s="33"/>
      <c r="AU474" s="34"/>
      <c r="AV474" s="35"/>
      <c r="AW474" s="35"/>
      <c r="AX474" s="36"/>
    </row>
    <row r="475" spans="1:66" ht="24" customHeight="1" x14ac:dyDescent="0.15">
      <c r="A475" s="30">
        <v>7</v>
      </c>
      <c r="B475" s="30">
        <v>1</v>
      </c>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2"/>
      <c r="AL475" s="31"/>
      <c r="AM475" s="31"/>
      <c r="AN475" s="31"/>
      <c r="AO475" s="31"/>
      <c r="AP475" s="31"/>
      <c r="AQ475" s="33"/>
      <c r="AR475" s="33"/>
      <c r="AS475" s="33"/>
      <c r="AT475" s="33"/>
      <c r="AU475" s="34"/>
      <c r="AV475" s="35"/>
      <c r="AW475" s="35"/>
      <c r="AX475" s="36"/>
    </row>
    <row r="476" spans="1:66" ht="24" customHeight="1" x14ac:dyDescent="0.15">
      <c r="A476" s="30">
        <v>8</v>
      </c>
      <c r="B476" s="30">
        <v>1</v>
      </c>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2"/>
      <c r="AL476" s="31"/>
      <c r="AM476" s="31"/>
      <c r="AN476" s="31"/>
      <c r="AO476" s="31"/>
      <c r="AP476" s="31"/>
      <c r="AQ476" s="33"/>
      <c r="AR476" s="33"/>
      <c r="AS476" s="33"/>
      <c r="AT476" s="33"/>
      <c r="AU476" s="34"/>
      <c r="AV476" s="35"/>
      <c r="AW476" s="35"/>
      <c r="AX476" s="36"/>
    </row>
    <row r="477" spans="1:66" ht="24" customHeight="1" x14ac:dyDescent="0.15">
      <c r="A477" s="30">
        <v>9</v>
      </c>
      <c r="B477" s="30">
        <v>1</v>
      </c>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2"/>
      <c r="AL477" s="31"/>
      <c r="AM477" s="31"/>
      <c r="AN477" s="31"/>
      <c r="AO477" s="31"/>
      <c r="AP477" s="31"/>
      <c r="AQ477" s="33"/>
      <c r="AR477" s="33"/>
      <c r="AS477" s="33"/>
      <c r="AT477" s="33"/>
      <c r="AU477" s="34"/>
      <c r="AV477" s="35"/>
      <c r="AW477" s="35"/>
      <c r="AX477" s="36"/>
    </row>
    <row r="478" spans="1:66" ht="24" customHeight="1" x14ac:dyDescent="0.15">
      <c r="A478" s="30">
        <v>10</v>
      </c>
      <c r="B478" s="30">
        <v>1</v>
      </c>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2"/>
      <c r="AL478" s="31"/>
      <c r="AM478" s="31"/>
      <c r="AN478" s="31"/>
      <c r="AO478" s="31"/>
      <c r="AP478" s="31"/>
      <c r="AQ478" s="33"/>
      <c r="AR478" s="33"/>
      <c r="AS478" s="33"/>
      <c r="AT478" s="33"/>
      <c r="AU478" s="34"/>
      <c r="AV478" s="35"/>
      <c r="AW478" s="35"/>
      <c r="AX478" s="36"/>
    </row>
    <row r="479" spans="1:66" ht="24" hidden="1" customHeight="1" x14ac:dyDescent="0.15">
      <c r="A479" s="30">
        <v>1</v>
      </c>
      <c r="B479" s="30">
        <v>1</v>
      </c>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2"/>
      <c r="AL479" s="31"/>
      <c r="AM479" s="31"/>
      <c r="AN479" s="31"/>
      <c r="AO479" s="31"/>
      <c r="AP479" s="31"/>
      <c r="AQ479" s="33"/>
      <c r="AR479" s="33"/>
      <c r="AS479" s="33"/>
      <c r="AT479" s="33"/>
      <c r="AU479" s="34"/>
      <c r="AV479" s="35"/>
      <c r="AW479" s="35"/>
      <c r="AX479" s="36"/>
    </row>
    <row r="480" spans="1:66" ht="24" hidden="1" customHeight="1" x14ac:dyDescent="0.15">
      <c r="A480" s="30">
        <v>2</v>
      </c>
      <c r="B480" s="30">
        <v>1</v>
      </c>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2"/>
      <c r="AL480" s="31"/>
      <c r="AM480" s="31"/>
      <c r="AN480" s="31"/>
      <c r="AO480" s="31"/>
      <c r="AP480" s="31"/>
      <c r="AQ480" s="33"/>
      <c r="AR480" s="33"/>
      <c r="AS480" s="33"/>
      <c r="AT480" s="33"/>
      <c r="AU480" s="34"/>
      <c r="AV480" s="35"/>
      <c r="AW480" s="35"/>
      <c r="AX480" s="36"/>
    </row>
    <row r="481" spans="1:50" ht="24" hidden="1" customHeight="1" x14ac:dyDescent="0.15">
      <c r="A481" s="30">
        <v>3</v>
      </c>
      <c r="B481" s="30">
        <v>1</v>
      </c>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2"/>
      <c r="AL481" s="31"/>
      <c r="AM481" s="31"/>
      <c r="AN481" s="31"/>
      <c r="AO481" s="31"/>
      <c r="AP481" s="31"/>
      <c r="AQ481" s="33"/>
      <c r="AR481" s="33"/>
      <c r="AS481" s="33"/>
      <c r="AT481" s="33"/>
      <c r="AU481" s="34"/>
      <c r="AV481" s="35"/>
      <c r="AW481" s="35"/>
      <c r="AX481" s="36"/>
    </row>
    <row r="482" spans="1:50" ht="24" hidden="1" customHeight="1" x14ac:dyDescent="0.15">
      <c r="A482" s="30">
        <v>4</v>
      </c>
      <c r="B482" s="30">
        <v>1</v>
      </c>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2"/>
      <c r="AL482" s="31"/>
      <c r="AM482" s="31"/>
      <c r="AN482" s="31"/>
      <c r="AO482" s="31"/>
      <c r="AP482" s="31"/>
      <c r="AQ482" s="33"/>
      <c r="AR482" s="33"/>
      <c r="AS482" s="33"/>
      <c r="AT482" s="33"/>
      <c r="AU482" s="34"/>
      <c r="AV482" s="35"/>
      <c r="AW482" s="35"/>
      <c r="AX482" s="36"/>
    </row>
    <row r="483" spans="1:50" ht="24" hidden="1" customHeight="1" x14ac:dyDescent="0.15">
      <c r="A483" s="30">
        <v>5</v>
      </c>
      <c r="B483" s="30">
        <v>1</v>
      </c>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2"/>
      <c r="AL483" s="31"/>
      <c r="AM483" s="31"/>
      <c r="AN483" s="31"/>
      <c r="AO483" s="31"/>
      <c r="AP483" s="31"/>
      <c r="AQ483" s="33"/>
      <c r="AR483" s="33"/>
      <c r="AS483" s="33"/>
      <c r="AT483" s="33"/>
      <c r="AU483" s="34"/>
      <c r="AV483" s="35"/>
      <c r="AW483" s="35"/>
      <c r="AX483" s="36"/>
    </row>
    <row r="484" spans="1:50" ht="24" hidden="1" customHeight="1" x14ac:dyDescent="0.15">
      <c r="A484" s="30">
        <v>6</v>
      </c>
      <c r="B484" s="30">
        <v>1</v>
      </c>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2"/>
      <c r="AL484" s="31"/>
      <c r="AM484" s="31"/>
      <c r="AN484" s="31"/>
      <c r="AO484" s="31"/>
      <c r="AP484" s="31"/>
      <c r="AQ484" s="33"/>
      <c r="AR484" s="33"/>
      <c r="AS484" s="33"/>
      <c r="AT484" s="33"/>
      <c r="AU484" s="34"/>
      <c r="AV484" s="35"/>
      <c r="AW484" s="35"/>
      <c r="AX484" s="36"/>
    </row>
    <row r="485" spans="1:50" ht="24" hidden="1" customHeight="1" x14ac:dyDescent="0.15">
      <c r="A485" s="30">
        <v>7</v>
      </c>
      <c r="B485" s="30">
        <v>1</v>
      </c>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2"/>
      <c r="AL485" s="31"/>
      <c r="AM485" s="31"/>
      <c r="AN485" s="31"/>
      <c r="AO485" s="31"/>
      <c r="AP485" s="31"/>
      <c r="AQ485" s="33"/>
      <c r="AR485" s="33"/>
      <c r="AS485" s="33"/>
      <c r="AT485" s="33"/>
      <c r="AU485" s="34"/>
      <c r="AV485" s="35"/>
      <c r="AW485" s="35"/>
      <c r="AX485" s="36"/>
    </row>
    <row r="486" spans="1:50" ht="24" hidden="1" customHeight="1" x14ac:dyDescent="0.15">
      <c r="A486" s="30">
        <v>8</v>
      </c>
      <c r="B486" s="30">
        <v>1</v>
      </c>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2"/>
      <c r="AL486" s="31"/>
      <c r="AM486" s="31"/>
      <c r="AN486" s="31"/>
      <c r="AO486" s="31"/>
      <c r="AP486" s="31"/>
      <c r="AQ486" s="33"/>
      <c r="AR486" s="33"/>
      <c r="AS486" s="33"/>
      <c r="AT486" s="33"/>
      <c r="AU486" s="34"/>
      <c r="AV486" s="35"/>
      <c r="AW486" s="35"/>
      <c r="AX486" s="36"/>
    </row>
    <row r="487" spans="1:50" ht="24" hidden="1" customHeight="1" x14ac:dyDescent="0.15">
      <c r="A487" s="30">
        <v>9</v>
      </c>
      <c r="B487" s="30">
        <v>1</v>
      </c>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2"/>
      <c r="AL487" s="31"/>
      <c r="AM487" s="31"/>
      <c r="AN487" s="31"/>
      <c r="AO487" s="31"/>
      <c r="AP487" s="31"/>
      <c r="AQ487" s="33"/>
      <c r="AR487" s="33"/>
      <c r="AS487" s="33"/>
      <c r="AT487" s="33"/>
      <c r="AU487" s="34"/>
      <c r="AV487" s="35"/>
      <c r="AW487" s="35"/>
      <c r="AX487" s="36"/>
    </row>
    <row r="488" spans="1:50" ht="24" hidden="1" customHeight="1" x14ac:dyDescent="0.15">
      <c r="A488" s="30">
        <v>10</v>
      </c>
      <c r="B488" s="30">
        <v>1</v>
      </c>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2"/>
      <c r="AL488" s="31"/>
      <c r="AM488" s="31"/>
      <c r="AN488" s="31"/>
      <c r="AO488" s="31"/>
      <c r="AP488" s="31"/>
      <c r="AQ488" s="33"/>
      <c r="AR488" s="33"/>
      <c r="AS488" s="33"/>
      <c r="AT488" s="33"/>
      <c r="AU488" s="34"/>
      <c r="AV488" s="35"/>
      <c r="AW488" s="35"/>
      <c r="AX488" s="36"/>
    </row>
    <row r="489" spans="1:50" ht="24" hidden="1" customHeight="1" x14ac:dyDescent="0.15">
      <c r="A489" s="30">
        <v>1</v>
      </c>
      <c r="B489" s="30">
        <v>1</v>
      </c>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2"/>
      <c r="AL489" s="31"/>
      <c r="AM489" s="31"/>
      <c r="AN489" s="31"/>
      <c r="AO489" s="31"/>
      <c r="AP489" s="31"/>
      <c r="AQ489" s="33"/>
      <c r="AR489" s="33"/>
      <c r="AS489" s="33"/>
      <c r="AT489" s="33"/>
      <c r="AU489" s="34"/>
      <c r="AV489" s="35"/>
      <c r="AW489" s="35"/>
      <c r="AX489" s="36"/>
    </row>
    <row r="490" spans="1:50" ht="24" hidden="1" customHeight="1" x14ac:dyDescent="0.15">
      <c r="A490" s="30">
        <v>2</v>
      </c>
      <c r="B490" s="30">
        <v>1</v>
      </c>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2"/>
      <c r="AL490" s="31"/>
      <c r="AM490" s="31"/>
      <c r="AN490" s="31"/>
      <c r="AO490" s="31"/>
      <c r="AP490" s="31"/>
      <c r="AQ490" s="33"/>
      <c r="AR490" s="33"/>
      <c r="AS490" s="33"/>
      <c r="AT490" s="33"/>
      <c r="AU490" s="34"/>
      <c r="AV490" s="35"/>
      <c r="AW490" s="35"/>
      <c r="AX490" s="36"/>
    </row>
    <row r="491" spans="1:50" ht="24" hidden="1" customHeight="1" x14ac:dyDescent="0.15">
      <c r="A491" s="30">
        <v>3</v>
      </c>
      <c r="B491" s="30">
        <v>1</v>
      </c>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2"/>
      <c r="AL491" s="31"/>
      <c r="AM491" s="31"/>
      <c r="AN491" s="31"/>
      <c r="AO491" s="31"/>
      <c r="AP491" s="31"/>
      <c r="AQ491" s="33"/>
      <c r="AR491" s="33"/>
      <c r="AS491" s="33"/>
      <c r="AT491" s="33"/>
      <c r="AU491" s="34"/>
      <c r="AV491" s="35"/>
      <c r="AW491" s="35"/>
      <c r="AX491" s="36"/>
    </row>
    <row r="492" spans="1:50" ht="24" hidden="1" customHeight="1" x14ac:dyDescent="0.15">
      <c r="A492" s="30">
        <v>4</v>
      </c>
      <c r="B492" s="30">
        <v>1</v>
      </c>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2"/>
      <c r="AL492" s="31"/>
      <c r="AM492" s="31"/>
      <c r="AN492" s="31"/>
      <c r="AO492" s="31"/>
      <c r="AP492" s="31"/>
      <c r="AQ492" s="33"/>
      <c r="AR492" s="33"/>
      <c r="AS492" s="33"/>
      <c r="AT492" s="33"/>
      <c r="AU492" s="34"/>
      <c r="AV492" s="35"/>
      <c r="AW492" s="35"/>
      <c r="AX492" s="36"/>
    </row>
    <row r="493" spans="1:50" ht="24" hidden="1" customHeight="1" x14ac:dyDescent="0.15">
      <c r="A493" s="30">
        <v>5</v>
      </c>
      <c r="B493" s="30">
        <v>1</v>
      </c>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2"/>
      <c r="AL493" s="31"/>
      <c r="AM493" s="31"/>
      <c r="AN493" s="31"/>
      <c r="AO493" s="31"/>
      <c r="AP493" s="31"/>
      <c r="AQ493" s="33"/>
      <c r="AR493" s="33"/>
      <c r="AS493" s="33"/>
      <c r="AT493" s="33"/>
      <c r="AU493" s="34"/>
      <c r="AV493" s="35"/>
      <c r="AW493" s="35"/>
      <c r="AX493" s="36"/>
    </row>
    <row r="494" spans="1:50" ht="24" hidden="1" customHeight="1" x14ac:dyDescent="0.15">
      <c r="A494" s="30">
        <v>6</v>
      </c>
      <c r="B494" s="30">
        <v>1</v>
      </c>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2"/>
      <c r="AL494" s="31"/>
      <c r="AM494" s="31"/>
      <c r="AN494" s="31"/>
      <c r="AO494" s="31"/>
      <c r="AP494" s="31"/>
      <c r="AQ494" s="33"/>
      <c r="AR494" s="33"/>
      <c r="AS494" s="33"/>
      <c r="AT494" s="33"/>
      <c r="AU494" s="34"/>
      <c r="AV494" s="35"/>
      <c r="AW494" s="35"/>
      <c r="AX494" s="36"/>
    </row>
    <row r="495" spans="1:50" ht="24" hidden="1" customHeight="1" x14ac:dyDescent="0.15">
      <c r="A495" s="30">
        <v>7</v>
      </c>
      <c r="B495" s="30">
        <v>1</v>
      </c>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2"/>
      <c r="AL495" s="31"/>
      <c r="AM495" s="31"/>
      <c r="AN495" s="31"/>
      <c r="AO495" s="31"/>
      <c r="AP495" s="31"/>
      <c r="AQ495" s="33"/>
      <c r="AR495" s="33"/>
      <c r="AS495" s="33"/>
      <c r="AT495" s="33"/>
      <c r="AU495" s="34"/>
      <c r="AV495" s="35"/>
      <c r="AW495" s="35"/>
      <c r="AX495" s="36"/>
    </row>
    <row r="496" spans="1:50" ht="24" hidden="1" customHeight="1" x14ac:dyDescent="0.15">
      <c r="A496" s="30">
        <v>8</v>
      </c>
      <c r="B496" s="30">
        <v>1</v>
      </c>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2"/>
      <c r="AL496" s="31"/>
      <c r="AM496" s="31"/>
      <c r="AN496" s="31"/>
      <c r="AO496" s="31"/>
      <c r="AP496" s="31"/>
      <c r="AQ496" s="33"/>
      <c r="AR496" s="33"/>
      <c r="AS496" s="33"/>
      <c r="AT496" s="33"/>
      <c r="AU496" s="34"/>
      <c r="AV496" s="35"/>
      <c r="AW496" s="35"/>
      <c r="AX496" s="36"/>
    </row>
    <row r="497" spans="1:50" ht="24" hidden="1" customHeight="1" x14ac:dyDescent="0.15">
      <c r="A497" s="30">
        <v>9</v>
      </c>
      <c r="B497" s="30">
        <v>1</v>
      </c>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2"/>
      <c r="AL497" s="31"/>
      <c r="AM497" s="31"/>
      <c r="AN497" s="31"/>
      <c r="AO497" s="31"/>
      <c r="AP497" s="31"/>
      <c r="AQ497" s="33"/>
      <c r="AR497" s="33"/>
      <c r="AS497" s="33"/>
      <c r="AT497" s="33"/>
      <c r="AU497" s="34"/>
      <c r="AV497" s="35"/>
      <c r="AW497" s="35"/>
      <c r="AX497" s="36"/>
    </row>
    <row r="498" spans="1:50" ht="24" hidden="1" customHeight="1" x14ac:dyDescent="0.15">
      <c r="A498" s="30">
        <v>10</v>
      </c>
      <c r="B498" s="30">
        <v>1</v>
      </c>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2"/>
      <c r="AL498" s="31"/>
      <c r="AM498" s="31"/>
      <c r="AN498" s="31"/>
      <c r="AO498" s="31"/>
      <c r="AP498" s="31"/>
      <c r="AQ498" s="33"/>
      <c r="AR498" s="33"/>
      <c r="AS498" s="33"/>
      <c r="AT498" s="33"/>
      <c r="AU498" s="34"/>
      <c r="AV498" s="35"/>
      <c r="AW498" s="35"/>
      <c r="AX498" s="36"/>
    </row>
    <row r="500" spans="1:50" x14ac:dyDescent="0.15">
      <c r="B500" s="1" t="s">
        <v>163</v>
      </c>
    </row>
    <row r="501" spans="1:50" ht="24" customHeight="1" x14ac:dyDescent="0.15">
      <c r="A501" s="30"/>
      <c r="B501" s="30"/>
      <c r="C501" s="161" t="s">
        <v>154</v>
      </c>
      <c r="D501" s="161"/>
      <c r="E501" s="161"/>
      <c r="F501" s="161"/>
      <c r="G501" s="161"/>
      <c r="H501" s="161"/>
      <c r="I501" s="161"/>
      <c r="J501" s="161"/>
      <c r="K501" s="161"/>
      <c r="L501" s="161"/>
      <c r="M501" s="161" t="s">
        <v>155</v>
      </c>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9" t="s">
        <v>156</v>
      </c>
      <c r="AL501" s="161"/>
      <c r="AM501" s="161"/>
      <c r="AN501" s="161"/>
      <c r="AO501" s="161"/>
      <c r="AP501" s="161"/>
      <c r="AQ501" s="161" t="s">
        <v>157</v>
      </c>
      <c r="AR501" s="161"/>
      <c r="AS501" s="161"/>
      <c r="AT501" s="161"/>
      <c r="AU501" s="105" t="s">
        <v>158</v>
      </c>
      <c r="AV501" s="106"/>
      <c r="AW501" s="106"/>
      <c r="AX501" s="456"/>
    </row>
    <row r="502" spans="1:50" ht="24" customHeight="1" x14ac:dyDescent="0.15">
      <c r="A502" s="30">
        <v>1</v>
      </c>
      <c r="B502" s="30">
        <v>1</v>
      </c>
      <c r="C502" s="31" t="s">
        <v>164</v>
      </c>
      <c r="D502" s="31"/>
      <c r="E502" s="31"/>
      <c r="F502" s="31"/>
      <c r="G502" s="31"/>
      <c r="H502" s="31"/>
      <c r="I502" s="31"/>
      <c r="J502" s="31"/>
      <c r="K502" s="31"/>
      <c r="L502" s="31"/>
      <c r="M502" s="31" t="s">
        <v>165</v>
      </c>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2">
        <v>1.9</v>
      </c>
      <c r="AL502" s="31"/>
      <c r="AM502" s="31"/>
      <c r="AN502" s="31"/>
      <c r="AO502" s="31"/>
      <c r="AP502" s="31"/>
      <c r="AQ502" s="33" t="s">
        <v>162</v>
      </c>
      <c r="AR502" s="33"/>
      <c r="AS502" s="33"/>
      <c r="AT502" s="33"/>
      <c r="AU502" s="475"/>
      <c r="AV502" s="476"/>
      <c r="AW502" s="476"/>
      <c r="AX502" s="456"/>
    </row>
    <row r="503" spans="1:50" ht="24" customHeight="1" x14ac:dyDescent="0.15">
      <c r="A503" s="30">
        <v>2</v>
      </c>
      <c r="B503" s="30">
        <v>1</v>
      </c>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2"/>
      <c r="AL503" s="31"/>
      <c r="AM503" s="31"/>
      <c r="AN503" s="31"/>
      <c r="AO503" s="31"/>
      <c r="AP503" s="31"/>
      <c r="AQ503" s="33"/>
      <c r="AR503" s="33"/>
      <c r="AS503" s="33"/>
      <c r="AT503" s="33"/>
      <c r="AU503" s="34"/>
      <c r="AV503" s="35"/>
      <c r="AW503" s="35"/>
      <c r="AX503" s="36"/>
    </row>
    <row r="504" spans="1:50" ht="24" customHeight="1" x14ac:dyDescent="0.15">
      <c r="A504" s="30">
        <v>3</v>
      </c>
      <c r="B504" s="30">
        <v>1</v>
      </c>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2"/>
      <c r="AL504" s="31"/>
      <c r="AM504" s="31"/>
      <c r="AN504" s="31"/>
      <c r="AO504" s="31"/>
      <c r="AP504" s="31"/>
      <c r="AQ504" s="33"/>
      <c r="AR504" s="33"/>
      <c r="AS504" s="33"/>
      <c r="AT504" s="33"/>
      <c r="AU504" s="34"/>
      <c r="AV504" s="35"/>
      <c r="AW504" s="35"/>
      <c r="AX504" s="36"/>
    </row>
    <row r="505" spans="1:50" ht="24" customHeight="1" x14ac:dyDescent="0.15">
      <c r="A505" s="30">
        <v>4</v>
      </c>
      <c r="B505" s="30">
        <v>1</v>
      </c>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2"/>
      <c r="AL505" s="31"/>
      <c r="AM505" s="31"/>
      <c r="AN505" s="31"/>
      <c r="AO505" s="31"/>
      <c r="AP505" s="31"/>
      <c r="AQ505" s="33"/>
      <c r="AR505" s="33"/>
      <c r="AS505" s="33"/>
      <c r="AT505" s="33"/>
      <c r="AU505" s="34"/>
      <c r="AV505" s="35"/>
      <c r="AW505" s="35"/>
      <c r="AX505" s="36"/>
    </row>
    <row r="506" spans="1:50" ht="24" customHeight="1" x14ac:dyDescent="0.15">
      <c r="A506" s="30">
        <v>5</v>
      </c>
      <c r="B506" s="30">
        <v>1</v>
      </c>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2"/>
      <c r="AL506" s="31"/>
      <c r="AM506" s="31"/>
      <c r="AN506" s="31"/>
      <c r="AO506" s="31"/>
      <c r="AP506" s="31"/>
      <c r="AQ506" s="33"/>
      <c r="AR506" s="33"/>
      <c r="AS506" s="33"/>
      <c r="AT506" s="33"/>
      <c r="AU506" s="34"/>
      <c r="AV506" s="35"/>
      <c r="AW506" s="35"/>
      <c r="AX506" s="36"/>
    </row>
    <row r="507" spans="1:50" ht="24" customHeight="1" x14ac:dyDescent="0.15">
      <c r="A507" s="30">
        <v>6</v>
      </c>
      <c r="B507" s="30">
        <v>1</v>
      </c>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2"/>
      <c r="AL507" s="31"/>
      <c r="AM507" s="31"/>
      <c r="AN507" s="31"/>
      <c r="AO507" s="31"/>
      <c r="AP507" s="31"/>
      <c r="AQ507" s="33"/>
      <c r="AR507" s="33"/>
      <c r="AS507" s="33"/>
      <c r="AT507" s="33"/>
      <c r="AU507" s="34"/>
      <c r="AV507" s="35"/>
      <c r="AW507" s="35"/>
      <c r="AX507" s="36"/>
    </row>
    <row r="508" spans="1:50" ht="24" customHeight="1" x14ac:dyDescent="0.15">
      <c r="A508" s="30">
        <v>7</v>
      </c>
      <c r="B508" s="30">
        <v>1</v>
      </c>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2"/>
      <c r="AL508" s="31"/>
      <c r="AM508" s="31"/>
      <c r="AN508" s="31"/>
      <c r="AO508" s="31"/>
      <c r="AP508" s="31"/>
      <c r="AQ508" s="33"/>
      <c r="AR508" s="33"/>
      <c r="AS508" s="33"/>
      <c r="AT508" s="33"/>
      <c r="AU508" s="34"/>
      <c r="AV508" s="35"/>
      <c r="AW508" s="35"/>
      <c r="AX508" s="36"/>
    </row>
    <row r="509" spans="1:50" ht="24" customHeight="1" x14ac:dyDescent="0.15">
      <c r="A509" s="30">
        <v>8</v>
      </c>
      <c r="B509" s="30">
        <v>1</v>
      </c>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2"/>
      <c r="AL509" s="31"/>
      <c r="AM509" s="31"/>
      <c r="AN509" s="31"/>
      <c r="AO509" s="31"/>
      <c r="AP509" s="31"/>
      <c r="AQ509" s="33"/>
      <c r="AR509" s="33"/>
      <c r="AS509" s="33"/>
      <c r="AT509" s="33"/>
      <c r="AU509" s="34"/>
      <c r="AV509" s="35"/>
      <c r="AW509" s="35"/>
      <c r="AX509" s="36"/>
    </row>
    <row r="510" spans="1:50" ht="24" customHeight="1" x14ac:dyDescent="0.15">
      <c r="A510" s="30">
        <v>9</v>
      </c>
      <c r="B510" s="30">
        <v>1</v>
      </c>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2"/>
      <c r="AL510" s="31"/>
      <c r="AM510" s="31"/>
      <c r="AN510" s="31"/>
      <c r="AO510" s="31"/>
      <c r="AP510" s="31"/>
      <c r="AQ510" s="33"/>
      <c r="AR510" s="33"/>
      <c r="AS510" s="33"/>
      <c r="AT510" s="33"/>
      <c r="AU510" s="34"/>
      <c r="AV510" s="35"/>
      <c r="AW510" s="35"/>
      <c r="AX510" s="36"/>
    </row>
    <row r="511" spans="1:50" ht="24" customHeight="1" x14ac:dyDescent="0.15">
      <c r="A511" s="30">
        <v>10</v>
      </c>
      <c r="B511" s="30">
        <v>1</v>
      </c>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2"/>
      <c r="AL511" s="31"/>
      <c r="AM511" s="31"/>
      <c r="AN511" s="31"/>
      <c r="AO511" s="31"/>
      <c r="AP511" s="31"/>
      <c r="AQ511" s="33"/>
      <c r="AR511" s="33"/>
      <c r="AS511" s="33"/>
      <c r="AT511" s="33"/>
      <c r="AU511" s="34"/>
      <c r="AV511" s="35"/>
      <c r="AW511" s="35"/>
      <c r="AX511" s="36"/>
    </row>
    <row r="512" spans="1:50" ht="24" hidden="1" customHeight="1" x14ac:dyDescent="0.15">
      <c r="A512" s="30">
        <v>1</v>
      </c>
      <c r="B512" s="30">
        <v>1</v>
      </c>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2"/>
      <c r="AL512" s="31"/>
      <c r="AM512" s="31"/>
      <c r="AN512" s="31"/>
      <c r="AO512" s="31"/>
      <c r="AP512" s="31"/>
      <c r="AQ512" s="33"/>
      <c r="AR512" s="33"/>
      <c r="AS512" s="33"/>
      <c r="AT512" s="33"/>
      <c r="AU512" s="34"/>
      <c r="AV512" s="35"/>
      <c r="AW512" s="35"/>
      <c r="AX512" s="36"/>
    </row>
    <row r="513" spans="1:50" ht="24" hidden="1" customHeight="1" x14ac:dyDescent="0.15">
      <c r="A513" s="30">
        <v>2</v>
      </c>
      <c r="B513" s="30">
        <v>1</v>
      </c>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2"/>
      <c r="AL513" s="31"/>
      <c r="AM513" s="31"/>
      <c r="AN513" s="31"/>
      <c r="AO513" s="31"/>
      <c r="AP513" s="31"/>
      <c r="AQ513" s="33"/>
      <c r="AR513" s="33"/>
      <c r="AS513" s="33"/>
      <c r="AT513" s="33"/>
      <c r="AU513" s="34"/>
      <c r="AV513" s="35"/>
      <c r="AW513" s="35"/>
      <c r="AX513" s="36"/>
    </row>
    <row r="514" spans="1:50" ht="24" hidden="1" customHeight="1" x14ac:dyDescent="0.15">
      <c r="A514" s="30">
        <v>3</v>
      </c>
      <c r="B514" s="30">
        <v>1</v>
      </c>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2"/>
      <c r="AL514" s="31"/>
      <c r="AM514" s="31"/>
      <c r="AN514" s="31"/>
      <c r="AO514" s="31"/>
      <c r="AP514" s="31"/>
      <c r="AQ514" s="33"/>
      <c r="AR514" s="33"/>
      <c r="AS514" s="33"/>
      <c r="AT514" s="33"/>
      <c r="AU514" s="34"/>
      <c r="AV514" s="35"/>
      <c r="AW514" s="35"/>
      <c r="AX514" s="36"/>
    </row>
    <row r="515" spans="1:50" ht="24" hidden="1" customHeight="1" x14ac:dyDescent="0.15">
      <c r="A515" s="30">
        <v>4</v>
      </c>
      <c r="B515" s="30">
        <v>1</v>
      </c>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2"/>
      <c r="AL515" s="31"/>
      <c r="AM515" s="31"/>
      <c r="AN515" s="31"/>
      <c r="AO515" s="31"/>
      <c r="AP515" s="31"/>
      <c r="AQ515" s="33"/>
      <c r="AR515" s="33"/>
      <c r="AS515" s="33"/>
      <c r="AT515" s="33"/>
      <c r="AU515" s="34"/>
      <c r="AV515" s="35"/>
      <c r="AW515" s="35"/>
      <c r="AX515" s="36"/>
    </row>
    <row r="516" spans="1:50" ht="24" hidden="1" customHeight="1" x14ac:dyDescent="0.15">
      <c r="A516" s="30">
        <v>5</v>
      </c>
      <c r="B516" s="30">
        <v>1</v>
      </c>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2"/>
      <c r="AL516" s="31"/>
      <c r="AM516" s="31"/>
      <c r="AN516" s="31"/>
      <c r="AO516" s="31"/>
      <c r="AP516" s="31"/>
      <c r="AQ516" s="33"/>
      <c r="AR516" s="33"/>
      <c r="AS516" s="33"/>
      <c r="AT516" s="33"/>
      <c r="AU516" s="34"/>
      <c r="AV516" s="35"/>
      <c r="AW516" s="35"/>
      <c r="AX516" s="36"/>
    </row>
    <row r="517" spans="1:50" ht="24" hidden="1" customHeight="1" x14ac:dyDescent="0.15">
      <c r="A517" s="30">
        <v>6</v>
      </c>
      <c r="B517" s="30">
        <v>1</v>
      </c>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2"/>
      <c r="AL517" s="31"/>
      <c r="AM517" s="31"/>
      <c r="AN517" s="31"/>
      <c r="AO517" s="31"/>
      <c r="AP517" s="31"/>
      <c r="AQ517" s="33"/>
      <c r="AR517" s="33"/>
      <c r="AS517" s="33"/>
      <c r="AT517" s="33"/>
      <c r="AU517" s="34"/>
      <c r="AV517" s="35"/>
      <c r="AW517" s="35"/>
      <c r="AX517" s="36"/>
    </row>
    <row r="518" spans="1:50" ht="24" hidden="1" customHeight="1" x14ac:dyDescent="0.15">
      <c r="A518" s="30">
        <v>7</v>
      </c>
      <c r="B518" s="30">
        <v>1</v>
      </c>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2"/>
      <c r="AL518" s="31"/>
      <c r="AM518" s="31"/>
      <c r="AN518" s="31"/>
      <c r="AO518" s="31"/>
      <c r="AP518" s="31"/>
      <c r="AQ518" s="33"/>
      <c r="AR518" s="33"/>
      <c r="AS518" s="33"/>
      <c r="AT518" s="33"/>
      <c r="AU518" s="34"/>
      <c r="AV518" s="35"/>
      <c r="AW518" s="35"/>
      <c r="AX518" s="36"/>
    </row>
    <row r="519" spans="1:50" ht="24" hidden="1" customHeight="1" x14ac:dyDescent="0.15">
      <c r="A519" s="30">
        <v>8</v>
      </c>
      <c r="B519" s="30">
        <v>1</v>
      </c>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2"/>
      <c r="AL519" s="31"/>
      <c r="AM519" s="31"/>
      <c r="AN519" s="31"/>
      <c r="AO519" s="31"/>
      <c r="AP519" s="31"/>
      <c r="AQ519" s="33"/>
      <c r="AR519" s="33"/>
      <c r="AS519" s="33"/>
      <c r="AT519" s="33"/>
      <c r="AU519" s="34"/>
      <c r="AV519" s="35"/>
      <c r="AW519" s="35"/>
      <c r="AX519" s="36"/>
    </row>
    <row r="520" spans="1:50" ht="24" hidden="1" customHeight="1" x14ac:dyDescent="0.15">
      <c r="A520" s="30">
        <v>9</v>
      </c>
      <c r="B520" s="30">
        <v>1</v>
      </c>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2"/>
      <c r="AL520" s="31"/>
      <c r="AM520" s="31"/>
      <c r="AN520" s="31"/>
      <c r="AO520" s="31"/>
      <c r="AP520" s="31"/>
      <c r="AQ520" s="33"/>
      <c r="AR520" s="33"/>
      <c r="AS520" s="33"/>
      <c r="AT520" s="33"/>
      <c r="AU520" s="34"/>
      <c r="AV520" s="35"/>
      <c r="AW520" s="35"/>
      <c r="AX520" s="36"/>
    </row>
    <row r="521" spans="1:50" ht="24" hidden="1" customHeight="1" x14ac:dyDescent="0.15">
      <c r="A521" s="30">
        <v>10</v>
      </c>
      <c r="B521" s="30">
        <v>1</v>
      </c>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2"/>
      <c r="AL521" s="31"/>
      <c r="AM521" s="31"/>
      <c r="AN521" s="31"/>
      <c r="AO521" s="31"/>
      <c r="AP521" s="31"/>
      <c r="AQ521" s="33"/>
      <c r="AR521" s="33"/>
      <c r="AS521" s="33"/>
      <c r="AT521" s="33"/>
      <c r="AU521" s="34"/>
      <c r="AV521" s="35"/>
      <c r="AW521" s="35"/>
      <c r="AX521" s="36"/>
    </row>
    <row r="522" spans="1:50" ht="24" hidden="1" customHeight="1" x14ac:dyDescent="0.15">
      <c r="A522" s="30">
        <v>1</v>
      </c>
      <c r="B522" s="30">
        <v>1</v>
      </c>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2"/>
      <c r="AL522" s="31"/>
      <c r="AM522" s="31"/>
      <c r="AN522" s="31"/>
      <c r="AO522" s="31"/>
      <c r="AP522" s="31"/>
      <c r="AQ522" s="33"/>
      <c r="AR522" s="33"/>
      <c r="AS522" s="33"/>
      <c r="AT522" s="33"/>
      <c r="AU522" s="34"/>
      <c r="AV522" s="35"/>
      <c r="AW522" s="35"/>
      <c r="AX522" s="36"/>
    </row>
    <row r="523" spans="1:50" ht="24" hidden="1" customHeight="1" x14ac:dyDescent="0.15">
      <c r="A523" s="30">
        <v>2</v>
      </c>
      <c r="B523" s="30">
        <v>1</v>
      </c>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2"/>
      <c r="AL523" s="31"/>
      <c r="AM523" s="31"/>
      <c r="AN523" s="31"/>
      <c r="AO523" s="31"/>
      <c r="AP523" s="31"/>
      <c r="AQ523" s="33"/>
      <c r="AR523" s="33"/>
      <c r="AS523" s="33"/>
      <c r="AT523" s="33"/>
      <c r="AU523" s="34"/>
      <c r="AV523" s="35"/>
      <c r="AW523" s="35"/>
      <c r="AX523" s="36"/>
    </row>
    <row r="524" spans="1:50" ht="24" hidden="1" customHeight="1" x14ac:dyDescent="0.15">
      <c r="A524" s="30">
        <v>3</v>
      </c>
      <c r="B524" s="30">
        <v>1</v>
      </c>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2"/>
      <c r="AL524" s="31"/>
      <c r="AM524" s="31"/>
      <c r="AN524" s="31"/>
      <c r="AO524" s="31"/>
      <c r="AP524" s="31"/>
      <c r="AQ524" s="33"/>
      <c r="AR524" s="33"/>
      <c r="AS524" s="33"/>
      <c r="AT524" s="33"/>
      <c r="AU524" s="34"/>
      <c r="AV524" s="35"/>
      <c r="AW524" s="35"/>
      <c r="AX524" s="36"/>
    </row>
    <row r="525" spans="1:50" ht="24" hidden="1" customHeight="1" x14ac:dyDescent="0.15">
      <c r="A525" s="30">
        <v>4</v>
      </c>
      <c r="B525" s="30">
        <v>1</v>
      </c>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2"/>
      <c r="AL525" s="31"/>
      <c r="AM525" s="31"/>
      <c r="AN525" s="31"/>
      <c r="AO525" s="31"/>
      <c r="AP525" s="31"/>
      <c r="AQ525" s="33"/>
      <c r="AR525" s="33"/>
      <c r="AS525" s="33"/>
      <c r="AT525" s="33"/>
      <c r="AU525" s="34"/>
      <c r="AV525" s="35"/>
      <c r="AW525" s="35"/>
      <c r="AX525" s="36"/>
    </row>
    <row r="526" spans="1:50" ht="24" hidden="1" customHeight="1" x14ac:dyDescent="0.15">
      <c r="A526" s="30">
        <v>5</v>
      </c>
      <c r="B526" s="30">
        <v>1</v>
      </c>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2"/>
      <c r="AL526" s="31"/>
      <c r="AM526" s="31"/>
      <c r="AN526" s="31"/>
      <c r="AO526" s="31"/>
      <c r="AP526" s="31"/>
      <c r="AQ526" s="33"/>
      <c r="AR526" s="33"/>
      <c r="AS526" s="33"/>
      <c r="AT526" s="33"/>
      <c r="AU526" s="34"/>
      <c r="AV526" s="35"/>
      <c r="AW526" s="35"/>
      <c r="AX526" s="36"/>
    </row>
    <row r="527" spans="1:50" ht="24" hidden="1" customHeight="1" x14ac:dyDescent="0.15">
      <c r="A527" s="30">
        <v>6</v>
      </c>
      <c r="B527" s="30">
        <v>1</v>
      </c>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2"/>
      <c r="AL527" s="31"/>
      <c r="AM527" s="31"/>
      <c r="AN527" s="31"/>
      <c r="AO527" s="31"/>
      <c r="AP527" s="31"/>
      <c r="AQ527" s="33"/>
      <c r="AR527" s="33"/>
      <c r="AS527" s="33"/>
      <c r="AT527" s="33"/>
      <c r="AU527" s="34"/>
      <c r="AV527" s="35"/>
      <c r="AW527" s="35"/>
      <c r="AX527" s="36"/>
    </row>
    <row r="528" spans="1:50" ht="24" hidden="1" customHeight="1" x14ac:dyDescent="0.15">
      <c r="A528" s="30">
        <v>7</v>
      </c>
      <c r="B528" s="30">
        <v>1</v>
      </c>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2"/>
      <c r="AL528" s="31"/>
      <c r="AM528" s="31"/>
      <c r="AN528" s="31"/>
      <c r="AO528" s="31"/>
      <c r="AP528" s="31"/>
      <c r="AQ528" s="33"/>
      <c r="AR528" s="33"/>
      <c r="AS528" s="33"/>
      <c r="AT528" s="33"/>
      <c r="AU528" s="34"/>
      <c r="AV528" s="35"/>
      <c r="AW528" s="35"/>
      <c r="AX528" s="36"/>
    </row>
    <row r="529" spans="1:50" ht="24" hidden="1" customHeight="1" x14ac:dyDescent="0.15">
      <c r="A529" s="30">
        <v>8</v>
      </c>
      <c r="B529" s="30">
        <v>1</v>
      </c>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2"/>
      <c r="AL529" s="31"/>
      <c r="AM529" s="31"/>
      <c r="AN529" s="31"/>
      <c r="AO529" s="31"/>
      <c r="AP529" s="31"/>
      <c r="AQ529" s="33"/>
      <c r="AR529" s="33"/>
      <c r="AS529" s="33"/>
      <c r="AT529" s="33"/>
      <c r="AU529" s="34"/>
      <c r="AV529" s="35"/>
      <c r="AW529" s="35"/>
      <c r="AX529" s="36"/>
    </row>
    <row r="530" spans="1:50" ht="24" hidden="1" customHeight="1" x14ac:dyDescent="0.15">
      <c r="A530" s="30">
        <v>9</v>
      </c>
      <c r="B530" s="30">
        <v>1</v>
      </c>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2"/>
      <c r="AL530" s="31"/>
      <c r="AM530" s="31"/>
      <c r="AN530" s="31"/>
      <c r="AO530" s="31"/>
      <c r="AP530" s="31"/>
      <c r="AQ530" s="33"/>
      <c r="AR530" s="33"/>
      <c r="AS530" s="33"/>
      <c r="AT530" s="33"/>
      <c r="AU530" s="34"/>
      <c r="AV530" s="35"/>
      <c r="AW530" s="35"/>
      <c r="AX530" s="36"/>
    </row>
    <row r="531" spans="1:50" ht="24" hidden="1" customHeight="1" x14ac:dyDescent="0.15">
      <c r="A531" s="30">
        <v>10</v>
      </c>
      <c r="B531" s="30">
        <v>1</v>
      </c>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2"/>
      <c r="AL531" s="31"/>
      <c r="AM531" s="31"/>
      <c r="AN531" s="31"/>
      <c r="AO531" s="31"/>
      <c r="AP531" s="31"/>
      <c r="AQ531" s="33"/>
      <c r="AR531" s="33"/>
      <c r="AS531" s="33"/>
      <c r="AT531" s="33"/>
      <c r="AU531" s="34"/>
      <c r="AV531" s="35"/>
      <c r="AW531" s="35"/>
      <c r="AX531" s="36"/>
    </row>
    <row r="533" spans="1:50" s="27" customFormat="1" x14ac:dyDescent="0.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6"/>
      <c r="AL533" s="25"/>
      <c r="AM533" s="25"/>
      <c r="AN533" s="25"/>
      <c r="AO533" s="25"/>
      <c r="AP533" s="25"/>
      <c r="AQ533" s="25"/>
      <c r="AR533" s="25"/>
      <c r="AS533" s="25"/>
      <c r="AT533" s="25"/>
      <c r="AU533" s="25"/>
      <c r="AV533" s="25"/>
      <c r="AW533" s="25"/>
      <c r="AX533" s="25"/>
    </row>
    <row r="534" spans="1:50" s="27" customFormat="1" ht="20.25" customHeight="1" thickBot="1" x14ac:dyDescent="0.2">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477" t="s">
        <v>166</v>
      </c>
      <c r="AR534" s="477"/>
      <c r="AS534" s="477"/>
      <c r="AT534" s="477"/>
      <c r="AU534" s="477"/>
      <c r="AV534" s="477"/>
      <c r="AW534" s="477"/>
      <c r="AX534" s="477"/>
    </row>
    <row r="535" spans="1:50" ht="25.15" customHeight="1" x14ac:dyDescent="0.15">
      <c r="A535" s="44" t="s">
        <v>167</v>
      </c>
      <c r="B535" s="45"/>
      <c r="C535" s="45"/>
      <c r="D535" s="45"/>
      <c r="E535" s="45"/>
      <c r="F535" s="478"/>
      <c r="G535" s="46" t="s">
        <v>140</v>
      </c>
      <c r="H535" s="479"/>
      <c r="I535" s="479"/>
      <c r="J535" s="479"/>
      <c r="K535" s="479"/>
      <c r="L535" s="479"/>
      <c r="M535" s="479"/>
      <c r="N535" s="479"/>
      <c r="O535" s="479"/>
      <c r="P535" s="479"/>
      <c r="Q535" s="479"/>
      <c r="R535" s="479"/>
      <c r="S535" s="479"/>
      <c r="T535" s="479"/>
      <c r="U535" s="479"/>
      <c r="V535" s="479"/>
      <c r="W535" s="479"/>
      <c r="X535" s="480"/>
      <c r="Y535" s="48" t="s">
        <v>168</v>
      </c>
      <c r="Z535" s="481"/>
      <c r="AA535" s="481"/>
      <c r="AB535" s="481"/>
      <c r="AC535" s="481"/>
      <c r="AD535" s="482"/>
      <c r="AE535" s="483" t="s">
        <v>6</v>
      </c>
      <c r="AF535" s="49"/>
      <c r="AG535" s="49"/>
      <c r="AH535" s="49"/>
      <c r="AI535" s="49"/>
      <c r="AJ535" s="49"/>
      <c r="AK535" s="49"/>
      <c r="AL535" s="49"/>
      <c r="AM535" s="49"/>
      <c r="AN535" s="49"/>
      <c r="AO535" s="49"/>
      <c r="AP535" s="50"/>
      <c r="AQ535" s="52" t="s">
        <v>7</v>
      </c>
      <c r="AR535" s="484"/>
      <c r="AS535" s="484"/>
      <c r="AT535" s="484"/>
      <c r="AU535" s="484"/>
      <c r="AV535" s="484"/>
      <c r="AW535" s="484"/>
      <c r="AX535" s="485"/>
    </row>
    <row r="536" spans="1:50" ht="30" customHeight="1" x14ac:dyDescent="0.15">
      <c r="A536" s="70" t="s">
        <v>8</v>
      </c>
      <c r="B536" s="497"/>
      <c r="C536" s="497"/>
      <c r="D536" s="497"/>
      <c r="E536" s="497"/>
      <c r="F536" s="498"/>
      <c r="G536" s="499"/>
      <c r="H536" s="74"/>
      <c r="I536" s="74"/>
      <c r="J536" s="74"/>
      <c r="K536" s="74"/>
      <c r="L536" s="74"/>
      <c r="M536" s="74"/>
      <c r="N536" s="74"/>
      <c r="O536" s="74"/>
      <c r="P536" s="74"/>
      <c r="Q536" s="74"/>
      <c r="R536" s="74"/>
      <c r="S536" s="74"/>
      <c r="T536" s="74"/>
      <c r="U536" s="74"/>
      <c r="V536" s="74"/>
      <c r="W536" s="74"/>
      <c r="X536" s="500"/>
      <c r="Y536" s="76" t="s">
        <v>9</v>
      </c>
      <c r="Z536" s="501"/>
      <c r="AA536" s="501"/>
      <c r="AB536" s="501"/>
      <c r="AC536" s="501"/>
      <c r="AD536" s="502"/>
      <c r="AE536" s="207" t="s">
        <v>10</v>
      </c>
      <c r="AF536" s="77"/>
      <c r="AG536" s="77"/>
      <c r="AH536" s="77"/>
      <c r="AI536" s="77"/>
      <c r="AJ536" s="77"/>
      <c r="AK536" s="77"/>
      <c r="AL536" s="77"/>
      <c r="AM536" s="77"/>
      <c r="AN536" s="77"/>
      <c r="AO536" s="77"/>
      <c r="AP536" s="78"/>
      <c r="AQ536" s="79" t="s">
        <v>11</v>
      </c>
      <c r="AR536" s="80"/>
      <c r="AS536" s="80"/>
      <c r="AT536" s="80"/>
      <c r="AU536" s="80"/>
      <c r="AV536" s="80"/>
      <c r="AW536" s="80"/>
      <c r="AX536" s="81"/>
    </row>
    <row r="537" spans="1:50" ht="30" customHeight="1" x14ac:dyDescent="0.15">
      <c r="A537" s="82" t="s">
        <v>12</v>
      </c>
      <c r="B537" s="83"/>
      <c r="C537" s="83"/>
      <c r="D537" s="83"/>
      <c r="E537" s="83"/>
      <c r="F537" s="503"/>
      <c r="G537" s="84" t="s">
        <v>13</v>
      </c>
      <c r="H537" s="504"/>
      <c r="I537" s="504"/>
      <c r="J537" s="504"/>
      <c r="K537" s="504"/>
      <c r="L537" s="504"/>
      <c r="M537" s="504"/>
      <c r="N537" s="504"/>
      <c r="O537" s="504"/>
      <c r="P537" s="504"/>
      <c r="Q537" s="504"/>
      <c r="R537" s="504"/>
      <c r="S537" s="504"/>
      <c r="T537" s="504"/>
      <c r="U537" s="504"/>
      <c r="V537" s="504"/>
      <c r="W537" s="504"/>
      <c r="X537" s="505"/>
      <c r="Y537" s="85" t="s">
        <v>14</v>
      </c>
      <c r="Z537" s="86"/>
      <c r="AA537" s="86"/>
      <c r="AB537" s="86"/>
      <c r="AC537" s="86"/>
      <c r="AD537" s="87"/>
      <c r="AE537" s="506" t="s">
        <v>169</v>
      </c>
      <c r="AF537" s="88"/>
      <c r="AG537" s="88"/>
      <c r="AH537" s="88"/>
      <c r="AI537" s="88"/>
      <c r="AJ537" s="88"/>
      <c r="AK537" s="88"/>
      <c r="AL537" s="88"/>
      <c r="AM537" s="88"/>
      <c r="AN537" s="88"/>
      <c r="AO537" s="88"/>
      <c r="AP537" s="88"/>
      <c r="AQ537" s="88"/>
      <c r="AR537" s="88"/>
      <c r="AS537" s="88"/>
      <c r="AT537" s="88"/>
      <c r="AU537" s="88"/>
      <c r="AV537" s="88"/>
      <c r="AW537" s="88"/>
      <c r="AX537" s="507"/>
    </row>
    <row r="538" spans="1:50" ht="39.950000000000003" customHeight="1" x14ac:dyDescent="0.15">
      <c r="A538" s="486" t="s">
        <v>16</v>
      </c>
      <c r="B538" s="487"/>
      <c r="C538" s="487"/>
      <c r="D538" s="487"/>
      <c r="E538" s="487"/>
      <c r="F538" s="488"/>
      <c r="G538" s="489"/>
      <c r="H538" s="490"/>
      <c r="I538" s="490"/>
      <c r="J538" s="490"/>
      <c r="K538" s="490"/>
      <c r="L538" s="490"/>
      <c r="M538" s="490"/>
      <c r="N538" s="490"/>
      <c r="O538" s="490"/>
      <c r="P538" s="490"/>
      <c r="Q538" s="490"/>
      <c r="R538" s="490"/>
      <c r="S538" s="490"/>
      <c r="T538" s="490"/>
      <c r="U538" s="490"/>
      <c r="V538" s="490"/>
      <c r="W538" s="490"/>
      <c r="X538" s="491"/>
      <c r="Y538" s="59" t="s">
        <v>170</v>
      </c>
      <c r="Z538" s="492"/>
      <c r="AA538" s="492"/>
      <c r="AB538" s="492"/>
      <c r="AC538" s="492"/>
      <c r="AD538" s="493"/>
      <c r="AE538" s="494"/>
      <c r="AF538" s="495"/>
      <c r="AG538" s="495"/>
      <c r="AH538" s="495"/>
      <c r="AI538" s="495"/>
      <c r="AJ538" s="495"/>
      <c r="AK538" s="495"/>
      <c r="AL538" s="495"/>
      <c r="AM538" s="495"/>
      <c r="AN538" s="495"/>
      <c r="AO538" s="495"/>
      <c r="AP538" s="495"/>
      <c r="AQ538" s="495"/>
      <c r="AR538" s="495"/>
      <c r="AS538" s="495"/>
      <c r="AT538" s="495"/>
      <c r="AU538" s="495"/>
      <c r="AV538" s="495"/>
      <c r="AW538" s="495"/>
      <c r="AX538" s="496"/>
    </row>
    <row r="539" spans="1:50" ht="51.95" customHeight="1" x14ac:dyDescent="0.15">
      <c r="A539" s="65" t="s">
        <v>17</v>
      </c>
      <c r="B539" s="66"/>
      <c r="C539" s="66"/>
      <c r="D539" s="66"/>
      <c r="E539" s="66"/>
      <c r="F539" s="90"/>
      <c r="G539" s="67" t="s">
        <v>171</v>
      </c>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9"/>
    </row>
    <row r="540" spans="1:50" ht="48" customHeight="1" x14ac:dyDescent="0.15">
      <c r="A540" s="65" t="s">
        <v>19</v>
      </c>
      <c r="B540" s="66"/>
      <c r="C540" s="66"/>
      <c r="D540" s="66"/>
      <c r="E540" s="66"/>
      <c r="F540" s="90"/>
      <c r="G540" s="67" t="s">
        <v>172</v>
      </c>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9"/>
    </row>
    <row r="541" spans="1:50" ht="22.7" customHeight="1" x14ac:dyDescent="0.15">
      <c r="A541" s="65" t="s">
        <v>21</v>
      </c>
      <c r="B541" s="66"/>
      <c r="C541" s="66"/>
      <c r="D541" s="66"/>
      <c r="E541" s="66"/>
      <c r="F541" s="90"/>
      <c r="G541" s="508" t="s">
        <v>22</v>
      </c>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3"/>
    </row>
    <row r="542" spans="1:50" ht="19.5" customHeight="1" x14ac:dyDescent="0.15">
      <c r="A542" s="94" t="s">
        <v>23</v>
      </c>
      <c r="B542" s="95"/>
      <c r="C542" s="95"/>
      <c r="D542" s="95"/>
      <c r="E542" s="95"/>
      <c r="F542" s="96"/>
      <c r="G542" s="509"/>
      <c r="H542" s="510"/>
      <c r="I542" s="510"/>
      <c r="J542" s="510"/>
      <c r="K542" s="510"/>
      <c r="L542" s="510"/>
      <c r="M542" s="510"/>
      <c r="N542" s="510"/>
      <c r="O542" s="511"/>
      <c r="P542" s="105" t="s">
        <v>173</v>
      </c>
      <c r="Q542" s="106"/>
      <c r="R542" s="106"/>
      <c r="S542" s="106"/>
      <c r="T542" s="106"/>
      <c r="U542" s="106"/>
      <c r="V542" s="107"/>
      <c r="W542" s="105" t="s">
        <v>174</v>
      </c>
      <c r="X542" s="106"/>
      <c r="Y542" s="106"/>
      <c r="Z542" s="106"/>
      <c r="AA542" s="106"/>
      <c r="AB542" s="106"/>
      <c r="AC542" s="107"/>
      <c r="AD542" s="105" t="s">
        <v>175</v>
      </c>
      <c r="AE542" s="106"/>
      <c r="AF542" s="106"/>
      <c r="AG542" s="106"/>
      <c r="AH542" s="106"/>
      <c r="AI542" s="106"/>
      <c r="AJ542" s="107"/>
      <c r="AK542" s="105" t="s">
        <v>176</v>
      </c>
      <c r="AL542" s="106"/>
      <c r="AM542" s="106"/>
      <c r="AN542" s="106"/>
      <c r="AO542" s="106"/>
      <c r="AP542" s="106"/>
      <c r="AQ542" s="107"/>
      <c r="AR542" s="105" t="s">
        <v>177</v>
      </c>
      <c r="AS542" s="106"/>
      <c r="AT542" s="106"/>
      <c r="AU542" s="106"/>
      <c r="AV542" s="106"/>
      <c r="AW542" s="106"/>
      <c r="AX542" s="108"/>
    </row>
    <row r="543" spans="1:50" ht="19.5" customHeight="1" x14ac:dyDescent="0.15">
      <c r="A543" s="97"/>
      <c r="B543" s="98"/>
      <c r="C543" s="98"/>
      <c r="D543" s="98"/>
      <c r="E543" s="98"/>
      <c r="F543" s="99"/>
      <c r="G543" s="109" t="s">
        <v>29</v>
      </c>
      <c r="H543" s="117"/>
      <c r="I543" s="515" t="s">
        <v>30</v>
      </c>
      <c r="J543" s="516"/>
      <c r="K543" s="516"/>
      <c r="L543" s="516"/>
      <c r="M543" s="516"/>
      <c r="N543" s="516"/>
      <c r="O543" s="517"/>
      <c r="P543" s="265">
        <v>498</v>
      </c>
      <c r="Q543" s="266"/>
      <c r="R543" s="266"/>
      <c r="S543" s="266"/>
      <c r="T543" s="266"/>
      <c r="U543" s="266"/>
      <c r="V543" s="267"/>
      <c r="W543" s="265">
        <v>379</v>
      </c>
      <c r="X543" s="266"/>
      <c r="Y543" s="266"/>
      <c r="Z543" s="266"/>
      <c r="AA543" s="266"/>
      <c r="AB543" s="266"/>
      <c r="AC543" s="267"/>
      <c r="AD543" s="265">
        <v>362</v>
      </c>
      <c r="AE543" s="266"/>
      <c r="AF543" s="266"/>
      <c r="AG543" s="266"/>
      <c r="AH543" s="266"/>
      <c r="AI543" s="266"/>
      <c r="AJ543" s="267"/>
      <c r="AK543" s="265">
        <v>361</v>
      </c>
      <c r="AL543" s="266"/>
      <c r="AM543" s="266"/>
      <c r="AN543" s="266"/>
      <c r="AO543" s="266"/>
      <c r="AP543" s="266"/>
      <c r="AQ543" s="267"/>
      <c r="AR543" s="265"/>
      <c r="AS543" s="266"/>
      <c r="AT543" s="266"/>
      <c r="AU543" s="266"/>
      <c r="AV543" s="266"/>
      <c r="AW543" s="266"/>
      <c r="AX543" s="518"/>
    </row>
    <row r="544" spans="1:50" ht="19.5" customHeight="1" x14ac:dyDescent="0.15">
      <c r="A544" s="97"/>
      <c r="B544" s="98"/>
      <c r="C544" s="98"/>
      <c r="D544" s="98"/>
      <c r="E544" s="98"/>
      <c r="F544" s="99"/>
      <c r="G544" s="512"/>
      <c r="H544" s="513"/>
      <c r="I544" s="120" t="s">
        <v>31</v>
      </c>
      <c r="J544" s="121"/>
      <c r="K544" s="121"/>
      <c r="L544" s="121"/>
      <c r="M544" s="121"/>
      <c r="N544" s="121"/>
      <c r="O544" s="122"/>
      <c r="P544" s="238">
        <v>0</v>
      </c>
      <c r="Q544" s="239"/>
      <c r="R544" s="239"/>
      <c r="S544" s="239"/>
      <c r="T544" s="239"/>
      <c r="U544" s="239"/>
      <c r="V544" s="240"/>
      <c r="W544" s="238">
        <v>0</v>
      </c>
      <c r="X544" s="239"/>
      <c r="Y544" s="239"/>
      <c r="Z544" s="239"/>
      <c r="AA544" s="239"/>
      <c r="AB544" s="239"/>
      <c r="AC544" s="240"/>
      <c r="AD544" s="238">
        <v>0</v>
      </c>
      <c r="AE544" s="239"/>
      <c r="AF544" s="239"/>
      <c r="AG544" s="239"/>
      <c r="AH544" s="239"/>
      <c r="AI544" s="239"/>
      <c r="AJ544" s="240"/>
      <c r="AK544" s="238">
        <v>0</v>
      </c>
      <c r="AL544" s="239"/>
      <c r="AM544" s="239"/>
      <c r="AN544" s="239"/>
      <c r="AO544" s="239"/>
      <c r="AP544" s="239"/>
      <c r="AQ544" s="240"/>
      <c r="AR544" s="519"/>
      <c r="AS544" s="520"/>
      <c r="AT544" s="520"/>
      <c r="AU544" s="520"/>
      <c r="AV544" s="520"/>
      <c r="AW544" s="520"/>
      <c r="AX544" s="521"/>
    </row>
    <row r="545" spans="1:50" ht="19.5" customHeight="1" x14ac:dyDescent="0.15">
      <c r="A545" s="97"/>
      <c r="B545" s="98"/>
      <c r="C545" s="98"/>
      <c r="D545" s="98"/>
      <c r="E545" s="98"/>
      <c r="F545" s="99"/>
      <c r="G545" s="512"/>
      <c r="H545" s="513"/>
      <c r="I545" s="120" t="s">
        <v>32</v>
      </c>
      <c r="J545" s="121"/>
      <c r="K545" s="121"/>
      <c r="L545" s="121"/>
      <c r="M545" s="121"/>
      <c r="N545" s="121"/>
      <c r="O545" s="122"/>
      <c r="P545" s="238">
        <v>370</v>
      </c>
      <c r="Q545" s="239"/>
      <c r="R545" s="239"/>
      <c r="S545" s="239"/>
      <c r="T545" s="239"/>
      <c r="U545" s="239"/>
      <c r="V545" s="240"/>
      <c r="W545" s="238">
        <v>0</v>
      </c>
      <c r="X545" s="239"/>
      <c r="Y545" s="239"/>
      <c r="Z545" s="239"/>
      <c r="AA545" s="239"/>
      <c r="AB545" s="239"/>
      <c r="AC545" s="240"/>
      <c r="AD545" s="238">
        <v>6</v>
      </c>
      <c r="AE545" s="239"/>
      <c r="AF545" s="239"/>
      <c r="AG545" s="239"/>
      <c r="AH545" s="239"/>
      <c r="AI545" s="239"/>
      <c r="AJ545" s="240"/>
      <c r="AK545" s="238">
        <v>140</v>
      </c>
      <c r="AL545" s="239"/>
      <c r="AM545" s="239"/>
      <c r="AN545" s="239"/>
      <c r="AO545" s="239"/>
      <c r="AP545" s="239"/>
      <c r="AQ545" s="240"/>
      <c r="AR545" s="238"/>
      <c r="AS545" s="239"/>
      <c r="AT545" s="239"/>
      <c r="AU545" s="239"/>
      <c r="AV545" s="239"/>
      <c r="AW545" s="239"/>
      <c r="AX545" s="522"/>
    </row>
    <row r="546" spans="1:50" ht="19.5" customHeight="1" x14ac:dyDescent="0.15">
      <c r="A546" s="97"/>
      <c r="B546" s="98"/>
      <c r="C546" s="98"/>
      <c r="D546" s="98"/>
      <c r="E546" s="98"/>
      <c r="F546" s="99"/>
      <c r="G546" s="512"/>
      <c r="H546" s="513"/>
      <c r="I546" s="120" t="s">
        <v>33</v>
      </c>
      <c r="J546" s="121"/>
      <c r="K546" s="121"/>
      <c r="L546" s="121"/>
      <c r="M546" s="121"/>
      <c r="N546" s="121"/>
      <c r="O546" s="122"/>
      <c r="P546" s="238">
        <v>0</v>
      </c>
      <c r="Q546" s="239"/>
      <c r="R546" s="239"/>
      <c r="S546" s="239"/>
      <c r="T546" s="239"/>
      <c r="U546" s="239"/>
      <c r="V546" s="240"/>
      <c r="W546" s="238">
        <v>6</v>
      </c>
      <c r="X546" s="239"/>
      <c r="Y546" s="239"/>
      <c r="Z546" s="239"/>
      <c r="AA546" s="239"/>
      <c r="AB546" s="239"/>
      <c r="AC546" s="240"/>
      <c r="AD546" s="238">
        <v>140</v>
      </c>
      <c r="AE546" s="239"/>
      <c r="AF546" s="239"/>
      <c r="AG546" s="239"/>
      <c r="AH546" s="239"/>
      <c r="AI546" s="239"/>
      <c r="AJ546" s="240"/>
      <c r="AK546" s="238" t="s">
        <v>178</v>
      </c>
      <c r="AL546" s="239"/>
      <c r="AM546" s="239"/>
      <c r="AN546" s="239"/>
      <c r="AO546" s="239"/>
      <c r="AP546" s="239"/>
      <c r="AQ546" s="240"/>
      <c r="AR546" s="519"/>
      <c r="AS546" s="520"/>
      <c r="AT546" s="520"/>
      <c r="AU546" s="520"/>
      <c r="AV546" s="520"/>
      <c r="AW546" s="520"/>
      <c r="AX546" s="521"/>
    </row>
    <row r="547" spans="1:50" ht="19.5" customHeight="1" x14ac:dyDescent="0.15">
      <c r="A547" s="97"/>
      <c r="B547" s="98"/>
      <c r="C547" s="98"/>
      <c r="D547" s="98"/>
      <c r="E547" s="98"/>
      <c r="F547" s="99"/>
      <c r="G547" s="512"/>
      <c r="H547" s="513"/>
      <c r="I547" s="120" t="s">
        <v>35</v>
      </c>
      <c r="J547" s="121"/>
      <c r="K547" s="121"/>
      <c r="L547" s="121"/>
      <c r="M547" s="121"/>
      <c r="N547" s="121"/>
      <c r="O547" s="122"/>
      <c r="P547" s="238">
        <v>0</v>
      </c>
      <c r="Q547" s="239"/>
      <c r="R547" s="239"/>
      <c r="S547" s="239"/>
      <c r="T547" s="239"/>
      <c r="U547" s="239"/>
      <c r="V547" s="240"/>
      <c r="W547" s="238">
        <v>0</v>
      </c>
      <c r="X547" s="239"/>
      <c r="Y547" s="239"/>
      <c r="Z547" s="239"/>
      <c r="AA547" s="239"/>
      <c r="AB547" s="239"/>
      <c r="AC547" s="240"/>
      <c r="AD547" s="238">
        <v>0</v>
      </c>
      <c r="AE547" s="239"/>
      <c r="AF547" s="239"/>
      <c r="AG547" s="239"/>
      <c r="AH547" s="239"/>
      <c r="AI547" s="239"/>
      <c r="AJ547" s="240"/>
      <c r="AK547" s="238">
        <v>0</v>
      </c>
      <c r="AL547" s="239"/>
      <c r="AM547" s="239"/>
      <c r="AN547" s="239"/>
      <c r="AO547" s="239"/>
      <c r="AP547" s="239"/>
      <c r="AQ547" s="240"/>
      <c r="AR547" s="519"/>
      <c r="AS547" s="520"/>
      <c r="AT547" s="520"/>
      <c r="AU547" s="520"/>
      <c r="AV547" s="520"/>
      <c r="AW547" s="520"/>
      <c r="AX547" s="521"/>
    </row>
    <row r="548" spans="1:50" ht="19.5" customHeight="1" x14ac:dyDescent="0.15">
      <c r="A548" s="97"/>
      <c r="B548" s="98"/>
      <c r="C548" s="98"/>
      <c r="D548" s="98"/>
      <c r="E548" s="98"/>
      <c r="F548" s="99"/>
      <c r="G548" s="514"/>
      <c r="H548" s="137"/>
      <c r="I548" s="523" t="s">
        <v>36</v>
      </c>
      <c r="J548" s="524"/>
      <c r="K548" s="524"/>
      <c r="L548" s="524"/>
      <c r="M548" s="524"/>
      <c r="N548" s="524"/>
      <c r="O548" s="525"/>
      <c r="P548" s="526">
        <f>SUM(P543:V545)</f>
        <v>868</v>
      </c>
      <c r="Q548" s="527"/>
      <c r="R548" s="527"/>
      <c r="S548" s="527"/>
      <c r="T548" s="527"/>
      <c r="U548" s="527"/>
      <c r="V548" s="528"/>
      <c r="W548" s="526">
        <f>SUM(W543:AC545)</f>
        <v>379</v>
      </c>
      <c r="X548" s="527"/>
      <c r="Y548" s="527"/>
      <c r="Z548" s="527"/>
      <c r="AA548" s="527"/>
      <c r="AB548" s="527"/>
      <c r="AC548" s="528"/>
      <c r="AD548" s="526">
        <f>SUM(AD543:AJ545)</f>
        <v>368</v>
      </c>
      <c r="AE548" s="527"/>
      <c r="AF548" s="527"/>
      <c r="AG548" s="527"/>
      <c r="AH548" s="527"/>
      <c r="AI548" s="527"/>
      <c r="AJ548" s="528"/>
      <c r="AK548" s="526">
        <f>SUM(AK543:AQ545)</f>
        <v>501</v>
      </c>
      <c r="AL548" s="527"/>
      <c r="AM548" s="527"/>
      <c r="AN548" s="527"/>
      <c r="AO548" s="527"/>
      <c r="AP548" s="527"/>
      <c r="AQ548" s="528"/>
      <c r="AR548" s="526"/>
      <c r="AS548" s="527"/>
      <c r="AT548" s="527"/>
      <c r="AU548" s="527"/>
      <c r="AV548" s="527"/>
      <c r="AW548" s="527"/>
      <c r="AX548" s="529"/>
    </row>
    <row r="549" spans="1:50" ht="19.5" customHeight="1" x14ac:dyDescent="0.15">
      <c r="A549" s="97"/>
      <c r="B549" s="98"/>
      <c r="C549" s="98"/>
      <c r="D549" s="98"/>
      <c r="E549" s="98"/>
      <c r="F549" s="99"/>
      <c r="G549" s="530" t="s">
        <v>37</v>
      </c>
      <c r="H549" s="531"/>
      <c r="I549" s="531"/>
      <c r="J549" s="531"/>
      <c r="K549" s="531"/>
      <c r="L549" s="531"/>
      <c r="M549" s="531"/>
      <c r="N549" s="531"/>
      <c r="O549" s="532"/>
      <c r="P549" s="225">
        <v>867</v>
      </c>
      <c r="Q549" s="75"/>
      <c r="R549" s="75"/>
      <c r="S549" s="75"/>
      <c r="T549" s="75"/>
      <c r="U549" s="75"/>
      <c r="V549" s="226"/>
      <c r="W549" s="225">
        <v>311</v>
      </c>
      <c r="X549" s="75"/>
      <c r="Y549" s="75"/>
      <c r="Z549" s="75"/>
      <c r="AA549" s="75"/>
      <c r="AB549" s="75"/>
      <c r="AC549" s="226"/>
      <c r="AD549" s="225">
        <v>214</v>
      </c>
      <c r="AE549" s="75"/>
      <c r="AF549" s="75"/>
      <c r="AG549" s="75"/>
      <c r="AH549" s="75"/>
      <c r="AI549" s="75"/>
      <c r="AJ549" s="226"/>
      <c r="AK549" s="536"/>
      <c r="AL549" s="537"/>
      <c r="AM549" s="537"/>
      <c r="AN549" s="537"/>
      <c r="AO549" s="537"/>
      <c r="AP549" s="537"/>
      <c r="AQ549" s="538"/>
      <c r="AR549" s="536"/>
      <c r="AS549" s="537"/>
      <c r="AT549" s="537"/>
      <c r="AU549" s="537"/>
      <c r="AV549" s="537"/>
      <c r="AW549" s="537"/>
      <c r="AX549" s="539"/>
    </row>
    <row r="550" spans="1:50" ht="19.5" customHeight="1" x14ac:dyDescent="0.15">
      <c r="A550" s="100"/>
      <c r="B550" s="101"/>
      <c r="C550" s="101"/>
      <c r="D550" s="101"/>
      <c r="E550" s="101"/>
      <c r="F550" s="102"/>
      <c r="G550" s="530" t="s">
        <v>38</v>
      </c>
      <c r="H550" s="531"/>
      <c r="I550" s="531"/>
      <c r="J550" s="531"/>
      <c r="K550" s="531"/>
      <c r="L550" s="531"/>
      <c r="M550" s="531"/>
      <c r="N550" s="531"/>
      <c r="O550" s="532"/>
      <c r="P550" s="533">
        <v>1</v>
      </c>
      <c r="Q550" s="534"/>
      <c r="R550" s="534"/>
      <c r="S550" s="534"/>
      <c r="T550" s="534"/>
      <c r="U550" s="534"/>
      <c r="V550" s="535"/>
      <c r="W550" s="533">
        <v>0.82</v>
      </c>
      <c r="X550" s="534"/>
      <c r="Y550" s="534"/>
      <c r="Z550" s="534"/>
      <c r="AA550" s="534"/>
      <c r="AB550" s="534"/>
      <c r="AC550" s="535"/>
      <c r="AD550" s="533">
        <v>0.57999999999999996</v>
      </c>
      <c r="AE550" s="534"/>
      <c r="AF550" s="534"/>
      <c r="AG550" s="534"/>
      <c r="AH550" s="534"/>
      <c r="AI550" s="534"/>
      <c r="AJ550" s="535"/>
      <c r="AK550" s="536"/>
      <c r="AL550" s="537"/>
      <c r="AM550" s="537"/>
      <c r="AN550" s="537"/>
      <c r="AO550" s="537"/>
      <c r="AP550" s="537"/>
      <c r="AQ550" s="538"/>
      <c r="AR550" s="536"/>
      <c r="AS550" s="537"/>
      <c r="AT550" s="537"/>
      <c r="AU550" s="537"/>
      <c r="AV550" s="537"/>
      <c r="AW550" s="537"/>
      <c r="AX550" s="539"/>
    </row>
    <row r="551" spans="1:50" ht="19.5" customHeight="1" x14ac:dyDescent="0.15">
      <c r="A551" s="249" t="s">
        <v>67</v>
      </c>
      <c r="B551" s="250"/>
      <c r="C551" s="545" t="s">
        <v>68</v>
      </c>
      <c r="D551" s="546"/>
      <c r="E551" s="546"/>
      <c r="F551" s="546"/>
      <c r="G551" s="546"/>
      <c r="H551" s="546"/>
      <c r="I551" s="546"/>
      <c r="J551" s="546"/>
      <c r="K551" s="547"/>
      <c r="L551" s="548" t="s">
        <v>69</v>
      </c>
      <c r="M551" s="549"/>
      <c r="N551" s="549"/>
      <c r="O551" s="549"/>
      <c r="P551" s="549"/>
      <c r="Q551" s="550"/>
      <c r="R551" s="551" t="s">
        <v>177</v>
      </c>
      <c r="S551" s="546"/>
      <c r="T551" s="546"/>
      <c r="U551" s="546"/>
      <c r="V551" s="546"/>
      <c r="W551" s="547"/>
      <c r="X551" s="551" t="s">
        <v>70</v>
      </c>
      <c r="Y551" s="546"/>
      <c r="Z551" s="546"/>
      <c r="AA551" s="546"/>
      <c r="AB551" s="546"/>
      <c r="AC551" s="546"/>
      <c r="AD551" s="546"/>
      <c r="AE551" s="546"/>
      <c r="AF551" s="546"/>
      <c r="AG551" s="546"/>
      <c r="AH551" s="546"/>
      <c r="AI551" s="546"/>
      <c r="AJ551" s="546"/>
      <c r="AK551" s="546"/>
      <c r="AL551" s="546"/>
      <c r="AM551" s="546"/>
      <c r="AN551" s="546"/>
      <c r="AO551" s="546"/>
      <c r="AP551" s="546"/>
      <c r="AQ551" s="546"/>
      <c r="AR551" s="546"/>
      <c r="AS551" s="546"/>
      <c r="AT551" s="546"/>
      <c r="AU551" s="546"/>
      <c r="AV551" s="546"/>
      <c r="AW551" s="546"/>
      <c r="AX551" s="552"/>
    </row>
    <row r="552" spans="1:50" ht="19.5" customHeight="1" x14ac:dyDescent="0.15">
      <c r="A552" s="251"/>
      <c r="B552" s="252"/>
      <c r="C552" s="262" t="s">
        <v>71</v>
      </c>
      <c r="D552" s="263"/>
      <c r="E552" s="263"/>
      <c r="F552" s="263"/>
      <c r="G552" s="263"/>
      <c r="H552" s="263"/>
      <c r="I552" s="263"/>
      <c r="J552" s="263"/>
      <c r="K552" s="264"/>
      <c r="L552" s="265">
        <v>285</v>
      </c>
      <c r="M552" s="266"/>
      <c r="N552" s="266"/>
      <c r="O552" s="266"/>
      <c r="P552" s="266"/>
      <c r="Q552" s="267"/>
      <c r="R552" s="553"/>
      <c r="S552" s="554"/>
      <c r="T552" s="554"/>
      <c r="U552" s="554"/>
      <c r="V552" s="554"/>
      <c r="W552" s="555"/>
      <c r="X552" s="269"/>
      <c r="Y552" s="270"/>
      <c r="Z552" s="270"/>
      <c r="AA552" s="270"/>
      <c r="AB552" s="270"/>
      <c r="AC552" s="270"/>
      <c r="AD552" s="270"/>
      <c r="AE552" s="270"/>
      <c r="AF552" s="270"/>
      <c r="AG552" s="270"/>
      <c r="AH552" s="270"/>
      <c r="AI552" s="270"/>
      <c r="AJ552" s="270"/>
      <c r="AK552" s="270"/>
      <c r="AL552" s="270"/>
      <c r="AM552" s="270"/>
      <c r="AN552" s="270"/>
      <c r="AO552" s="270"/>
      <c r="AP552" s="270"/>
      <c r="AQ552" s="270"/>
      <c r="AR552" s="270"/>
      <c r="AS552" s="270"/>
      <c r="AT552" s="270"/>
      <c r="AU552" s="270"/>
      <c r="AV552" s="270"/>
      <c r="AW552" s="270"/>
      <c r="AX552" s="271"/>
    </row>
    <row r="553" spans="1:50" ht="19.5" customHeight="1" x14ac:dyDescent="0.15">
      <c r="A553" s="251"/>
      <c r="B553" s="252"/>
      <c r="C553" s="272" t="s">
        <v>72</v>
      </c>
      <c r="D553" s="273"/>
      <c r="E553" s="273"/>
      <c r="F553" s="273"/>
      <c r="G553" s="273"/>
      <c r="H553" s="273"/>
      <c r="I553" s="273"/>
      <c r="J553" s="273"/>
      <c r="K553" s="274"/>
      <c r="L553" s="238">
        <v>76</v>
      </c>
      <c r="M553" s="239"/>
      <c r="N553" s="239"/>
      <c r="O553" s="239"/>
      <c r="P553" s="239"/>
      <c r="Q553" s="240"/>
      <c r="R553" s="540"/>
      <c r="S553" s="541"/>
      <c r="T553" s="541"/>
      <c r="U553" s="541"/>
      <c r="V553" s="541"/>
      <c r="W553" s="542"/>
      <c r="X553" s="242"/>
      <c r="Y553" s="243"/>
      <c r="Z553" s="243"/>
      <c r="AA553" s="243"/>
      <c r="AB553" s="243"/>
      <c r="AC553" s="243"/>
      <c r="AD553" s="243"/>
      <c r="AE553" s="243"/>
      <c r="AF553" s="243"/>
      <c r="AG553" s="243"/>
      <c r="AH553" s="243"/>
      <c r="AI553" s="243"/>
      <c r="AJ553" s="243"/>
      <c r="AK553" s="243"/>
      <c r="AL553" s="243"/>
      <c r="AM553" s="243"/>
      <c r="AN553" s="243"/>
      <c r="AO553" s="243"/>
      <c r="AP553" s="243"/>
      <c r="AQ553" s="243"/>
      <c r="AR553" s="243"/>
      <c r="AS553" s="243"/>
      <c r="AT553" s="243"/>
      <c r="AU553" s="243"/>
      <c r="AV553" s="243"/>
      <c r="AW553" s="243"/>
      <c r="AX553" s="244"/>
    </row>
    <row r="554" spans="1:50" ht="19.5" customHeight="1" x14ac:dyDescent="0.15">
      <c r="A554" s="251"/>
      <c r="B554" s="252"/>
      <c r="C554" s="543"/>
      <c r="D554" s="239"/>
      <c r="E554" s="239"/>
      <c r="F554" s="239"/>
      <c r="G554" s="239"/>
      <c r="H554" s="239"/>
      <c r="I554" s="239"/>
      <c r="J554" s="239"/>
      <c r="K554" s="240"/>
      <c r="L554" s="238"/>
      <c r="M554" s="239"/>
      <c r="N554" s="239"/>
      <c r="O554" s="239"/>
      <c r="P554" s="239"/>
      <c r="Q554" s="240"/>
      <c r="R554" s="540"/>
      <c r="S554" s="541"/>
      <c r="T554" s="541"/>
      <c r="U554" s="541"/>
      <c r="V554" s="541"/>
      <c r="W554" s="542"/>
      <c r="X554" s="242"/>
      <c r="Y554" s="243"/>
      <c r="Z554" s="243"/>
      <c r="AA554" s="243"/>
      <c r="AB554" s="243"/>
      <c r="AC554" s="243"/>
      <c r="AD554" s="243"/>
      <c r="AE554" s="243"/>
      <c r="AF554" s="243"/>
      <c r="AG554" s="243"/>
      <c r="AH554" s="243"/>
      <c r="AI554" s="243"/>
      <c r="AJ554" s="243"/>
      <c r="AK554" s="243"/>
      <c r="AL554" s="243"/>
      <c r="AM554" s="243"/>
      <c r="AN554" s="243"/>
      <c r="AO554" s="243"/>
      <c r="AP554" s="243"/>
      <c r="AQ554" s="243"/>
      <c r="AR554" s="243"/>
      <c r="AS554" s="243"/>
      <c r="AT554" s="243"/>
      <c r="AU554" s="243"/>
      <c r="AV554" s="243"/>
      <c r="AW554" s="243"/>
      <c r="AX554" s="244"/>
    </row>
    <row r="555" spans="1:50" ht="19.5" customHeight="1" x14ac:dyDescent="0.15">
      <c r="A555" s="251"/>
      <c r="B555" s="252"/>
      <c r="C555" s="543"/>
      <c r="D555" s="239"/>
      <c r="E555" s="239"/>
      <c r="F555" s="239"/>
      <c r="G555" s="239"/>
      <c r="H555" s="239"/>
      <c r="I555" s="239"/>
      <c r="J555" s="239"/>
      <c r="K555" s="240"/>
      <c r="L555" s="238"/>
      <c r="M555" s="239"/>
      <c r="N555" s="239"/>
      <c r="O555" s="239"/>
      <c r="P555" s="239"/>
      <c r="Q555" s="240"/>
      <c r="R555" s="540"/>
      <c r="S555" s="541"/>
      <c r="T555" s="541"/>
      <c r="U555" s="541"/>
      <c r="V555" s="541"/>
      <c r="W555" s="542"/>
      <c r="X555" s="242"/>
      <c r="Y555" s="243"/>
      <c r="Z555" s="243"/>
      <c r="AA555" s="243"/>
      <c r="AB555" s="243"/>
      <c r="AC555" s="243"/>
      <c r="AD555" s="243"/>
      <c r="AE555" s="243"/>
      <c r="AF555" s="243"/>
      <c r="AG555" s="243"/>
      <c r="AH555" s="243"/>
      <c r="AI555" s="243"/>
      <c r="AJ555" s="243"/>
      <c r="AK555" s="243"/>
      <c r="AL555" s="243"/>
      <c r="AM555" s="243"/>
      <c r="AN555" s="243"/>
      <c r="AO555" s="243"/>
      <c r="AP555" s="243"/>
      <c r="AQ555" s="243"/>
      <c r="AR555" s="243"/>
      <c r="AS555" s="243"/>
      <c r="AT555" s="243"/>
      <c r="AU555" s="243"/>
      <c r="AV555" s="243"/>
      <c r="AW555" s="243"/>
      <c r="AX555" s="244"/>
    </row>
    <row r="556" spans="1:50" ht="19.5" customHeight="1" x14ac:dyDescent="0.15">
      <c r="A556" s="251"/>
      <c r="B556" s="252"/>
      <c r="C556" s="543"/>
      <c r="D556" s="239"/>
      <c r="E556" s="239"/>
      <c r="F556" s="239"/>
      <c r="G556" s="239"/>
      <c r="H556" s="239"/>
      <c r="I556" s="239"/>
      <c r="J556" s="239"/>
      <c r="K556" s="240"/>
      <c r="L556" s="238"/>
      <c r="M556" s="239"/>
      <c r="N556" s="239"/>
      <c r="O556" s="239"/>
      <c r="P556" s="239"/>
      <c r="Q556" s="240"/>
      <c r="R556" s="540"/>
      <c r="S556" s="541"/>
      <c r="T556" s="541"/>
      <c r="U556" s="541"/>
      <c r="V556" s="541"/>
      <c r="W556" s="542"/>
      <c r="X556" s="242"/>
      <c r="Y556" s="243"/>
      <c r="Z556" s="243"/>
      <c r="AA556" s="243"/>
      <c r="AB556" s="243"/>
      <c r="AC556" s="243"/>
      <c r="AD556" s="243"/>
      <c r="AE556" s="243"/>
      <c r="AF556" s="243"/>
      <c r="AG556" s="243"/>
      <c r="AH556" s="243"/>
      <c r="AI556" s="243"/>
      <c r="AJ556" s="243"/>
      <c r="AK556" s="243"/>
      <c r="AL556" s="243"/>
      <c r="AM556" s="243"/>
      <c r="AN556" s="243"/>
      <c r="AO556" s="243"/>
      <c r="AP556" s="243"/>
      <c r="AQ556" s="243"/>
      <c r="AR556" s="243"/>
      <c r="AS556" s="243"/>
      <c r="AT556" s="243"/>
      <c r="AU556" s="243"/>
      <c r="AV556" s="243"/>
      <c r="AW556" s="243"/>
      <c r="AX556" s="244"/>
    </row>
    <row r="557" spans="1:50" ht="19.5" customHeight="1" x14ac:dyDescent="0.15">
      <c r="A557" s="251"/>
      <c r="B557" s="252"/>
      <c r="C557" s="544"/>
      <c r="D557" s="527"/>
      <c r="E557" s="527"/>
      <c r="F557" s="527"/>
      <c r="G557" s="527"/>
      <c r="H557" s="527"/>
      <c r="I557" s="527"/>
      <c r="J557" s="527"/>
      <c r="K557" s="528"/>
      <c r="L557" s="526"/>
      <c r="M557" s="527"/>
      <c r="N557" s="527"/>
      <c r="O557" s="527"/>
      <c r="P557" s="527"/>
      <c r="Q557" s="528"/>
      <c r="R557" s="278"/>
      <c r="S557" s="279"/>
      <c r="T557" s="279"/>
      <c r="U557" s="279"/>
      <c r="V557" s="279"/>
      <c r="W557" s="280"/>
      <c r="X557" s="242"/>
      <c r="Y557" s="243"/>
      <c r="Z557" s="243"/>
      <c r="AA557" s="243"/>
      <c r="AB557" s="243"/>
      <c r="AC557" s="243"/>
      <c r="AD557" s="243"/>
      <c r="AE557" s="243"/>
      <c r="AF557" s="243"/>
      <c r="AG557" s="243"/>
      <c r="AH557" s="243"/>
      <c r="AI557" s="243"/>
      <c r="AJ557" s="243"/>
      <c r="AK557" s="243"/>
      <c r="AL557" s="243"/>
      <c r="AM557" s="243"/>
      <c r="AN557" s="243"/>
      <c r="AO557" s="243"/>
      <c r="AP557" s="243"/>
      <c r="AQ557" s="243"/>
      <c r="AR557" s="243"/>
      <c r="AS557" s="243"/>
      <c r="AT557" s="243"/>
      <c r="AU557" s="243"/>
      <c r="AV557" s="243"/>
      <c r="AW557" s="243"/>
      <c r="AX557" s="244"/>
    </row>
    <row r="558" spans="1:50" ht="19.5" customHeight="1" thickBot="1" x14ac:dyDescent="0.2">
      <c r="A558" s="253"/>
      <c r="B558" s="254"/>
      <c r="C558" s="281" t="s">
        <v>36</v>
      </c>
      <c r="D558" s="282"/>
      <c r="E558" s="282"/>
      <c r="F558" s="282"/>
      <c r="G558" s="282"/>
      <c r="H558" s="282"/>
      <c r="I558" s="282"/>
      <c r="J558" s="282"/>
      <c r="K558" s="283"/>
      <c r="L558" s="284">
        <f>SUM(L552:Q557)</f>
        <v>361</v>
      </c>
      <c r="M558" s="282"/>
      <c r="N558" s="282"/>
      <c r="O558" s="282"/>
      <c r="P558" s="282"/>
      <c r="Q558" s="283"/>
      <c r="R558" s="285"/>
      <c r="S558" s="286"/>
      <c r="T558" s="286"/>
      <c r="U558" s="286"/>
      <c r="V558" s="286"/>
      <c r="W558" s="287"/>
      <c r="X558" s="288"/>
      <c r="Y558" s="289"/>
      <c r="Z558" s="289"/>
      <c r="AA558" s="289"/>
      <c r="AB558" s="289"/>
      <c r="AC558" s="289"/>
      <c r="AD558" s="289"/>
      <c r="AE558" s="289"/>
      <c r="AF558" s="289"/>
      <c r="AG558" s="289"/>
      <c r="AH558" s="289"/>
      <c r="AI558" s="289"/>
      <c r="AJ558" s="289"/>
      <c r="AK558" s="289"/>
      <c r="AL558" s="289"/>
      <c r="AM558" s="289"/>
      <c r="AN558" s="289"/>
      <c r="AO558" s="289"/>
      <c r="AP558" s="289"/>
      <c r="AQ558" s="289"/>
      <c r="AR558" s="289"/>
      <c r="AS558" s="289"/>
      <c r="AT558" s="289"/>
      <c r="AU558" s="289"/>
      <c r="AV558" s="289"/>
      <c r="AW558" s="289"/>
      <c r="AX558" s="290"/>
    </row>
    <row r="559" spans="1:50" ht="20.25" customHeight="1" thickBo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42" t="s">
        <v>166</v>
      </c>
      <c r="AR559" s="42"/>
      <c r="AS559" s="42"/>
      <c r="AT559" s="42"/>
      <c r="AU559" s="42"/>
      <c r="AV559" s="42"/>
      <c r="AW559" s="42"/>
      <c r="AX559" s="42"/>
    </row>
    <row r="560" spans="1:50" ht="25.15" customHeight="1" x14ac:dyDescent="0.15">
      <c r="A560" s="44" t="s">
        <v>167</v>
      </c>
      <c r="B560" s="45"/>
      <c r="C560" s="45"/>
      <c r="D560" s="45"/>
      <c r="E560" s="45"/>
      <c r="F560" s="478"/>
      <c r="G560" s="46" t="s">
        <v>142</v>
      </c>
      <c r="H560" s="479"/>
      <c r="I560" s="479"/>
      <c r="J560" s="479"/>
      <c r="K560" s="479"/>
      <c r="L560" s="479"/>
      <c r="M560" s="479"/>
      <c r="N560" s="479"/>
      <c r="O560" s="479"/>
      <c r="P560" s="479"/>
      <c r="Q560" s="479"/>
      <c r="R560" s="479"/>
      <c r="S560" s="479"/>
      <c r="T560" s="479"/>
      <c r="U560" s="479"/>
      <c r="V560" s="479"/>
      <c r="W560" s="479"/>
      <c r="X560" s="480"/>
      <c r="Y560" s="48" t="s">
        <v>179</v>
      </c>
      <c r="Z560" s="481"/>
      <c r="AA560" s="481"/>
      <c r="AB560" s="481"/>
      <c r="AC560" s="481"/>
      <c r="AD560" s="482"/>
      <c r="AE560" s="483" t="s">
        <v>6</v>
      </c>
      <c r="AF560" s="49"/>
      <c r="AG560" s="49"/>
      <c r="AH560" s="49"/>
      <c r="AI560" s="49"/>
      <c r="AJ560" s="49"/>
      <c r="AK560" s="49"/>
      <c r="AL560" s="49"/>
      <c r="AM560" s="49"/>
      <c r="AN560" s="49"/>
      <c r="AO560" s="49"/>
      <c r="AP560" s="50"/>
      <c r="AQ560" s="52" t="s">
        <v>7</v>
      </c>
      <c r="AR560" s="484"/>
      <c r="AS560" s="484"/>
      <c r="AT560" s="484"/>
      <c r="AU560" s="484"/>
      <c r="AV560" s="484"/>
      <c r="AW560" s="484"/>
      <c r="AX560" s="485"/>
    </row>
    <row r="561" spans="1:50" ht="30" customHeight="1" x14ac:dyDescent="0.15">
      <c r="A561" s="70" t="s">
        <v>8</v>
      </c>
      <c r="B561" s="497"/>
      <c r="C561" s="497"/>
      <c r="D561" s="497"/>
      <c r="E561" s="497"/>
      <c r="F561" s="498"/>
      <c r="G561" s="499"/>
      <c r="H561" s="74"/>
      <c r="I561" s="74"/>
      <c r="J561" s="74"/>
      <c r="K561" s="74"/>
      <c r="L561" s="74"/>
      <c r="M561" s="74"/>
      <c r="N561" s="74"/>
      <c r="O561" s="74"/>
      <c r="P561" s="74"/>
      <c r="Q561" s="74"/>
      <c r="R561" s="74"/>
      <c r="S561" s="74"/>
      <c r="T561" s="74"/>
      <c r="U561" s="74"/>
      <c r="V561" s="74"/>
      <c r="W561" s="74"/>
      <c r="X561" s="500"/>
      <c r="Y561" s="76" t="s">
        <v>9</v>
      </c>
      <c r="Z561" s="501"/>
      <c r="AA561" s="501"/>
      <c r="AB561" s="501"/>
      <c r="AC561" s="501"/>
      <c r="AD561" s="502"/>
      <c r="AE561" s="207" t="s">
        <v>10</v>
      </c>
      <c r="AF561" s="77"/>
      <c r="AG561" s="77"/>
      <c r="AH561" s="77"/>
      <c r="AI561" s="77"/>
      <c r="AJ561" s="77"/>
      <c r="AK561" s="77"/>
      <c r="AL561" s="77"/>
      <c r="AM561" s="77"/>
      <c r="AN561" s="77"/>
      <c r="AO561" s="77"/>
      <c r="AP561" s="78"/>
      <c r="AQ561" s="79" t="s">
        <v>11</v>
      </c>
      <c r="AR561" s="80"/>
      <c r="AS561" s="80"/>
      <c r="AT561" s="80"/>
      <c r="AU561" s="80"/>
      <c r="AV561" s="80"/>
      <c r="AW561" s="80"/>
      <c r="AX561" s="81"/>
    </row>
    <row r="562" spans="1:50" ht="30" customHeight="1" x14ac:dyDescent="0.15">
      <c r="A562" s="82" t="s">
        <v>12</v>
      </c>
      <c r="B562" s="83"/>
      <c r="C562" s="83"/>
      <c r="D562" s="83"/>
      <c r="E562" s="83"/>
      <c r="F562" s="503"/>
      <c r="G562" s="84" t="s">
        <v>13</v>
      </c>
      <c r="H562" s="504"/>
      <c r="I562" s="504"/>
      <c r="J562" s="504"/>
      <c r="K562" s="504"/>
      <c r="L562" s="504"/>
      <c r="M562" s="504"/>
      <c r="N562" s="504"/>
      <c r="O562" s="504"/>
      <c r="P562" s="504"/>
      <c r="Q562" s="504"/>
      <c r="R562" s="504"/>
      <c r="S562" s="504"/>
      <c r="T562" s="504"/>
      <c r="U562" s="504"/>
      <c r="V562" s="504"/>
      <c r="W562" s="504"/>
      <c r="X562" s="505"/>
      <c r="Y562" s="85" t="s">
        <v>14</v>
      </c>
      <c r="Z562" s="86"/>
      <c r="AA562" s="86"/>
      <c r="AB562" s="86"/>
      <c r="AC562" s="86"/>
      <c r="AD562" s="87"/>
      <c r="AE562" s="506" t="s">
        <v>180</v>
      </c>
      <c r="AF562" s="88"/>
      <c r="AG562" s="88"/>
      <c r="AH562" s="88"/>
      <c r="AI562" s="88"/>
      <c r="AJ562" s="88"/>
      <c r="AK562" s="88"/>
      <c r="AL562" s="88"/>
      <c r="AM562" s="88"/>
      <c r="AN562" s="88"/>
      <c r="AO562" s="88"/>
      <c r="AP562" s="88"/>
      <c r="AQ562" s="88"/>
      <c r="AR562" s="88"/>
      <c r="AS562" s="88"/>
      <c r="AT562" s="88"/>
      <c r="AU562" s="88"/>
      <c r="AV562" s="88"/>
      <c r="AW562" s="88"/>
      <c r="AX562" s="507"/>
    </row>
    <row r="563" spans="1:50" ht="39.950000000000003" customHeight="1" x14ac:dyDescent="0.15">
      <c r="A563" s="486" t="s">
        <v>16</v>
      </c>
      <c r="B563" s="487"/>
      <c r="C563" s="487"/>
      <c r="D563" s="487"/>
      <c r="E563" s="487"/>
      <c r="F563" s="488"/>
      <c r="G563" s="489"/>
      <c r="H563" s="490"/>
      <c r="I563" s="490"/>
      <c r="J563" s="490"/>
      <c r="K563" s="490"/>
      <c r="L563" s="490"/>
      <c r="M563" s="490"/>
      <c r="N563" s="490"/>
      <c r="O563" s="490"/>
      <c r="P563" s="490"/>
      <c r="Q563" s="490"/>
      <c r="R563" s="490"/>
      <c r="S563" s="490"/>
      <c r="T563" s="490"/>
      <c r="U563" s="490"/>
      <c r="V563" s="490"/>
      <c r="W563" s="490"/>
      <c r="X563" s="491"/>
      <c r="Y563" s="59" t="s">
        <v>181</v>
      </c>
      <c r="Z563" s="492"/>
      <c r="AA563" s="492"/>
      <c r="AB563" s="492"/>
      <c r="AC563" s="492"/>
      <c r="AD563" s="493"/>
      <c r="AE563" s="494"/>
      <c r="AF563" s="495"/>
      <c r="AG563" s="495"/>
      <c r="AH563" s="495"/>
      <c r="AI563" s="495"/>
      <c r="AJ563" s="495"/>
      <c r="AK563" s="495"/>
      <c r="AL563" s="495"/>
      <c r="AM563" s="495"/>
      <c r="AN563" s="495"/>
      <c r="AO563" s="495"/>
      <c r="AP563" s="495"/>
      <c r="AQ563" s="495"/>
      <c r="AR563" s="495"/>
      <c r="AS563" s="495"/>
      <c r="AT563" s="495"/>
      <c r="AU563" s="495"/>
      <c r="AV563" s="495"/>
      <c r="AW563" s="495"/>
      <c r="AX563" s="496"/>
    </row>
    <row r="564" spans="1:50" ht="51.95" customHeight="1" x14ac:dyDescent="0.15">
      <c r="A564" s="65" t="s">
        <v>17</v>
      </c>
      <c r="B564" s="66"/>
      <c r="C564" s="66"/>
      <c r="D564" s="66"/>
      <c r="E564" s="66"/>
      <c r="F564" s="90"/>
      <c r="G564" s="67" t="s">
        <v>182</v>
      </c>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9"/>
    </row>
    <row r="565" spans="1:50" ht="44.25" customHeight="1" x14ac:dyDescent="0.15">
      <c r="A565" s="65" t="s">
        <v>19</v>
      </c>
      <c r="B565" s="66"/>
      <c r="C565" s="66"/>
      <c r="D565" s="66"/>
      <c r="E565" s="66"/>
      <c r="F565" s="90"/>
      <c r="G565" s="67" t="s">
        <v>183</v>
      </c>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9"/>
    </row>
    <row r="566" spans="1:50" ht="22.7" customHeight="1" x14ac:dyDescent="0.15">
      <c r="A566" s="65" t="s">
        <v>21</v>
      </c>
      <c r="B566" s="66"/>
      <c r="C566" s="66"/>
      <c r="D566" s="66"/>
      <c r="E566" s="66"/>
      <c r="F566" s="90"/>
      <c r="G566" s="508" t="s">
        <v>22</v>
      </c>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3"/>
    </row>
    <row r="567" spans="1:50" ht="19.5" customHeight="1" x14ac:dyDescent="0.15">
      <c r="A567" s="94" t="s">
        <v>23</v>
      </c>
      <c r="B567" s="95"/>
      <c r="C567" s="95"/>
      <c r="D567" s="95"/>
      <c r="E567" s="95"/>
      <c r="F567" s="96"/>
      <c r="G567" s="509"/>
      <c r="H567" s="510"/>
      <c r="I567" s="510"/>
      <c r="J567" s="510"/>
      <c r="K567" s="510"/>
      <c r="L567" s="510"/>
      <c r="M567" s="510"/>
      <c r="N567" s="510"/>
      <c r="O567" s="511"/>
      <c r="P567" s="105" t="s">
        <v>173</v>
      </c>
      <c r="Q567" s="106"/>
      <c r="R567" s="106"/>
      <c r="S567" s="106"/>
      <c r="T567" s="106"/>
      <c r="U567" s="106"/>
      <c r="V567" s="107"/>
      <c r="W567" s="105" t="s">
        <v>174</v>
      </c>
      <c r="X567" s="106"/>
      <c r="Y567" s="106"/>
      <c r="Z567" s="106"/>
      <c r="AA567" s="106"/>
      <c r="AB567" s="106"/>
      <c r="AC567" s="107"/>
      <c r="AD567" s="105" t="s">
        <v>175</v>
      </c>
      <c r="AE567" s="106"/>
      <c r="AF567" s="106"/>
      <c r="AG567" s="106"/>
      <c r="AH567" s="106"/>
      <c r="AI567" s="106"/>
      <c r="AJ567" s="107"/>
      <c r="AK567" s="105" t="s">
        <v>176</v>
      </c>
      <c r="AL567" s="106"/>
      <c r="AM567" s="106"/>
      <c r="AN567" s="106"/>
      <c r="AO567" s="106"/>
      <c r="AP567" s="106"/>
      <c r="AQ567" s="107"/>
      <c r="AR567" s="105" t="s">
        <v>177</v>
      </c>
      <c r="AS567" s="106"/>
      <c r="AT567" s="106"/>
      <c r="AU567" s="106"/>
      <c r="AV567" s="106"/>
      <c r="AW567" s="106"/>
      <c r="AX567" s="108"/>
    </row>
    <row r="568" spans="1:50" ht="19.5" customHeight="1" x14ac:dyDescent="0.15">
      <c r="A568" s="97"/>
      <c r="B568" s="98"/>
      <c r="C568" s="98"/>
      <c r="D568" s="98"/>
      <c r="E568" s="98"/>
      <c r="F568" s="99"/>
      <c r="G568" s="109" t="s">
        <v>29</v>
      </c>
      <c r="H568" s="117"/>
      <c r="I568" s="515" t="s">
        <v>30</v>
      </c>
      <c r="J568" s="516"/>
      <c r="K568" s="516"/>
      <c r="L568" s="516"/>
      <c r="M568" s="516"/>
      <c r="N568" s="516"/>
      <c r="O568" s="517"/>
      <c r="P568" s="265">
        <v>25</v>
      </c>
      <c r="Q568" s="266"/>
      <c r="R568" s="266"/>
      <c r="S568" s="266"/>
      <c r="T568" s="266"/>
      <c r="U568" s="266"/>
      <c r="V568" s="267"/>
      <c r="W568" s="265">
        <v>22</v>
      </c>
      <c r="X568" s="266"/>
      <c r="Y568" s="266"/>
      <c r="Z568" s="266"/>
      <c r="AA568" s="266"/>
      <c r="AB568" s="266"/>
      <c r="AC568" s="267"/>
      <c r="AD568" s="265">
        <v>21</v>
      </c>
      <c r="AE568" s="266"/>
      <c r="AF568" s="266"/>
      <c r="AG568" s="266"/>
      <c r="AH568" s="266"/>
      <c r="AI568" s="266"/>
      <c r="AJ568" s="267"/>
      <c r="AK568" s="265">
        <v>21</v>
      </c>
      <c r="AL568" s="266"/>
      <c r="AM568" s="266"/>
      <c r="AN568" s="266"/>
      <c r="AO568" s="266"/>
      <c r="AP568" s="266"/>
      <c r="AQ568" s="267"/>
      <c r="AR568" s="265"/>
      <c r="AS568" s="266"/>
      <c r="AT568" s="266"/>
      <c r="AU568" s="266"/>
      <c r="AV568" s="266"/>
      <c r="AW568" s="266"/>
      <c r="AX568" s="518"/>
    </row>
    <row r="569" spans="1:50" ht="19.5" customHeight="1" x14ac:dyDescent="0.15">
      <c r="A569" s="97"/>
      <c r="B569" s="98"/>
      <c r="C569" s="98"/>
      <c r="D569" s="98"/>
      <c r="E569" s="98"/>
      <c r="F569" s="99"/>
      <c r="G569" s="512"/>
      <c r="H569" s="513"/>
      <c r="I569" s="120" t="s">
        <v>31</v>
      </c>
      <c r="J569" s="121"/>
      <c r="K569" s="121"/>
      <c r="L569" s="121"/>
      <c r="M569" s="121"/>
      <c r="N569" s="121"/>
      <c r="O569" s="122"/>
      <c r="P569" s="238">
        <v>0</v>
      </c>
      <c r="Q569" s="239"/>
      <c r="R569" s="239"/>
      <c r="S569" s="239"/>
      <c r="T569" s="239"/>
      <c r="U569" s="239"/>
      <c r="V569" s="240"/>
      <c r="W569" s="238">
        <v>0</v>
      </c>
      <c r="X569" s="239"/>
      <c r="Y569" s="239"/>
      <c r="Z569" s="239"/>
      <c r="AA569" s="239"/>
      <c r="AB569" s="239"/>
      <c r="AC569" s="240"/>
      <c r="AD569" s="238">
        <v>0</v>
      </c>
      <c r="AE569" s="239"/>
      <c r="AF569" s="239"/>
      <c r="AG569" s="239"/>
      <c r="AH569" s="239"/>
      <c r="AI569" s="239"/>
      <c r="AJ569" s="240"/>
      <c r="AK569" s="238">
        <v>0</v>
      </c>
      <c r="AL569" s="239"/>
      <c r="AM569" s="239"/>
      <c r="AN569" s="239"/>
      <c r="AO569" s="239"/>
      <c r="AP569" s="239"/>
      <c r="AQ569" s="240"/>
      <c r="AR569" s="519"/>
      <c r="AS569" s="520"/>
      <c r="AT569" s="520"/>
      <c r="AU569" s="520"/>
      <c r="AV569" s="520"/>
      <c r="AW569" s="520"/>
      <c r="AX569" s="521"/>
    </row>
    <row r="570" spans="1:50" ht="19.5" customHeight="1" x14ac:dyDescent="0.15">
      <c r="A570" s="97"/>
      <c r="B570" s="98"/>
      <c r="C570" s="98"/>
      <c r="D570" s="98"/>
      <c r="E570" s="98"/>
      <c r="F570" s="99"/>
      <c r="G570" s="512"/>
      <c r="H570" s="513"/>
      <c r="I570" s="120" t="s">
        <v>32</v>
      </c>
      <c r="J570" s="121"/>
      <c r="K570" s="121"/>
      <c r="L570" s="121"/>
      <c r="M570" s="121"/>
      <c r="N570" s="121"/>
      <c r="O570" s="122"/>
      <c r="P570" s="238">
        <v>5</v>
      </c>
      <c r="Q570" s="239"/>
      <c r="R570" s="239"/>
      <c r="S570" s="239"/>
      <c r="T570" s="239"/>
      <c r="U570" s="239"/>
      <c r="V570" s="240"/>
      <c r="W570" s="238">
        <v>0</v>
      </c>
      <c r="X570" s="239"/>
      <c r="Y570" s="239"/>
      <c r="Z570" s="239"/>
      <c r="AA570" s="239"/>
      <c r="AB570" s="239"/>
      <c r="AC570" s="240"/>
      <c r="AD570" s="238">
        <v>1</v>
      </c>
      <c r="AE570" s="239"/>
      <c r="AF570" s="239"/>
      <c r="AG570" s="239"/>
      <c r="AH570" s="239"/>
      <c r="AI570" s="239"/>
      <c r="AJ570" s="240"/>
      <c r="AK570" s="238">
        <v>0</v>
      </c>
      <c r="AL570" s="239"/>
      <c r="AM570" s="239"/>
      <c r="AN570" s="239"/>
      <c r="AO570" s="239"/>
      <c r="AP570" s="239"/>
      <c r="AQ570" s="240"/>
      <c r="AR570" s="238"/>
      <c r="AS570" s="239"/>
      <c r="AT570" s="239"/>
      <c r="AU570" s="239"/>
      <c r="AV570" s="239"/>
      <c r="AW570" s="239"/>
      <c r="AX570" s="522"/>
    </row>
    <row r="571" spans="1:50" ht="19.5" customHeight="1" x14ac:dyDescent="0.15">
      <c r="A571" s="97"/>
      <c r="B571" s="98"/>
      <c r="C571" s="98"/>
      <c r="D571" s="98"/>
      <c r="E571" s="98"/>
      <c r="F571" s="99"/>
      <c r="G571" s="512"/>
      <c r="H571" s="513"/>
      <c r="I571" s="120" t="s">
        <v>33</v>
      </c>
      <c r="J571" s="121"/>
      <c r="K571" s="121"/>
      <c r="L571" s="121"/>
      <c r="M571" s="121"/>
      <c r="N571" s="121"/>
      <c r="O571" s="122"/>
      <c r="P571" s="238">
        <v>0</v>
      </c>
      <c r="Q571" s="239"/>
      <c r="R571" s="239"/>
      <c r="S571" s="239"/>
      <c r="T571" s="239"/>
      <c r="U571" s="239"/>
      <c r="V571" s="240"/>
      <c r="W571" s="238">
        <v>1</v>
      </c>
      <c r="X571" s="239"/>
      <c r="Y571" s="239"/>
      <c r="Z571" s="239"/>
      <c r="AA571" s="239"/>
      <c r="AB571" s="239"/>
      <c r="AC571" s="240"/>
      <c r="AD571" s="238">
        <v>0</v>
      </c>
      <c r="AE571" s="239"/>
      <c r="AF571" s="239"/>
      <c r="AG571" s="239"/>
      <c r="AH571" s="239"/>
      <c r="AI571" s="239"/>
      <c r="AJ571" s="240"/>
      <c r="AK571" s="238" t="s">
        <v>184</v>
      </c>
      <c r="AL571" s="239"/>
      <c r="AM571" s="239"/>
      <c r="AN571" s="239"/>
      <c r="AO571" s="239"/>
      <c r="AP571" s="239"/>
      <c r="AQ571" s="240"/>
      <c r="AR571" s="519"/>
      <c r="AS571" s="520"/>
      <c r="AT571" s="520"/>
      <c r="AU571" s="520"/>
      <c r="AV571" s="520"/>
      <c r="AW571" s="520"/>
      <c r="AX571" s="521"/>
    </row>
    <row r="572" spans="1:50" ht="19.5" customHeight="1" x14ac:dyDescent="0.15">
      <c r="A572" s="97"/>
      <c r="B572" s="98"/>
      <c r="C572" s="98"/>
      <c r="D572" s="98"/>
      <c r="E572" s="98"/>
      <c r="F572" s="99"/>
      <c r="G572" s="512"/>
      <c r="H572" s="513"/>
      <c r="I572" s="120" t="s">
        <v>35</v>
      </c>
      <c r="J572" s="121"/>
      <c r="K572" s="121"/>
      <c r="L572" s="121"/>
      <c r="M572" s="121"/>
      <c r="N572" s="121"/>
      <c r="O572" s="122"/>
      <c r="P572" s="238">
        <v>0</v>
      </c>
      <c r="Q572" s="239"/>
      <c r="R572" s="239"/>
      <c r="S572" s="239"/>
      <c r="T572" s="239"/>
      <c r="U572" s="239"/>
      <c r="V572" s="240"/>
      <c r="W572" s="238">
        <v>0</v>
      </c>
      <c r="X572" s="239"/>
      <c r="Y572" s="239"/>
      <c r="Z572" s="239"/>
      <c r="AA572" s="239"/>
      <c r="AB572" s="239"/>
      <c r="AC572" s="240"/>
      <c r="AD572" s="238">
        <v>0</v>
      </c>
      <c r="AE572" s="239"/>
      <c r="AF572" s="239"/>
      <c r="AG572" s="239"/>
      <c r="AH572" s="239"/>
      <c r="AI572" s="239"/>
      <c r="AJ572" s="240"/>
      <c r="AK572" s="238">
        <v>0</v>
      </c>
      <c r="AL572" s="239"/>
      <c r="AM572" s="239"/>
      <c r="AN572" s="239"/>
      <c r="AO572" s="239"/>
      <c r="AP572" s="239"/>
      <c r="AQ572" s="240"/>
      <c r="AR572" s="519"/>
      <c r="AS572" s="520"/>
      <c r="AT572" s="520"/>
      <c r="AU572" s="520"/>
      <c r="AV572" s="520"/>
      <c r="AW572" s="520"/>
      <c r="AX572" s="521"/>
    </row>
    <row r="573" spans="1:50" ht="19.5" customHeight="1" x14ac:dyDescent="0.15">
      <c r="A573" s="97"/>
      <c r="B573" s="98"/>
      <c r="C573" s="98"/>
      <c r="D573" s="98"/>
      <c r="E573" s="98"/>
      <c r="F573" s="99"/>
      <c r="G573" s="514"/>
      <c r="H573" s="137"/>
      <c r="I573" s="523" t="s">
        <v>36</v>
      </c>
      <c r="J573" s="524"/>
      <c r="K573" s="524"/>
      <c r="L573" s="524"/>
      <c r="M573" s="524"/>
      <c r="N573" s="524"/>
      <c r="O573" s="525"/>
      <c r="P573" s="526">
        <f>SUM(P568:V570)</f>
        <v>30</v>
      </c>
      <c r="Q573" s="527"/>
      <c r="R573" s="527"/>
      <c r="S573" s="527"/>
      <c r="T573" s="527"/>
      <c r="U573" s="527"/>
      <c r="V573" s="528"/>
      <c r="W573" s="526">
        <f>SUM(W568:AC570)</f>
        <v>22</v>
      </c>
      <c r="X573" s="527"/>
      <c r="Y573" s="527"/>
      <c r="Z573" s="527"/>
      <c r="AA573" s="527"/>
      <c r="AB573" s="527"/>
      <c r="AC573" s="528"/>
      <c r="AD573" s="526">
        <f>SUM(AD568:AJ570)</f>
        <v>22</v>
      </c>
      <c r="AE573" s="527"/>
      <c r="AF573" s="527"/>
      <c r="AG573" s="527"/>
      <c r="AH573" s="527"/>
      <c r="AI573" s="527"/>
      <c r="AJ573" s="528"/>
      <c r="AK573" s="526">
        <f>SUM(AK568:AQ570)</f>
        <v>21</v>
      </c>
      <c r="AL573" s="527"/>
      <c r="AM573" s="527"/>
      <c r="AN573" s="527"/>
      <c r="AO573" s="527"/>
      <c r="AP573" s="527"/>
      <c r="AQ573" s="528"/>
      <c r="AR573" s="526"/>
      <c r="AS573" s="527"/>
      <c r="AT573" s="527"/>
      <c r="AU573" s="527"/>
      <c r="AV573" s="527"/>
      <c r="AW573" s="527"/>
      <c r="AX573" s="529"/>
    </row>
    <row r="574" spans="1:50" ht="19.5" customHeight="1" x14ac:dyDescent="0.15">
      <c r="A574" s="97"/>
      <c r="B574" s="98"/>
      <c r="C574" s="98"/>
      <c r="D574" s="98"/>
      <c r="E574" s="98"/>
      <c r="F574" s="99"/>
      <c r="G574" s="530" t="s">
        <v>37</v>
      </c>
      <c r="H574" s="531"/>
      <c r="I574" s="531"/>
      <c r="J574" s="531"/>
      <c r="K574" s="531"/>
      <c r="L574" s="531"/>
      <c r="M574" s="531"/>
      <c r="N574" s="531"/>
      <c r="O574" s="532"/>
      <c r="P574" s="225">
        <v>21</v>
      </c>
      <c r="Q574" s="75"/>
      <c r="R574" s="75"/>
      <c r="S574" s="75"/>
      <c r="T574" s="75"/>
      <c r="U574" s="75"/>
      <c r="V574" s="226"/>
      <c r="W574" s="225">
        <v>3</v>
      </c>
      <c r="X574" s="75"/>
      <c r="Y574" s="75"/>
      <c r="Z574" s="75"/>
      <c r="AA574" s="75"/>
      <c r="AB574" s="75"/>
      <c r="AC574" s="226"/>
      <c r="AD574" s="225">
        <v>4</v>
      </c>
      <c r="AE574" s="75"/>
      <c r="AF574" s="75"/>
      <c r="AG574" s="75"/>
      <c r="AH574" s="75"/>
      <c r="AI574" s="75"/>
      <c r="AJ574" s="226"/>
      <c r="AK574" s="536"/>
      <c r="AL574" s="537"/>
      <c r="AM574" s="537"/>
      <c r="AN574" s="537"/>
      <c r="AO574" s="537"/>
      <c r="AP574" s="537"/>
      <c r="AQ574" s="538"/>
      <c r="AR574" s="536"/>
      <c r="AS574" s="537"/>
      <c r="AT574" s="537"/>
      <c r="AU574" s="537"/>
      <c r="AV574" s="537"/>
      <c r="AW574" s="537"/>
      <c r="AX574" s="539"/>
    </row>
    <row r="575" spans="1:50" ht="19.5" customHeight="1" x14ac:dyDescent="0.15">
      <c r="A575" s="100"/>
      <c r="B575" s="101"/>
      <c r="C575" s="101"/>
      <c r="D575" s="101"/>
      <c r="E575" s="101"/>
      <c r="F575" s="102"/>
      <c r="G575" s="530" t="s">
        <v>38</v>
      </c>
      <c r="H575" s="531"/>
      <c r="I575" s="531"/>
      <c r="J575" s="531"/>
      <c r="K575" s="531"/>
      <c r="L575" s="531"/>
      <c r="M575" s="531"/>
      <c r="N575" s="531"/>
      <c r="O575" s="532"/>
      <c r="P575" s="533">
        <v>0.7</v>
      </c>
      <c r="Q575" s="534"/>
      <c r="R575" s="534"/>
      <c r="S575" s="534"/>
      <c r="T575" s="534"/>
      <c r="U575" s="534"/>
      <c r="V575" s="535"/>
      <c r="W575" s="533">
        <v>0.14000000000000001</v>
      </c>
      <c r="X575" s="534"/>
      <c r="Y575" s="534"/>
      <c r="Z575" s="534"/>
      <c r="AA575" s="534"/>
      <c r="AB575" s="534"/>
      <c r="AC575" s="535"/>
      <c r="AD575" s="533">
        <v>0.19</v>
      </c>
      <c r="AE575" s="534"/>
      <c r="AF575" s="534"/>
      <c r="AG575" s="534"/>
      <c r="AH575" s="534"/>
      <c r="AI575" s="534"/>
      <c r="AJ575" s="535"/>
      <c r="AK575" s="536"/>
      <c r="AL575" s="537"/>
      <c r="AM575" s="537"/>
      <c r="AN575" s="537"/>
      <c r="AO575" s="537"/>
      <c r="AP575" s="537"/>
      <c r="AQ575" s="538"/>
      <c r="AR575" s="536"/>
      <c r="AS575" s="537"/>
      <c r="AT575" s="537"/>
      <c r="AU575" s="537"/>
      <c r="AV575" s="537"/>
      <c r="AW575" s="537"/>
      <c r="AX575" s="539"/>
    </row>
    <row r="576" spans="1:50" ht="19.5" customHeight="1" x14ac:dyDescent="0.15">
      <c r="A576" s="249" t="s">
        <v>67</v>
      </c>
      <c r="B576" s="250"/>
      <c r="C576" s="545" t="s">
        <v>68</v>
      </c>
      <c r="D576" s="546"/>
      <c r="E576" s="546"/>
      <c r="F576" s="546"/>
      <c r="G576" s="546"/>
      <c r="H576" s="546"/>
      <c r="I576" s="546"/>
      <c r="J576" s="546"/>
      <c r="K576" s="547"/>
      <c r="L576" s="548" t="s">
        <v>69</v>
      </c>
      <c r="M576" s="549"/>
      <c r="N576" s="549"/>
      <c r="O576" s="549"/>
      <c r="P576" s="549"/>
      <c r="Q576" s="550"/>
      <c r="R576" s="551" t="s">
        <v>177</v>
      </c>
      <c r="S576" s="546"/>
      <c r="T576" s="546"/>
      <c r="U576" s="546"/>
      <c r="V576" s="546"/>
      <c r="W576" s="547"/>
      <c r="X576" s="551" t="s">
        <v>70</v>
      </c>
      <c r="Y576" s="546"/>
      <c r="Z576" s="546"/>
      <c r="AA576" s="546"/>
      <c r="AB576" s="546"/>
      <c r="AC576" s="546"/>
      <c r="AD576" s="546"/>
      <c r="AE576" s="546"/>
      <c r="AF576" s="546"/>
      <c r="AG576" s="546"/>
      <c r="AH576" s="546"/>
      <c r="AI576" s="546"/>
      <c r="AJ576" s="546"/>
      <c r="AK576" s="546"/>
      <c r="AL576" s="546"/>
      <c r="AM576" s="546"/>
      <c r="AN576" s="546"/>
      <c r="AO576" s="546"/>
      <c r="AP576" s="546"/>
      <c r="AQ576" s="546"/>
      <c r="AR576" s="546"/>
      <c r="AS576" s="546"/>
      <c r="AT576" s="546"/>
      <c r="AU576" s="546"/>
      <c r="AV576" s="546"/>
      <c r="AW576" s="546"/>
      <c r="AX576" s="552"/>
    </row>
    <row r="577" spans="1:50" ht="19.5" customHeight="1" x14ac:dyDescent="0.15">
      <c r="A577" s="251"/>
      <c r="B577" s="252"/>
      <c r="C577" s="556" t="s">
        <v>73</v>
      </c>
      <c r="D577" s="557"/>
      <c r="E577" s="557"/>
      <c r="F577" s="557"/>
      <c r="G577" s="557"/>
      <c r="H577" s="557"/>
      <c r="I577" s="557"/>
      <c r="J577" s="557"/>
      <c r="K577" s="558"/>
      <c r="L577" s="265">
        <v>2</v>
      </c>
      <c r="M577" s="266"/>
      <c r="N577" s="266"/>
      <c r="O577" s="266"/>
      <c r="P577" s="266"/>
      <c r="Q577" s="267"/>
      <c r="R577" s="553"/>
      <c r="S577" s="554"/>
      <c r="T577" s="554"/>
      <c r="U577" s="554"/>
      <c r="V577" s="554"/>
      <c r="W577" s="555"/>
      <c r="X577" s="269"/>
      <c r="Y577" s="270"/>
      <c r="Z577" s="270"/>
      <c r="AA577" s="270"/>
      <c r="AB577" s="270"/>
      <c r="AC577" s="270"/>
      <c r="AD577" s="270"/>
      <c r="AE577" s="270"/>
      <c r="AF577" s="270"/>
      <c r="AG577" s="270"/>
      <c r="AH577" s="270"/>
      <c r="AI577" s="270"/>
      <c r="AJ577" s="270"/>
      <c r="AK577" s="270"/>
      <c r="AL577" s="270"/>
      <c r="AM577" s="270"/>
      <c r="AN577" s="270"/>
      <c r="AO577" s="270"/>
      <c r="AP577" s="270"/>
      <c r="AQ577" s="270"/>
      <c r="AR577" s="270"/>
      <c r="AS577" s="270"/>
      <c r="AT577" s="270"/>
      <c r="AU577" s="270"/>
      <c r="AV577" s="270"/>
      <c r="AW577" s="270"/>
      <c r="AX577" s="271"/>
    </row>
    <row r="578" spans="1:50" ht="19.5" customHeight="1" x14ac:dyDescent="0.15">
      <c r="A578" s="251"/>
      <c r="B578" s="252"/>
      <c r="C578" s="245" t="s">
        <v>74</v>
      </c>
      <c r="D578" s="246"/>
      <c r="E578" s="246"/>
      <c r="F578" s="246"/>
      <c r="G578" s="246"/>
      <c r="H578" s="246"/>
      <c r="I578" s="246"/>
      <c r="J578" s="246"/>
      <c r="K578" s="247"/>
      <c r="L578" s="238">
        <v>11</v>
      </c>
      <c r="M578" s="239"/>
      <c r="N578" s="239"/>
      <c r="O578" s="239"/>
      <c r="P578" s="239"/>
      <c r="Q578" s="240"/>
      <c r="R578" s="540"/>
      <c r="S578" s="541"/>
      <c r="T578" s="541"/>
      <c r="U578" s="541"/>
      <c r="V578" s="541"/>
      <c r="W578" s="542"/>
      <c r="X578" s="242"/>
      <c r="Y578" s="243"/>
      <c r="Z578" s="243"/>
      <c r="AA578" s="243"/>
      <c r="AB578" s="243"/>
      <c r="AC578" s="243"/>
      <c r="AD578" s="243"/>
      <c r="AE578" s="243"/>
      <c r="AF578" s="243"/>
      <c r="AG578" s="243"/>
      <c r="AH578" s="243"/>
      <c r="AI578" s="243"/>
      <c r="AJ578" s="243"/>
      <c r="AK578" s="243"/>
      <c r="AL578" s="243"/>
      <c r="AM578" s="243"/>
      <c r="AN578" s="243"/>
      <c r="AO578" s="243"/>
      <c r="AP578" s="243"/>
      <c r="AQ578" s="243"/>
      <c r="AR578" s="243"/>
      <c r="AS578" s="243"/>
      <c r="AT578" s="243"/>
      <c r="AU578" s="243"/>
      <c r="AV578" s="243"/>
      <c r="AW578" s="243"/>
      <c r="AX578" s="244"/>
    </row>
    <row r="579" spans="1:50" ht="19.5" customHeight="1" x14ac:dyDescent="0.15">
      <c r="A579" s="251"/>
      <c r="B579" s="252"/>
      <c r="C579" s="245" t="s">
        <v>75</v>
      </c>
      <c r="D579" s="246"/>
      <c r="E579" s="246"/>
      <c r="F579" s="246"/>
      <c r="G579" s="246"/>
      <c r="H579" s="246"/>
      <c r="I579" s="246"/>
      <c r="J579" s="246"/>
      <c r="K579" s="247"/>
      <c r="L579" s="238">
        <v>8</v>
      </c>
      <c r="M579" s="239"/>
      <c r="N579" s="239"/>
      <c r="O579" s="239"/>
      <c r="P579" s="239"/>
      <c r="Q579" s="240"/>
      <c r="R579" s="540"/>
      <c r="S579" s="541"/>
      <c r="T579" s="541"/>
      <c r="U579" s="541"/>
      <c r="V579" s="541"/>
      <c r="W579" s="542"/>
      <c r="X579" s="242"/>
      <c r="Y579" s="243"/>
      <c r="Z579" s="243"/>
      <c r="AA579" s="243"/>
      <c r="AB579" s="243"/>
      <c r="AC579" s="243"/>
      <c r="AD579" s="243"/>
      <c r="AE579" s="243"/>
      <c r="AF579" s="243"/>
      <c r="AG579" s="243"/>
      <c r="AH579" s="243"/>
      <c r="AI579" s="243"/>
      <c r="AJ579" s="243"/>
      <c r="AK579" s="243"/>
      <c r="AL579" s="243"/>
      <c r="AM579" s="243"/>
      <c r="AN579" s="243"/>
      <c r="AO579" s="243"/>
      <c r="AP579" s="243"/>
      <c r="AQ579" s="243"/>
      <c r="AR579" s="243"/>
      <c r="AS579" s="243"/>
      <c r="AT579" s="243"/>
      <c r="AU579" s="243"/>
      <c r="AV579" s="243"/>
      <c r="AW579" s="243"/>
      <c r="AX579" s="244"/>
    </row>
    <row r="580" spans="1:50" ht="19.5" customHeight="1" x14ac:dyDescent="0.15">
      <c r="A580" s="251"/>
      <c r="B580" s="252"/>
      <c r="C580" s="543"/>
      <c r="D580" s="239"/>
      <c r="E580" s="239"/>
      <c r="F580" s="239"/>
      <c r="G580" s="239"/>
      <c r="H580" s="239"/>
      <c r="I580" s="239"/>
      <c r="J580" s="239"/>
      <c r="K580" s="240"/>
      <c r="L580" s="238"/>
      <c r="M580" s="239"/>
      <c r="N580" s="239"/>
      <c r="O580" s="239"/>
      <c r="P580" s="239"/>
      <c r="Q580" s="240"/>
      <c r="R580" s="540"/>
      <c r="S580" s="541"/>
      <c r="T580" s="541"/>
      <c r="U580" s="541"/>
      <c r="V580" s="541"/>
      <c r="W580" s="542"/>
      <c r="X580" s="242"/>
      <c r="Y580" s="243"/>
      <c r="Z580" s="243"/>
      <c r="AA580" s="243"/>
      <c r="AB580" s="243"/>
      <c r="AC580" s="243"/>
      <c r="AD580" s="243"/>
      <c r="AE580" s="243"/>
      <c r="AF580" s="243"/>
      <c r="AG580" s="243"/>
      <c r="AH580" s="243"/>
      <c r="AI580" s="243"/>
      <c r="AJ580" s="243"/>
      <c r="AK580" s="243"/>
      <c r="AL580" s="243"/>
      <c r="AM580" s="243"/>
      <c r="AN580" s="243"/>
      <c r="AO580" s="243"/>
      <c r="AP580" s="243"/>
      <c r="AQ580" s="243"/>
      <c r="AR580" s="243"/>
      <c r="AS580" s="243"/>
      <c r="AT580" s="243"/>
      <c r="AU580" s="243"/>
      <c r="AV580" s="243"/>
      <c r="AW580" s="243"/>
      <c r="AX580" s="244"/>
    </row>
    <row r="581" spans="1:50" ht="19.5" customHeight="1" x14ac:dyDescent="0.15">
      <c r="A581" s="251"/>
      <c r="B581" s="252"/>
      <c r="C581" s="543"/>
      <c r="D581" s="239"/>
      <c r="E581" s="239"/>
      <c r="F581" s="239"/>
      <c r="G581" s="239"/>
      <c r="H581" s="239"/>
      <c r="I581" s="239"/>
      <c r="J581" s="239"/>
      <c r="K581" s="240"/>
      <c r="L581" s="238"/>
      <c r="M581" s="239"/>
      <c r="N581" s="239"/>
      <c r="O581" s="239"/>
      <c r="P581" s="239"/>
      <c r="Q581" s="240"/>
      <c r="R581" s="540"/>
      <c r="S581" s="541"/>
      <c r="T581" s="541"/>
      <c r="U581" s="541"/>
      <c r="V581" s="541"/>
      <c r="W581" s="542"/>
      <c r="X581" s="242"/>
      <c r="Y581" s="243"/>
      <c r="Z581" s="243"/>
      <c r="AA581" s="243"/>
      <c r="AB581" s="243"/>
      <c r="AC581" s="243"/>
      <c r="AD581" s="243"/>
      <c r="AE581" s="243"/>
      <c r="AF581" s="243"/>
      <c r="AG581" s="243"/>
      <c r="AH581" s="243"/>
      <c r="AI581" s="243"/>
      <c r="AJ581" s="243"/>
      <c r="AK581" s="243"/>
      <c r="AL581" s="243"/>
      <c r="AM581" s="243"/>
      <c r="AN581" s="243"/>
      <c r="AO581" s="243"/>
      <c r="AP581" s="243"/>
      <c r="AQ581" s="243"/>
      <c r="AR581" s="243"/>
      <c r="AS581" s="243"/>
      <c r="AT581" s="243"/>
      <c r="AU581" s="243"/>
      <c r="AV581" s="243"/>
      <c r="AW581" s="243"/>
      <c r="AX581" s="244"/>
    </row>
    <row r="582" spans="1:50" ht="19.5" customHeight="1" x14ac:dyDescent="0.15">
      <c r="A582" s="251"/>
      <c r="B582" s="252"/>
      <c r="C582" s="544"/>
      <c r="D582" s="527"/>
      <c r="E582" s="527"/>
      <c r="F582" s="527"/>
      <c r="G582" s="527"/>
      <c r="H582" s="527"/>
      <c r="I582" s="527"/>
      <c r="J582" s="527"/>
      <c r="K582" s="528"/>
      <c r="L582" s="526"/>
      <c r="M582" s="527"/>
      <c r="N582" s="527"/>
      <c r="O582" s="527"/>
      <c r="P582" s="527"/>
      <c r="Q582" s="528"/>
      <c r="R582" s="278"/>
      <c r="S582" s="279"/>
      <c r="T582" s="279"/>
      <c r="U582" s="279"/>
      <c r="V582" s="279"/>
      <c r="W582" s="280"/>
      <c r="X582" s="242"/>
      <c r="Y582" s="243"/>
      <c r="Z582" s="243"/>
      <c r="AA582" s="243"/>
      <c r="AB582" s="243"/>
      <c r="AC582" s="243"/>
      <c r="AD582" s="243"/>
      <c r="AE582" s="243"/>
      <c r="AF582" s="243"/>
      <c r="AG582" s="243"/>
      <c r="AH582" s="243"/>
      <c r="AI582" s="243"/>
      <c r="AJ582" s="243"/>
      <c r="AK582" s="243"/>
      <c r="AL582" s="243"/>
      <c r="AM582" s="243"/>
      <c r="AN582" s="243"/>
      <c r="AO582" s="243"/>
      <c r="AP582" s="243"/>
      <c r="AQ582" s="243"/>
      <c r="AR582" s="243"/>
      <c r="AS582" s="243"/>
      <c r="AT582" s="243"/>
      <c r="AU582" s="243"/>
      <c r="AV582" s="243"/>
      <c r="AW582" s="243"/>
      <c r="AX582" s="244"/>
    </row>
    <row r="583" spans="1:50" ht="19.5" customHeight="1" thickBot="1" x14ac:dyDescent="0.2">
      <c r="A583" s="253"/>
      <c r="B583" s="254"/>
      <c r="C583" s="281" t="s">
        <v>36</v>
      </c>
      <c r="D583" s="282"/>
      <c r="E583" s="282"/>
      <c r="F583" s="282"/>
      <c r="G583" s="282"/>
      <c r="H583" s="282"/>
      <c r="I583" s="282"/>
      <c r="J583" s="282"/>
      <c r="K583" s="283"/>
      <c r="L583" s="284">
        <f>SUM(L577:Q582)</f>
        <v>21</v>
      </c>
      <c r="M583" s="282"/>
      <c r="N583" s="282"/>
      <c r="O583" s="282"/>
      <c r="P583" s="282"/>
      <c r="Q583" s="283"/>
      <c r="R583" s="285"/>
      <c r="S583" s="286"/>
      <c r="T583" s="286"/>
      <c r="U583" s="286"/>
      <c r="V583" s="286"/>
      <c r="W583" s="287"/>
      <c r="X583" s="288"/>
      <c r="Y583" s="289"/>
      <c r="Z583" s="289"/>
      <c r="AA583" s="289"/>
      <c r="AB583" s="289"/>
      <c r="AC583" s="289"/>
      <c r="AD583" s="289"/>
      <c r="AE583" s="289"/>
      <c r="AF583" s="289"/>
      <c r="AG583" s="289"/>
      <c r="AH583" s="289"/>
      <c r="AI583" s="289"/>
      <c r="AJ583" s="289"/>
      <c r="AK583" s="289"/>
      <c r="AL583" s="289"/>
      <c r="AM583" s="289"/>
      <c r="AN583" s="289"/>
      <c r="AO583" s="289"/>
      <c r="AP583" s="289"/>
      <c r="AQ583" s="289"/>
      <c r="AR583" s="289"/>
      <c r="AS583" s="289"/>
      <c r="AT583" s="289"/>
      <c r="AU583" s="289"/>
      <c r="AV583" s="289"/>
      <c r="AW583" s="289"/>
      <c r="AX583" s="290"/>
    </row>
  </sheetData>
  <mergeCells count="1325">
    <mergeCell ref="X581:AX581"/>
    <mergeCell ref="L578:Q578"/>
    <mergeCell ref="R578:W578"/>
    <mergeCell ref="X578:AX578"/>
    <mergeCell ref="C579:K579"/>
    <mergeCell ref="L579:Q579"/>
    <mergeCell ref="R579:W579"/>
    <mergeCell ref="X579:AX579"/>
    <mergeCell ref="A576:B583"/>
    <mergeCell ref="C576:K576"/>
    <mergeCell ref="L576:Q576"/>
    <mergeCell ref="R576:W576"/>
    <mergeCell ref="X576:AX576"/>
    <mergeCell ref="C577:K577"/>
    <mergeCell ref="L577:Q577"/>
    <mergeCell ref="R577:W577"/>
    <mergeCell ref="X577:AX577"/>
    <mergeCell ref="C578:K578"/>
    <mergeCell ref="C582:K582"/>
    <mergeCell ref="L582:Q582"/>
    <mergeCell ref="R582:W582"/>
    <mergeCell ref="X582:AX582"/>
    <mergeCell ref="C583:K583"/>
    <mergeCell ref="L583:Q583"/>
    <mergeCell ref="R583:W583"/>
    <mergeCell ref="X583:AX583"/>
    <mergeCell ref="C580:K580"/>
    <mergeCell ref="L580:Q580"/>
    <mergeCell ref="R580:W580"/>
    <mergeCell ref="X580:AX580"/>
    <mergeCell ref="C581:K581"/>
    <mergeCell ref="L581:Q581"/>
    <mergeCell ref="R581:W581"/>
    <mergeCell ref="W570:AC570"/>
    <mergeCell ref="AD570:AJ570"/>
    <mergeCell ref="AK570:AQ570"/>
    <mergeCell ref="AR570:AX570"/>
    <mergeCell ref="I573:O573"/>
    <mergeCell ref="P573:V573"/>
    <mergeCell ref="W573:AC573"/>
    <mergeCell ref="AD573:AJ573"/>
    <mergeCell ref="AK573:AQ573"/>
    <mergeCell ref="AR573:AX573"/>
    <mergeCell ref="I572:O572"/>
    <mergeCell ref="P572:V572"/>
    <mergeCell ref="W572:AC572"/>
    <mergeCell ref="AD572:AJ572"/>
    <mergeCell ref="AK572:AQ572"/>
    <mergeCell ref="AR572:AX572"/>
    <mergeCell ref="G575:O575"/>
    <mergeCell ref="P575:V575"/>
    <mergeCell ref="W575:AC575"/>
    <mergeCell ref="AD575:AJ575"/>
    <mergeCell ref="AK575:AQ575"/>
    <mergeCell ref="AR575:AX575"/>
    <mergeCell ref="G574:O574"/>
    <mergeCell ref="P574:V574"/>
    <mergeCell ref="W574:AC574"/>
    <mergeCell ref="AD574:AJ574"/>
    <mergeCell ref="AK574:AQ574"/>
    <mergeCell ref="AR574:AX574"/>
    <mergeCell ref="A565:F565"/>
    <mergeCell ref="G565:AX565"/>
    <mergeCell ref="A566:F566"/>
    <mergeCell ref="G566:AX566"/>
    <mergeCell ref="A567:F575"/>
    <mergeCell ref="G567:O567"/>
    <mergeCell ref="P567:V567"/>
    <mergeCell ref="W567:AC567"/>
    <mergeCell ref="AD567:AJ567"/>
    <mergeCell ref="AK567:AQ567"/>
    <mergeCell ref="AR567:AX567"/>
    <mergeCell ref="G568:H573"/>
    <mergeCell ref="I568:O568"/>
    <mergeCell ref="P568:V568"/>
    <mergeCell ref="W568:AC568"/>
    <mergeCell ref="AD568:AJ568"/>
    <mergeCell ref="AK568:AQ568"/>
    <mergeCell ref="AR568:AX568"/>
    <mergeCell ref="I569:O569"/>
    <mergeCell ref="P569:V569"/>
    <mergeCell ref="I571:O571"/>
    <mergeCell ref="P571:V571"/>
    <mergeCell ref="W571:AC571"/>
    <mergeCell ref="AD571:AJ571"/>
    <mergeCell ref="AK571:AQ571"/>
    <mergeCell ref="AR571:AX571"/>
    <mergeCell ref="W569:AC569"/>
    <mergeCell ref="AD569:AJ569"/>
    <mergeCell ref="AK569:AQ569"/>
    <mergeCell ref="AR569:AX569"/>
    <mergeCell ref="I570:O570"/>
    <mergeCell ref="P570:V570"/>
    <mergeCell ref="R551:W551"/>
    <mergeCell ref="X551:AX551"/>
    <mergeCell ref="C552:K552"/>
    <mergeCell ref="L552:Q552"/>
    <mergeCell ref="R552:W552"/>
    <mergeCell ref="X552:AX552"/>
    <mergeCell ref="C555:K555"/>
    <mergeCell ref="A563:F563"/>
    <mergeCell ref="G563:X563"/>
    <mergeCell ref="Y563:AD563"/>
    <mergeCell ref="AE563:AX563"/>
    <mergeCell ref="A564:F564"/>
    <mergeCell ref="G564:AX564"/>
    <mergeCell ref="A561:F561"/>
    <mergeCell ref="G561:X561"/>
    <mergeCell ref="Y561:AD561"/>
    <mergeCell ref="AE561:AP561"/>
    <mergeCell ref="AQ561:AX561"/>
    <mergeCell ref="A562:F562"/>
    <mergeCell ref="G562:X562"/>
    <mergeCell ref="Y562:AD562"/>
    <mergeCell ref="AE562:AX562"/>
    <mergeCell ref="L555:Q555"/>
    <mergeCell ref="R555:W555"/>
    <mergeCell ref="X555:AX555"/>
    <mergeCell ref="C556:K556"/>
    <mergeCell ref="L556:Q556"/>
    <mergeCell ref="R556:W556"/>
    <mergeCell ref="X556:AX556"/>
    <mergeCell ref="L553:Q553"/>
    <mergeCell ref="R553:W553"/>
    <mergeCell ref="X553:AX553"/>
    <mergeCell ref="C554:K554"/>
    <mergeCell ref="L554:Q554"/>
    <mergeCell ref="R554:W554"/>
    <mergeCell ref="X554:AX554"/>
    <mergeCell ref="C553:K553"/>
    <mergeCell ref="AQ559:AX559"/>
    <mergeCell ref="A560:F560"/>
    <mergeCell ref="G560:X560"/>
    <mergeCell ref="Y560:AD560"/>
    <mergeCell ref="AE560:AP560"/>
    <mergeCell ref="AQ560:AX560"/>
    <mergeCell ref="C557:K557"/>
    <mergeCell ref="L557:Q557"/>
    <mergeCell ref="R557:W557"/>
    <mergeCell ref="X557:AX557"/>
    <mergeCell ref="C558:K558"/>
    <mergeCell ref="L558:Q558"/>
    <mergeCell ref="R558:W558"/>
    <mergeCell ref="X558:AX558"/>
    <mergeCell ref="A551:B558"/>
    <mergeCell ref="C551:K551"/>
    <mergeCell ref="L551:Q551"/>
    <mergeCell ref="AK545:AQ545"/>
    <mergeCell ref="AR545:AX545"/>
    <mergeCell ref="I548:O548"/>
    <mergeCell ref="P548:V548"/>
    <mergeCell ref="W548:AC548"/>
    <mergeCell ref="AD548:AJ548"/>
    <mergeCell ref="AK548:AQ548"/>
    <mergeCell ref="AR548:AX548"/>
    <mergeCell ref="I547:O547"/>
    <mergeCell ref="P547:V547"/>
    <mergeCell ref="W547:AC547"/>
    <mergeCell ref="AD547:AJ547"/>
    <mergeCell ref="AK547:AQ547"/>
    <mergeCell ref="AR547:AX547"/>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A541:F541"/>
    <mergeCell ref="G541:AX541"/>
    <mergeCell ref="A542:F550"/>
    <mergeCell ref="G542:O542"/>
    <mergeCell ref="P542:V542"/>
    <mergeCell ref="W542:AC542"/>
    <mergeCell ref="AD542:AJ542"/>
    <mergeCell ref="AK542:AQ542"/>
    <mergeCell ref="AR542:AX542"/>
    <mergeCell ref="G543:H548"/>
    <mergeCell ref="I543:O543"/>
    <mergeCell ref="P543:V543"/>
    <mergeCell ref="W543:AC543"/>
    <mergeCell ref="AD543:AJ543"/>
    <mergeCell ref="AK543:AQ543"/>
    <mergeCell ref="AR543:AX543"/>
    <mergeCell ref="I544:O544"/>
    <mergeCell ref="P544:V544"/>
    <mergeCell ref="I546:O546"/>
    <mergeCell ref="P546:V546"/>
    <mergeCell ref="W546:AC546"/>
    <mergeCell ref="AD546:AJ546"/>
    <mergeCell ref="AK546:AQ546"/>
    <mergeCell ref="AR546:AX546"/>
    <mergeCell ref="W544:AC544"/>
    <mergeCell ref="AD544:AJ544"/>
    <mergeCell ref="AK544:AQ544"/>
    <mergeCell ref="AR544:AX544"/>
    <mergeCell ref="I545:O545"/>
    <mergeCell ref="P545:V545"/>
    <mergeCell ref="W545:AC545"/>
    <mergeCell ref="AD545:AJ545"/>
    <mergeCell ref="A538:F538"/>
    <mergeCell ref="G538:X538"/>
    <mergeCell ref="Y538:AD538"/>
    <mergeCell ref="AE538:AX538"/>
    <mergeCell ref="A539:F539"/>
    <mergeCell ref="G539:AX539"/>
    <mergeCell ref="A536:F536"/>
    <mergeCell ref="G536:X536"/>
    <mergeCell ref="Y536:AD536"/>
    <mergeCell ref="AE536:AP536"/>
    <mergeCell ref="AQ536:AX536"/>
    <mergeCell ref="A537:F537"/>
    <mergeCell ref="G537:X537"/>
    <mergeCell ref="Y537:AD537"/>
    <mergeCell ref="AE537:AX537"/>
    <mergeCell ref="A540:F540"/>
    <mergeCell ref="G540:AX540"/>
    <mergeCell ref="A471:B471"/>
    <mergeCell ref="C471:L471"/>
    <mergeCell ref="M471:AJ471"/>
    <mergeCell ref="AK471:AP471"/>
    <mergeCell ref="AQ471:AT471"/>
    <mergeCell ref="AU471:AX471"/>
    <mergeCell ref="AQ534:AX534"/>
    <mergeCell ref="A535:F535"/>
    <mergeCell ref="G535:X535"/>
    <mergeCell ref="Y535:AD535"/>
    <mergeCell ref="AE535:AP535"/>
    <mergeCell ref="AQ535:AX535"/>
    <mergeCell ref="A502:B502"/>
    <mergeCell ref="C502:L502"/>
    <mergeCell ref="M502:AJ502"/>
    <mergeCell ref="AK502:AP502"/>
    <mergeCell ref="AQ502:AT502"/>
    <mergeCell ref="AU502:AX502"/>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M436:AJ436"/>
    <mergeCell ref="AK436:AP436"/>
    <mergeCell ref="AQ436:AT436"/>
    <mergeCell ref="AU436:AX436"/>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70:B470"/>
    <mergeCell ref="C470:L470"/>
    <mergeCell ref="M470:AJ470"/>
    <mergeCell ref="AK470:AP47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A402:B402"/>
    <mergeCell ref="C402:L402"/>
    <mergeCell ref="M402:AJ402"/>
    <mergeCell ref="AK402:AP402"/>
    <mergeCell ref="AQ402:AT402"/>
    <mergeCell ref="AU402:AX402"/>
    <mergeCell ref="G111:K111"/>
    <mergeCell ref="L111:X111"/>
    <mergeCell ref="Y111:AB111"/>
    <mergeCell ref="AC111:AG111"/>
    <mergeCell ref="AH111:AT111"/>
    <mergeCell ref="AU111:AX111"/>
    <mergeCell ref="A96:F111"/>
    <mergeCell ref="G96:AB96"/>
    <mergeCell ref="AC96:AX96"/>
    <mergeCell ref="G97:K97"/>
    <mergeCell ref="L97:X97"/>
    <mergeCell ref="Y97:AB97"/>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99:AT99"/>
    <mergeCell ref="AU99:AX99"/>
    <mergeCell ref="AU97:AX97"/>
    <mergeCell ref="G98:K98"/>
    <mergeCell ref="L98:X98"/>
    <mergeCell ref="Y98:AB98"/>
    <mergeCell ref="AC98:AG98"/>
    <mergeCell ref="AH98:AT98"/>
    <mergeCell ref="AU98:AX98"/>
    <mergeCell ref="AC102:AG102"/>
    <mergeCell ref="AH102:AT102"/>
    <mergeCell ref="AU102:AX102"/>
    <mergeCell ref="G100:AB100"/>
    <mergeCell ref="AC100:AX100"/>
    <mergeCell ref="G101:K101"/>
    <mergeCell ref="L101:X101"/>
    <mergeCell ref="Y101:AB101"/>
    <mergeCell ref="AC101:AG101"/>
    <mergeCell ref="AH101:AT101"/>
    <mergeCell ref="AU101:AX101"/>
    <mergeCell ref="G102:K102"/>
    <mergeCell ref="L102:X102"/>
    <mergeCell ref="Y102:AB102"/>
    <mergeCell ref="AC97:AG97"/>
    <mergeCell ref="AH97:AT97"/>
    <mergeCell ref="G99:K99"/>
    <mergeCell ref="L99:X99"/>
    <mergeCell ref="Y99:AB99"/>
    <mergeCell ref="AC99:AG99"/>
    <mergeCell ref="A64:E64"/>
    <mergeCell ref="F64:AX64"/>
    <mergeCell ref="A65:AX65"/>
    <mergeCell ref="A66:AX66"/>
    <mergeCell ref="A67:AX67"/>
    <mergeCell ref="A68:B68"/>
    <mergeCell ref="C68:J68"/>
    <mergeCell ref="K68:R68"/>
    <mergeCell ref="S68:Z68"/>
    <mergeCell ref="AA68:AH68"/>
    <mergeCell ref="AG78:AN78"/>
    <mergeCell ref="I82:P82"/>
    <mergeCell ref="U83:AB83"/>
    <mergeCell ref="I84:P84"/>
    <mergeCell ref="U85:AB85"/>
    <mergeCell ref="AG85:AN85"/>
    <mergeCell ref="AI68:AP68"/>
    <mergeCell ref="AQ68:AX68"/>
    <mergeCell ref="A70:F93"/>
    <mergeCell ref="I73:P73"/>
    <mergeCell ref="U74:AB74"/>
    <mergeCell ref="AG74:AN74"/>
    <mergeCell ref="I75:P75"/>
    <mergeCell ref="U76:AB76"/>
    <mergeCell ref="AG76:AN76"/>
    <mergeCell ref="U78:AB78"/>
    <mergeCell ref="U87:AB87"/>
    <mergeCell ref="AG87:AN87"/>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5:B435"/>
    <mergeCell ref="C435:L435"/>
    <mergeCell ref="M435:AJ435"/>
    <mergeCell ref="AK435:AP435"/>
    <mergeCell ref="AQ435:AT435"/>
    <mergeCell ref="AU435:AX435"/>
    <mergeCell ref="A436:B436"/>
    <mergeCell ref="C436:L436"/>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Q470:AT470"/>
    <mergeCell ref="AU470:AX470"/>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3"/>
  <pageMargins left="0.62992125984251968" right="0.39370078740157483" top="0.59055118110236227" bottom="0.39370078740157483" header="0.51181102362204722" footer="0.51181102362204722"/>
  <pageSetup paperSize="9" scale="68" fitToHeight="4" orientation="portrait" horizontalDpi="4294967293" r:id="rId1"/>
  <headerFooter alignWithMargins="0">
    <oddFooter>&amp;C&amp;P</oddFooter>
  </headerFooter>
  <rowBreaks count="5" manualBreakCount="5">
    <brk id="37" max="49" man="1"/>
    <brk id="68" max="49" man="1"/>
    <brk id="94" max="49" man="1"/>
    <brk id="399" max="49" man="1"/>
    <brk id="53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282</vt:lpstr>
      <vt:lpstr>'282'!Print_Area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2014-08-08T08:34:32Z</cp:lastPrinted>
  <dcterms:created xsi:type="dcterms:W3CDTF">2014-06-27T19:16:57Z</dcterms:created>
  <dcterms:modified xsi:type="dcterms:W3CDTF">2014-09-10T08:05:30Z</dcterms:modified>
</cp:coreProperties>
</file>