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10140"/>
  </bookViews>
  <sheets>
    <sheet name="282" sheetId="1" r:id="rId1"/>
    <sheet name="283" sheetId="2" r:id="rId2"/>
  </sheets>
  <definedNames>
    <definedName name="_xlnm.Print_Area" localSheetId="0">'282'!$A$2:$AX$583</definedName>
    <definedName name="_xlnm.Print_Area" localSheetId="1">'283'!$A$2:$AX$432</definedName>
  </definedNames>
  <calcPr calcId="145621" concurrentCalc="0"/>
</workbook>
</file>

<file path=xl/calcChain.xml><?xml version="1.0" encoding="utf-8"?>
<calcChain xmlns="http://schemas.openxmlformats.org/spreadsheetml/2006/main">
  <c r="AQ2" i="2" l="1"/>
  <c r="P17" i="2"/>
  <c r="P19" i="2"/>
  <c r="W17" i="2"/>
  <c r="AD17" i="2"/>
  <c r="AK17" i="2"/>
  <c r="AR17" i="2"/>
  <c r="W19" i="2"/>
  <c r="AD19" i="2"/>
  <c r="AE23" i="2"/>
  <c r="AJ23" i="2"/>
  <c r="AO23" i="2"/>
  <c r="L37" i="2"/>
  <c r="R37" i="2"/>
  <c r="AU106" i="2"/>
  <c r="Y117" i="2"/>
  <c r="AU117" i="2"/>
  <c r="Y128" i="2"/>
  <c r="AU128" i="2"/>
  <c r="Y139" i="2"/>
  <c r="AU139" i="2"/>
  <c r="L583" i="1"/>
  <c r="AK573" i="1"/>
  <c r="AD573" i="1"/>
  <c r="W573" i="1"/>
  <c r="P573" i="1"/>
  <c r="L558" i="1"/>
  <c r="AK548" i="1"/>
  <c r="AD548" i="1"/>
  <c r="W548" i="1"/>
  <c r="P548" i="1"/>
  <c r="AU111" i="1"/>
  <c r="Y111" i="1"/>
  <c r="AU107" i="1"/>
  <c r="Y107" i="1"/>
  <c r="AU103" i="1"/>
  <c r="Y103" i="1"/>
  <c r="AU99" i="1"/>
  <c r="Y99" i="1"/>
  <c r="L37" i="1"/>
  <c r="AD19" i="1"/>
  <c r="W19" i="1"/>
  <c r="AK17" i="1"/>
  <c r="P17" i="1"/>
  <c r="AQ2" i="1"/>
</calcChain>
</file>

<file path=xl/sharedStrings.xml><?xml version="1.0" encoding="utf-8"?>
<sst xmlns="http://schemas.openxmlformats.org/spreadsheetml/2006/main" count="615" uniqueCount="308">
  <si>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</si>
  <si>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</si>
  <si>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</si>
  <si>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</si>
  <si>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施設整備</t>
    <rPh sb="0" eb="2">
      <t>シセツ</t>
    </rPh>
    <rPh sb="2" eb="4">
      <t>セイビ</t>
    </rPh>
    <phoneticPr fontId="3"/>
  </si>
  <si>
    <t>担当部局庁</t>
    <phoneticPr fontId="5"/>
  </si>
  <si>
    <t>大臣官房</t>
    <rPh sb="0" eb="4">
      <t>ダイジンカンボウ</t>
    </rPh>
    <phoneticPr fontId="3"/>
  </si>
  <si>
    <t>作成責任者</t>
    <rPh sb="0" eb="2">
      <t>サクセイ</t>
    </rPh>
    <rPh sb="2" eb="5">
      <t>セキニンシャ</t>
    </rPh>
    <phoneticPr fontId="5"/>
  </si>
  <si>
    <t>事業開始・
終了(予定）年度</t>
    <rPh sb="6" eb="8">
      <t>シュウリョウ</t>
    </rPh>
    <rPh sb="9" eb="11">
      <t>ヨテイ</t>
    </rPh>
    <phoneticPr fontId="5"/>
  </si>
  <si>
    <t>担当課室</t>
    <rPh sb="0" eb="2">
      <t>タントウ</t>
    </rPh>
    <rPh sb="2" eb="3">
      <t>カ</t>
    </rPh>
    <rPh sb="3" eb="4">
      <t>シツ</t>
    </rPh>
    <phoneticPr fontId="5"/>
  </si>
  <si>
    <t>会計課　管理室</t>
    <rPh sb="0" eb="3">
      <t>カイケイカ</t>
    </rPh>
    <rPh sb="4" eb="7">
      <t>カンリシツ</t>
    </rPh>
    <phoneticPr fontId="3"/>
  </si>
  <si>
    <t>課長　本清　耕造</t>
    <rPh sb="0" eb="2">
      <t>カチョウ</t>
    </rPh>
    <rPh sb="3" eb="5">
      <t>ホンセイ</t>
    </rPh>
    <rPh sb="6" eb="8">
      <t>コウゾウ</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</si>
  <si>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</si>
  <si>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</si>
  <si>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</si>
  <si>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</si>
  <si>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</si>
  <si>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</si>
  <si>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庁舎施設の経年劣化への対応のみならず，高効率の機器を導入する等抜本的な改修工事及び改修工事に係る設計・工事監理を行い，それぞれの施設の効率的・効果的な整備と活用を図る。</t>
    <rPh sb="0" eb="2">
      <t>チョウシャ</t>
    </rPh>
    <rPh sb="2" eb="4">
      <t>シセツ</t>
    </rPh>
    <rPh sb="5" eb="7">
      <t>ケイネン</t>
    </rPh>
    <rPh sb="7" eb="9">
      <t>レッカ</t>
    </rPh>
    <rPh sb="11" eb="13">
      <t>タイオウ</t>
    </rPh>
    <rPh sb="19" eb="22">
      <t>コウコウリツ</t>
    </rPh>
    <rPh sb="23" eb="25">
      <t>キキ</t>
    </rPh>
    <rPh sb="26" eb="28">
      <t>ドウニュウ</t>
    </rPh>
    <rPh sb="30" eb="31">
      <t>トウ</t>
    </rPh>
    <rPh sb="31" eb="34">
      <t>バッポンテキ</t>
    </rPh>
    <rPh sb="35" eb="37">
      <t>カイシュウ</t>
    </rPh>
    <rPh sb="37" eb="39">
      <t>コウジ</t>
    </rPh>
    <rPh sb="39" eb="40">
      <t>オヨ</t>
    </rPh>
    <rPh sb="41" eb="43">
      <t>カイシュウ</t>
    </rPh>
    <rPh sb="43" eb="45">
      <t>コウジ</t>
    </rPh>
    <rPh sb="46" eb="47">
      <t>カカ</t>
    </rPh>
    <rPh sb="48" eb="50">
      <t>セッケイ</t>
    </rPh>
    <rPh sb="51" eb="53">
      <t>コウジ</t>
    </rPh>
    <rPh sb="53" eb="55">
      <t>カンリ</t>
    </rPh>
    <rPh sb="56" eb="57">
      <t>オコナ</t>
    </rPh>
    <rPh sb="64" eb="66">
      <t>シセツ</t>
    </rPh>
    <rPh sb="67" eb="70">
      <t>コウリツテキ</t>
    </rPh>
    <rPh sb="71" eb="74">
      <t>コウカテキ</t>
    </rPh>
    <rPh sb="75" eb="77">
      <t>セイビ</t>
    </rPh>
    <rPh sb="78" eb="80">
      <t>カツヨウ</t>
    </rPh>
    <rPh sb="81" eb="82">
      <t>ハカ</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</si>
  <si>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</si>
  <si>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外務省所管建物・工作物の新営，改修等による施設整備工事，設計・工事監理業務の外部委託及び附帯事務経費</t>
    <rPh sb="0" eb="3">
      <t>ガイムショウ</t>
    </rPh>
    <rPh sb="3" eb="5">
      <t>ショカン</t>
    </rPh>
    <rPh sb="5" eb="7">
      <t>タテモノ</t>
    </rPh>
    <rPh sb="8" eb="11">
      <t>コウサクブツ</t>
    </rPh>
    <rPh sb="12" eb="14">
      <t>シンエイ</t>
    </rPh>
    <rPh sb="15" eb="17">
      <t>カイシュウ</t>
    </rPh>
    <rPh sb="17" eb="18">
      <t>トウ</t>
    </rPh>
    <rPh sb="21" eb="23">
      <t>シセツ</t>
    </rPh>
    <rPh sb="23" eb="25">
      <t>セイビ</t>
    </rPh>
    <rPh sb="25" eb="27">
      <t>コウジ</t>
    </rPh>
    <rPh sb="28" eb="30">
      <t>セッケイ</t>
    </rPh>
    <rPh sb="31" eb="33">
      <t>コウジ</t>
    </rPh>
    <rPh sb="33" eb="35">
      <t>カンリ</t>
    </rPh>
    <rPh sb="35" eb="37">
      <t>ギョウム</t>
    </rPh>
    <rPh sb="38" eb="40">
      <t>ガイブ</t>
    </rPh>
    <rPh sb="40" eb="42">
      <t>イタク</t>
    </rPh>
    <rPh sb="42" eb="43">
      <t>オヨ</t>
    </rPh>
    <rPh sb="44" eb="46">
      <t>フタイ</t>
    </rPh>
    <rPh sb="46" eb="48">
      <t>ジム</t>
    </rPh>
    <rPh sb="48" eb="50">
      <t>ケイヒ</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</si>
  <si>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</si>
  <si>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</si>
  <si>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</si>
  <si>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</si>
  <si>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</si>
  <si>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</si>
  <si>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</si>
  <si>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</si>
  <si>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</si>
  <si>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</si>
  <si>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</si>
  <si>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</si>
  <si>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</si>
  <si>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t>
    <phoneticPr fontId="3"/>
  </si>
  <si>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</si>
  <si>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</si>
  <si>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</si>
  <si>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</si>
  <si>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</si>
  <si>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</si>
  <si>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</si>
  <si>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</si>
  <si>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老朽化した設備機器等の改修工事及び右に係る設計・施工監理において，設備の運転等を正常化するとともに，ライフサイクルコストの削減，地球環境問題へ対応した設備機器を導入することにより良質で効率的な官庁施設の整備を図る。</t>
    <rPh sb="0" eb="3">
      <t>ロウキュウカ</t>
    </rPh>
    <rPh sb="5" eb="7">
      <t>セツビ</t>
    </rPh>
    <rPh sb="7" eb="9">
      <t>キキ</t>
    </rPh>
    <rPh sb="9" eb="10">
      <t>トウ</t>
    </rPh>
    <rPh sb="11" eb="13">
      <t>カイシュウ</t>
    </rPh>
    <rPh sb="13" eb="15">
      <t>コウジ</t>
    </rPh>
    <rPh sb="15" eb="16">
      <t>オヨ</t>
    </rPh>
    <rPh sb="17" eb="18">
      <t>ミギ</t>
    </rPh>
    <rPh sb="19" eb="20">
      <t>カカ</t>
    </rPh>
    <rPh sb="21" eb="23">
      <t>セッケイ</t>
    </rPh>
    <rPh sb="24" eb="26">
      <t>セコウ</t>
    </rPh>
    <rPh sb="26" eb="28">
      <t>カンリ</t>
    </rPh>
    <rPh sb="33" eb="35">
      <t>セツビ</t>
    </rPh>
    <rPh sb="36" eb="38">
      <t>ウンテン</t>
    </rPh>
    <rPh sb="38" eb="39">
      <t>トウ</t>
    </rPh>
    <rPh sb="40" eb="43">
      <t>セイジョウカ</t>
    </rPh>
    <rPh sb="61" eb="63">
      <t>サクゲン</t>
    </rPh>
    <rPh sb="64" eb="66">
      <t>チキュウ</t>
    </rPh>
    <rPh sb="66" eb="68">
      <t>カンキョウ</t>
    </rPh>
    <rPh sb="68" eb="70">
      <t>モンダイ</t>
    </rPh>
    <rPh sb="71" eb="73">
      <t>タイオウ</t>
    </rPh>
    <rPh sb="75" eb="77">
      <t>セツビ</t>
    </rPh>
    <rPh sb="77" eb="79">
      <t>キキ</t>
    </rPh>
    <rPh sb="80" eb="82">
      <t>ドウニュウ</t>
    </rPh>
    <rPh sb="89" eb="91">
      <t>リョウシツ</t>
    </rPh>
    <rPh sb="92" eb="95">
      <t>コウリツテキ</t>
    </rPh>
    <rPh sb="96" eb="98">
      <t>カンチョウ</t>
    </rPh>
    <rPh sb="98" eb="100">
      <t>シセツ</t>
    </rPh>
    <rPh sb="101" eb="103">
      <t>セイビ</t>
    </rPh>
    <rPh sb="104" eb="105">
      <t>ハカ</t>
    </rPh>
    <phoneticPr fontId="3"/>
  </si>
  <si>
    <t>成果実績</t>
    <rPh sb="0" eb="2">
      <t>セイカ</t>
    </rPh>
    <rPh sb="2" eb="4">
      <t>ジッセキ</t>
    </rPh>
    <phoneticPr fontId="5"/>
  </si>
  <si>
    <t>件数</t>
    <rPh sb="0" eb="2">
      <t>ケンスウ</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</si>
  <si>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</si>
  <si>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</si>
  <si>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</si>
  <si>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</si>
  <si>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</si>
  <si>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</si>
  <si>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本省庁舎他の整備，修繕及び右に係る施計・工事監理</t>
    <rPh sb="0" eb="2">
      <t>ホンショウ</t>
    </rPh>
    <rPh sb="2" eb="4">
      <t>チョウシャ</t>
    </rPh>
    <rPh sb="4" eb="5">
      <t>ホカ</t>
    </rPh>
    <rPh sb="6" eb="8">
      <t>セイビ</t>
    </rPh>
    <rPh sb="9" eb="11">
      <t>シュウゼン</t>
    </rPh>
    <rPh sb="11" eb="12">
      <t>オヨ</t>
    </rPh>
    <rPh sb="13" eb="14">
      <t>ミギ</t>
    </rPh>
    <rPh sb="15" eb="16">
      <t>カカ</t>
    </rPh>
    <rPh sb="17" eb="18">
      <t>セ</t>
    </rPh>
    <rPh sb="18" eb="19">
      <t>ケイ</t>
    </rPh>
    <rPh sb="20" eb="22">
      <t>コウジ</t>
    </rPh>
    <rPh sb="22" eb="24">
      <t>カンリ</t>
    </rPh>
    <phoneticPr fontId="3"/>
  </si>
  <si>
    <t>活動実績</t>
    <rPh sb="0" eb="2">
      <t>カツドウ</t>
    </rPh>
    <rPh sb="2" eb="4">
      <t>ジッセキ</t>
    </rPh>
    <phoneticPr fontId="5"/>
  </si>
  <si>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</si>
  <si>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</si>
  <si>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</si>
  <si>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</si>
  <si>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</si>
  <si>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(213,907,000 + 4,194,180) ÷ 4 = 54,525,295 (円/件)　　　　　　　　　　　　　　</t>
    <rPh sb="44" eb="45">
      <t>エン</t>
    </rPh>
    <rPh sb="46" eb="47">
      <t>ケン</t>
    </rPh>
    <phoneticPr fontId="5"/>
  </si>
  <si>
    <t>円/件</t>
    <rPh sb="0" eb="1">
      <t>エン</t>
    </rPh>
    <rPh sb="2" eb="3">
      <t>ケン</t>
    </rPh>
    <phoneticPr fontId="3"/>
  </si>
  <si>
    <t>計算式</t>
    <rPh sb="0" eb="2">
      <t>ケイサン</t>
    </rPh>
    <rPh sb="2" eb="3">
      <t>シキ</t>
    </rPh>
    <phoneticPr fontId="5"/>
  </si>
  <si>
    <t>千円/件</t>
    <rPh sb="0" eb="1">
      <t>セン</t>
    </rPh>
    <rPh sb="1" eb="2">
      <t>エン</t>
    </rPh>
    <rPh sb="3" eb="4">
      <t>ケン</t>
    </rPh>
    <phoneticPr fontId="5"/>
  </si>
  <si>
    <t>(866,727+21,064)/5</t>
    <phoneticPr fontId="3"/>
  </si>
  <si>
    <t>(310,603+3,263)/3</t>
    <phoneticPr fontId="3"/>
  </si>
  <si>
    <t>(213,907+4,194)/4</t>
    <phoneticPr fontId="3"/>
  </si>
  <si>
    <t>(361,098+20,972)/3</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</si>
  <si>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</si>
  <si>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</si>
  <si>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</si>
  <si>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</si>
  <si>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直接経費（材料費，製品費）</t>
    <rPh sb="0" eb="2">
      <t>チョクセツ</t>
    </rPh>
    <rPh sb="2" eb="4">
      <t>ケイヒ</t>
    </rPh>
    <rPh sb="5" eb="8">
      <t>ザイリョウヒ</t>
    </rPh>
    <rPh sb="9" eb="11">
      <t>セイヒン</t>
    </rPh>
    <rPh sb="11" eb="12">
      <t>ヒ</t>
    </rPh>
    <phoneticPr fontId="3"/>
  </si>
  <si>
    <t>間接経費（労務費，現場経費等）</t>
    <rPh sb="0" eb="2">
      <t>カンセツ</t>
    </rPh>
    <rPh sb="2" eb="4">
      <t>ケイヒ</t>
    </rPh>
    <rPh sb="5" eb="8">
      <t>ロウムヒ</t>
    </rPh>
    <rPh sb="9" eb="11">
      <t>ゲンバ</t>
    </rPh>
    <rPh sb="11" eb="13">
      <t>ケイヒ</t>
    </rPh>
    <rPh sb="13" eb="14">
      <t>トウ</t>
    </rPh>
    <phoneticPr fontId="3"/>
  </si>
  <si>
    <t>附帯事務経費</t>
    <rPh sb="0" eb="2">
      <t>フタイ</t>
    </rPh>
    <rPh sb="2" eb="4">
      <t>ジム</t>
    </rPh>
    <rPh sb="4" eb="6">
      <t>ケイヒ</t>
    </rPh>
    <phoneticPr fontId="3"/>
  </si>
  <si>
    <t>設計料</t>
    <rPh sb="0" eb="3">
      <t>セッケイリョウ</t>
    </rPh>
    <phoneticPr fontId="3"/>
  </si>
  <si>
    <t>工事監理料</t>
    <rPh sb="0" eb="2">
      <t>コウジ</t>
    </rPh>
    <rPh sb="2" eb="4">
      <t>カンリ</t>
    </rPh>
    <rPh sb="4" eb="5">
      <t>リョウ</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</si>
  <si>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</si>
  <si>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</si>
  <si>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</si>
  <si>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</si>
  <si>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</si>
  <si>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</si>
  <si>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</si>
  <si>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設計業務の外部委託により効率的な工事内容への見直し等が行われている。</t>
    <rPh sb="0" eb="2">
      <t>セッケイ</t>
    </rPh>
    <rPh sb="2" eb="4">
      <t>ギョウム</t>
    </rPh>
    <rPh sb="5" eb="7">
      <t>ガイブ</t>
    </rPh>
    <rPh sb="7" eb="9">
      <t>イタク</t>
    </rPh>
    <rPh sb="12" eb="15">
      <t>コウリツテキ</t>
    </rPh>
    <rPh sb="16" eb="18">
      <t>コウジ</t>
    </rPh>
    <rPh sb="18" eb="20">
      <t>ナイヨウ</t>
    </rPh>
    <rPh sb="22" eb="24">
      <t>ミナオ</t>
    </rPh>
    <rPh sb="25" eb="26">
      <t>トウ</t>
    </rPh>
    <rPh sb="27" eb="28">
      <t>オコナ</t>
    </rPh>
    <phoneticPr fontId="3"/>
  </si>
  <si>
    <t>地方自治体、民間等に委ねることができない事業なのか。</t>
    <phoneticPr fontId="5"/>
  </si>
  <si>
    <t>○</t>
    <phoneticPr fontId="3"/>
  </si>
  <si>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</si>
  <si>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</si>
  <si>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</si>
  <si>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工事業者選定において入札が行われている。また，工事監理業務等により，出来高，成果品等の確認が行われている。</t>
    <rPh sb="0" eb="2">
      <t>コウジ</t>
    </rPh>
    <rPh sb="2" eb="4">
      <t>ギョウシャ</t>
    </rPh>
    <rPh sb="4" eb="6">
      <t>センテイ</t>
    </rPh>
    <rPh sb="10" eb="12">
      <t>ニュウサツ</t>
    </rPh>
    <rPh sb="13" eb="14">
      <t>オコナ</t>
    </rPh>
    <rPh sb="23" eb="25">
      <t>コウジ</t>
    </rPh>
    <rPh sb="25" eb="27">
      <t>カンリ</t>
    </rPh>
    <rPh sb="27" eb="30">
      <t>ギョウムトウ</t>
    </rPh>
    <rPh sb="34" eb="37">
      <t>デキダカ</t>
    </rPh>
    <rPh sb="38" eb="40">
      <t>セイカ</t>
    </rPh>
    <rPh sb="40" eb="42">
      <t>ヒントウ</t>
    </rPh>
    <rPh sb="43" eb="45">
      <t>カクニン</t>
    </rPh>
    <rPh sb="46" eb="47">
      <t>オコナ</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</si>
  <si>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</si>
  <si>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</si>
  <si>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</si>
  <si>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</si>
  <si>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</si>
  <si>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</si>
  <si>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</si>
  <si>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設計・工事監理業務の外部委託による効率的な工事内容への見直し等によって経費の縮減ができている。</t>
    <rPh sb="0" eb="2">
      <t>セッケイ</t>
    </rPh>
    <rPh sb="3" eb="5">
      <t>コウジ</t>
    </rPh>
    <rPh sb="5" eb="7">
      <t>カンリ</t>
    </rPh>
    <rPh sb="7" eb="9">
      <t>ギョウム</t>
    </rPh>
    <rPh sb="10" eb="12">
      <t>ガイブ</t>
    </rPh>
    <rPh sb="12" eb="14">
      <t>イタク</t>
    </rPh>
    <rPh sb="17" eb="20">
      <t>コウリツテキ</t>
    </rPh>
    <rPh sb="21" eb="23">
      <t>コウジ</t>
    </rPh>
    <rPh sb="23" eb="25">
      <t>ナイヨウ</t>
    </rPh>
    <rPh sb="27" eb="29">
      <t>ミナオ</t>
    </rPh>
    <rPh sb="30" eb="31">
      <t>トウ</t>
    </rPh>
    <rPh sb="35" eb="37">
      <t>ケイヒ</t>
    </rPh>
    <rPh sb="38" eb="40">
      <t>シュクゲン</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</si>
  <si>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</si>
  <si>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</si>
  <si>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</si>
  <si>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</si>
  <si>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t>
    <phoneticPr fontId="3"/>
  </si>
  <si>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</si>
  <si>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</si>
  <si>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</si>
  <si>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</si>
  <si>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国土交通省による工事業者選定における入札の徹底等により経費縮減が行われているところ，施工計画の立案が複雑な工事等においては今後も従前同様に国土交通省へ支出委任の上，国土交通省監修の下，工事業者，設計・工事監理業者選定入札をし，業務を実施することが良質で効率的な官庁施設の整備を図る観点から適当である。</t>
    <rPh sb="0" eb="2">
      <t>コクド</t>
    </rPh>
    <rPh sb="2" eb="5">
      <t>コウツウショウ</t>
    </rPh>
    <rPh sb="8" eb="10">
      <t>コウジ</t>
    </rPh>
    <rPh sb="10" eb="12">
      <t>ギョウシャ</t>
    </rPh>
    <rPh sb="12" eb="14">
      <t>センテイ</t>
    </rPh>
    <rPh sb="18" eb="20">
      <t>ニュウサツ</t>
    </rPh>
    <rPh sb="21" eb="23">
      <t>テッテイ</t>
    </rPh>
    <rPh sb="23" eb="24">
      <t>トウ</t>
    </rPh>
    <rPh sb="27" eb="29">
      <t>ケイヒ</t>
    </rPh>
    <rPh sb="29" eb="31">
      <t>シュクゲン</t>
    </rPh>
    <rPh sb="32" eb="33">
      <t>オコナ</t>
    </rPh>
    <rPh sb="42" eb="44">
      <t>セコウ</t>
    </rPh>
    <rPh sb="44" eb="46">
      <t>ケイカク</t>
    </rPh>
    <rPh sb="47" eb="49">
      <t>リツアン</t>
    </rPh>
    <rPh sb="50" eb="52">
      <t>フクザツ</t>
    </rPh>
    <rPh sb="53" eb="55">
      <t>コウジ</t>
    </rPh>
    <rPh sb="55" eb="56">
      <t>トウ</t>
    </rPh>
    <rPh sb="61" eb="63">
      <t>コンゴ</t>
    </rPh>
    <rPh sb="64" eb="66">
      <t>ジュウゼン</t>
    </rPh>
    <rPh sb="66" eb="68">
      <t>ドウヨウ</t>
    </rPh>
    <rPh sb="69" eb="71">
      <t>コクド</t>
    </rPh>
    <rPh sb="71" eb="74">
      <t>コウツウショウ</t>
    </rPh>
    <rPh sb="75" eb="77">
      <t>シシュツ</t>
    </rPh>
    <rPh sb="77" eb="79">
      <t>イニン</t>
    </rPh>
    <rPh sb="80" eb="81">
      <t>ウエ</t>
    </rPh>
    <rPh sb="82" eb="84">
      <t>コクド</t>
    </rPh>
    <rPh sb="84" eb="87">
      <t>コウツウショウ</t>
    </rPh>
    <rPh sb="87" eb="89">
      <t>カンシュウ</t>
    </rPh>
    <rPh sb="90" eb="91">
      <t>シタ</t>
    </rPh>
    <rPh sb="92" eb="94">
      <t>コウジ</t>
    </rPh>
    <rPh sb="94" eb="96">
      <t>ギョウシャ</t>
    </rPh>
    <rPh sb="97" eb="99">
      <t>セッケイ</t>
    </rPh>
    <rPh sb="100" eb="102">
      <t>コウジ</t>
    </rPh>
    <rPh sb="102" eb="104">
      <t>カンリ</t>
    </rPh>
    <rPh sb="104" eb="106">
      <t>ギョウシャ</t>
    </rPh>
    <rPh sb="106" eb="108">
      <t>センテイ</t>
    </rPh>
    <rPh sb="108" eb="110">
      <t>ニュウサツ</t>
    </rPh>
    <rPh sb="113" eb="115">
      <t>ギョウム</t>
    </rPh>
    <rPh sb="116" eb="118">
      <t>ジッシ</t>
    </rPh>
    <rPh sb="123" eb="125">
      <t>リョウシツ</t>
    </rPh>
    <rPh sb="126" eb="129">
      <t>コウリツテキ</t>
    </rPh>
    <rPh sb="130" eb="132">
      <t>カンチョウ</t>
    </rPh>
    <rPh sb="132" eb="134">
      <t>シセツ</t>
    </rPh>
    <rPh sb="135" eb="137">
      <t>セイビ</t>
    </rPh>
    <rPh sb="138" eb="139">
      <t>ハカ</t>
    </rPh>
    <rPh sb="140" eb="142">
      <t>カンテン</t>
    </rPh>
    <rPh sb="144" eb="146">
      <t>テキトウ</t>
    </rPh>
    <phoneticPr fontId="3"/>
  </si>
  <si>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</si>
  <si>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</si>
  <si>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</si>
  <si>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</si>
  <si>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</si>
  <si>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</si>
  <si>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</si>
  <si>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</si>
  <si>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</si>
  <si>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</si>
  <si>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</si>
  <si>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（１）施設整備費</t>
    <rPh sb="3" eb="5">
      <t>シセツ</t>
    </rPh>
    <rPh sb="5" eb="8">
      <t>セイビヒ</t>
    </rPh>
    <phoneticPr fontId="3"/>
  </si>
  <si>
    <t>外務省
213百万円</t>
    <rPh sb="0" eb="3">
      <t>ガイムショウ</t>
    </rPh>
    <rPh sb="7" eb="9">
      <t>ヒャクマン</t>
    </rPh>
    <rPh sb="9" eb="10">
      <t>エン</t>
    </rPh>
    <phoneticPr fontId="3"/>
  </si>
  <si>
    <t>研修所本館改修工事
工事契約（3カ年国債）
関東地方整備局</t>
    <rPh sb="0" eb="3">
      <t>ケンシュウジョ</t>
    </rPh>
    <rPh sb="3" eb="5">
      <t>ホンカン</t>
    </rPh>
    <rPh sb="5" eb="7">
      <t>カイシュウ</t>
    </rPh>
    <rPh sb="7" eb="9">
      <t>コウジ</t>
    </rPh>
    <rPh sb="10" eb="12">
      <t>コウジ</t>
    </rPh>
    <rPh sb="12" eb="14">
      <t>ケイヤク</t>
    </rPh>
    <rPh sb="17" eb="18">
      <t>ネン</t>
    </rPh>
    <rPh sb="18" eb="20">
      <t>コクサイ</t>
    </rPh>
    <rPh sb="22" eb="24">
      <t>カントウ</t>
    </rPh>
    <rPh sb="24" eb="26">
      <t>チホウ</t>
    </rPh>
    <rPh sb="26" eb="29">
      <t>セイビキョク</t>
    </rPh>
    <phoneticPr fontId="3"/>
  </si>
  <si>
    <t>Ａ．第一設備工業(株)
204百万円
施工業者</t>
    <rPh sb="2" eb="4">
      <t>ダイイチ</t>
    </rPh>
    <rPh sb="4" eb="6">
      <t>セツビ</t>
    </rPh>
    <rPh sb="6" eb="8">
      <t>コウギョウ</t>
    </rPh>
    <rPh sb="8" eb="11">
      <t>カブ</t>
    </rPh>
    <rPh sb="19" eb="21">
      <t>セコウ</t>
    </rPh>
    <rPh sb="21" eb="23">
      <t>ギョウシャ</t>
    </rPh>
    <phoneticPr fontId="3"/>
  </si>
  <si>
    <t>国土交通省
支出委任工事
213百万円</t>
    <rPh sb="0" eb="2">
      <t>コクド</t>
    </rPh>
    <rPh sb="2" eb="5">
      <t>コウツウショウ</t>
    </rPh>
    <rPh sb="6" eb="8">
      <t>シシュツ</t>
    </rPh>
    <rPh sb="8" eb="10">
      <t>イニン</t>
    </rPh>
    <rPh sb="10" eb="12">
      <t>コウジ</t>
    </rPh>
    <rPh sb="16" eb="18">
      <t>ヒャクマン</t>
    </rPh>
    <rPh sb="18" eb="19">
      <t>エン</t>
    </rPh>
    <phoneticPr fontId="3"/>
  </si>
  <si>
    <t>大阪分室内装改修工事
近畿地方整備局</t>
    <rPh sb="0" eb="2">
      <t>オオサカ</t>
    </rPh>
    <rPh sb="2" eb="4">
      <t>ブンシツ</t>
    </rPh>
    <rPh sb="4" eb="6">
      <t>ナイソウ</t>
    </rPh>
    <rPh sb="6" eb="8">
      <t>カイシュウ</t>
    </rPh>
    <rPh sb="8" eb="10">
      <t>コウジ</t>
    </rPh>
    <rPh sb="11" eb="13">
      <t>キンキ</t>
    </rPh>
    <rPh sb="13" eb="15">
      <t>チホウ</t>
    </rPh>
    <rPh sb="15" eb="18">
      <t>セイビキョク</t>
    </rPh>
    <phoneticPr fontId="3"/>
  </si>
  <si>
    <t>Ｂ．池田建設(株)
10百万円
施工業者</t>
    <rPh sb="2" eb="4">
      <t>イケダ</t>
    </rPh>
    <rPh sb="4" eb="6">
      <t>ケンセツ</t>
    </rPh>
    <rPh sb="6" eb="9">
      <t>カブ</t>
    </rPh>
    <rPh sb="16" eb="18">
      <t>セコウ</t>
    </rPh>
    <rPh sb="18" eb="20">
      <t>ギョウシャ</t>
    </rPh>
    <phoneticPr fontId="3"/>
  </si>
  <si>
    <t>本省電気設備その他工事
国土交通省</t>
    <rPh sb="0" eb="2">
      <t>ホンショウ</t>
    </rPh>
    <rPh sb="2" eb="4">
      <t>デンキ</t>
    </rPh>
    <rPh sb="4" eb="6">
      <t>セツビ</t>
    </rPh>
    <rPh sb="8" eb="9">
      <t>タ</t>
    </rPh>
    <rPh sb="9" eb="11">
      <t>コウジ</t>
    </rPh>
    <rPh sb="12" eb="14">
      <t>コクド</t>
    </rPh>
    <rPh sb="14" eb="17">
      <t>コウツウショウ</t>
    </rPh>
    <phoneticPr fontId="3"/>
  </si>
  <si>
    <t>(株)大三洋行
0百万円
施工業者</t>
    <rPh sb="0" eb="3">
      <t>カブ</t>
    </rPh>
    <rPh sb="3" eb="5">
      <t>ダイサン</t>
    </rPh>
    <rPh sb="5" eb="7">
      <t>ヨウコウ</t>
    </rPh>
    <rPh sb="9" eb="11">
      <t>ヒャクマン</t>
    </rPh>
    <rPh sb="11" eb="12">
      <t>エン</t>
    </rPh>
    <rPh sb="13" eb="15">
      <t>セコウ</t>
    </rPh>
    <rPh sb="15" eb="17">
      <t>ギョウシャ</t>
    </rPh>
    <phoneticPr fontId="3"/>
  </si>
  <si>
    <t>（２）施設施工庁費</t>
    <rPh sb="3" eb="5">
      <t>シセツ</t>
    </rPh>
    <rPh sb="5" eb="7">
      <t>セコウ</t>
    </rPh>
    <rPh sb="7" eb="9">
      <t>チョウヒ</t>
    </rPh>
    <phoneticPr fontId="3"/>
  </si>
  <si>
    <t>外務省
4.2百万円</t>
    <rPh sb="0" eb="3">
      <t>ガイムショウ</t>
    </rPh>
    <rPh sb="7" eb="9">
      <t>ヒャクマン</t>
    </rPh>
    <rPh sb="9" eb="10">
      <t>エン</t>
    </rPh>
    <phoneticPr fontId="3"/>
  </si>
  <si>
    <t>Ｃ．国土交通省
附帯事務経費
1百万円</t>
    <rPh sb="2" eb="4">
      <t>コクド</t>
    </rPh>
    <rPh sb="4" eb="7">
      <t>コウツウショウ</t>
    </rPh>
    <rPh sb="8" eb="10">
      <t>フタイ</t>
    </rPh>
    <rPh sb="10" eb="12">
      <t>ジム</t>
    </rPh>
    <rPh sb="12" eb="14">
      <t>ケイヒ</t>
    </rPh>
    <rPh sb="16" eb="18">
      <t>ヒャクマン</t>
    </rPh>
    <rPh sb="18" eb="19">
      <t>エン</t>
    </rPh>
    <phoneticPr fontId="3"/>
  </si>
  <si>
    <t>国土交通省
支出委任工事
4.2百万円</t>
    <rPh sb="0" eb="2">
      <t>コクド</t>
    </rPh>
    <rPh sb="2" eb="5">
      <t>コウツウショウ</t>
    </rPh>
    <rPh sb="6" eb="8">
      <t>シシュツ</t>
    </rPh>
    <rPh sb="8" eb="10">
      <t>イニン</t>
    </rPh>
    <rPh sb="10" eb="12">
      <t>コウジ</t>
    </rPh>
    <rPh sb="16" eb="18">
      <t>ヒャクマン</t>
    </rPh>
    <rPh sb="18" eb="19">
      <t>エン</t>
    </rPh>
    <phoneticPr fontId="3"/>
  </si>
  <si>
    <t>Ｄ．(株)栄和設計事務所
1.2百万円
設計事務所</t>
    <rPh sb="2" eb="5">
      <t>カブ</t>
    </rPh>
    <rPh sb="5" eb="7">
      <t>エイワ</t>
    </rPh>
    <rPh sb="7" eb="9">
      <t>セッケイ</t>
    </rPh>
    <rPh sb="9" eb="12">
      <t>ジムショ</t>
    </rPh>
    <rPh sb="20" eb="22">
      <t>セッケイ</t>
    </rPh>
    <rPh sb="22" eb="25">
      <t>ジムショ</t>
    </rPh>
    <phoneticPr fontId="3"/>
  </si>
  <si>
    <t>Ｅ．(株)蒼設備設計
1.9百万円
設計事務所</t>
    <rPh sb="2" eb="5">
      <t>カブ</t>
    </rPh>
    <rPh sb="5" eb="6">
      <t>ソウ</t>
    </rPh>
    <rPh sb="6" eb="8">
      <t>セツビ</t>
    </rPh>
    <rPh sb="8" eb="10">
      <t>セッケイ</t>
    </rPh>
    <rPh sb="18" eb="20">
      <t>セッケイ</t>
    </rPh>
    <rPh sb="20" eb="23">
      <t>ジムショ</t>
    </rPh>
    <phoneticPr fontId="3"/>
  </si>
  <si>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</si>
  <si>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</si>
  <si>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</si>
  <si>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</si>
  <si>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</si>
  <si>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</si>
  <si>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施設整備費</t>
    <rPh sb="0" eb="2">
      <t>シセツ</t>
    </rPh>
    <rPh sb="2" eb="5">
      <t>セイビヒ</t>
    </rPh>
    <phoneticPr fontId="3"/>
  </si>
  <si>
    <t>研修所本館改修工事</t>
    <rPh sb="0" eb="3">
      <t>ケンシュウジョ</t>
    </rPh>
    <rPh sb="3" eb="5">
      <t>ホンカン</t>
    </rPh>
    <rPh sb="5" eb="7">
      <t>カイシュウ</t>
    </rPh>
    <rPh sb="7" eb="9">
      <t>コウジ</t>
    </rPh>
    <phoneticPr fontId="3"/>
  </si>
  <si>
    <t>施設施工庁費</t>
    <rPh sb="0" eb="2">
      <t>シセツ</t>
    </rPh>
    <rPh sb="2" eb="4">
      <t>セコウ</t>
    </rPh>
    <rPh sb="4" eb="6">
      <t>チョウヒ</t>
    </rPh>
    <phoneticPr fontId="3"/>
  </si>
  <si>
    <t>本省電気設備その他工事（設計）</t>
    <rPh sb="0" eb="2">
      <t>ホンショウ</t>
    </rPh>
    <rPh sb="2" eb="4">
      <t>デンキ</t>
    </rPh>
    <rPh sb="4" eb="6">
      <t>セツビ</t>
    </rPh>
    <rPh sb="8" eb="9">
      <t>タ</t>
    </rPh>
    <rPh sb="9" eb="11">
      <t>コウジ</t>
    </rPh>
    <rPh sb="12" eb="14">
      <t>セッケイ</t>
    </rPh>
    <phoneticPr fontId="3"/>
  </si>
  <si>
    <t>B.</t>
    <phoneticPr fontId="5"/>
  </si>
  <si>
    <t>F.</t>
    <phoneticPr fontId="5"/>
  </si>
  <si>
    <t>大阪分室内装改修工事</t>
    <rPh sb="0" eb="2">
      <t>オオサカ</t>
    </rPh>
    <rPh sb="2" eb="4">
      <t>ブンシツ</t>
    </rPh>
    <rPh sb="4" eb="6">
      <t>ナイソウ</t>
    </rPh>
    <rPh sb="6" eb="8">
      <t>カイシュウ</t>
    </rPh>
    <rPh sb="8" eb="10">
      <t>コウジ</t>
    </rPh>
    <phoneticPr fontId="3"/>
  </si>
  <si>
    <t>C.</t>
    <phoneticPr fontId="5"/>
  </si>
  <si>
    <t>G.</t>
    <phoneticPr fontId="5"/>
  </si>
  <si>
    <t>D.</t>
    <phoneticPr fontId="5"/>
  </si>
  <si>
    <t>H.</t>
    <phoneticPr fontId="5"/>
  </si>
  <si>
    <t>大阪分室内装改修工事（設計）</t>
    <rPh sb="0" eb="2">
      <t>オオサカ</t>
    </rPh>
    <rPh sb="2" eb="4">
      <t>ブンシツ</t>
    </rPh>
    <rPh sb="4" eb="6">
      <t>ナイソウ</t>
    </rPh>
    <rPh sb="6" eb="8">
      <t>カイシュウ</t>
    </rPh>
    <rPh sb="8" eb="10">
      <t>コウジ</t>
    </rPh>
    <rPh sb="11" eb="13">
      <t>セッケイ</t>
    </rPh>
    <phoneticPr fontId="3"/>
  </si>
  <si>
    <t>支出先上位１０者リスト</t>
    <phoneticPr fontId="5"/>
  </si>
  <si>
    <t>A.</t>
    <phoneticPr fontId="5"/>
  </si>
  <si>
    <t>支　出　先</t>
    <phoneticPr fontId="5"/>
  </si>
  <si>
    <t>業　務　概　要</t>
    <phoneticPr fontId="5"/>
  </si>
  <si>
    <t>支　出　額
（百万円）</t>
    <phoneticPr fontId="5"/>
  </si>
  <si>
    <t>入札者数</t>
  </si>
  <si>
    <t>落札率</t>
  </si>
  <si>
    <t>第一設備工業(株)</t>
    <rPh sb="0" eb="2">
      <t>ダイイチ</t>
    </rPh>
    <rPh sb="2" eb="4">
      <t>セツビ</t>
    </rPh>
    <rPh sb="4" eb="6">
      <t>コウギョウ</t>
    </rPh>
    <rPh sb="6" eb="9">
      <t>カブ</t>
    </rPh>
    <phoneticPr fontId="3"/>
  </si>
  <si>
    <t>池田建設(株)</t>
    <rPh sb="0" eb="2">
      <t>イケダ</t>
    </rPh>
    <rPh sb="2" eb="4">
      <t>ケンセツ</t>
    </rPh>
    <rPh sb="4" eb="7">
      <t>カブ</t>
    </rPh>
    <phoneticPr fontId="3"/>
  </si>
  <si>
    <t>(株)栄和設計事務所</t>
    <rPh sb="0" eb="3">
      <t>カブ</t>
    </rPh>
    <rPh sb="3" eb="5">
      <t>エイワ</t>
    </rPh>
    <rPh sb="5" eb="7">
      <t>セッケイ</t>
    </rPh>
    <rPh sb="7" eb="10">
      <t>ジムショ</t>
    </rPh>
    <phoneticPr fontId="3"/>
  </si>
  <si>
    <t>随意契約</t>
    <rPh sb="0" eb="2">
      <t>ズイイ</t>
    </rPh>
    <rPh sb="2" eb="4">
      <t>ケイヤク</t>
    </rPh>
    <phoneticPr fontId="3"/>
  </si>
  <si>
    <t>E.</t>
    <phoneticPr fontId="5"/>
  </si>
  <si>
    <t>(株)蒼設備設計</t>
    <rPh sb="0" eb="3">
      <t>カブ</t>
    </rPh>
    <rPh sb="3" eb="4">
      <t>ソウ</t>
    </rPh>
    <rPh sb="4" eb="6">
      <t>セツビ</t>
    </rPh>
    <rPh sb="6" eb="8">
      <t>セッケイ</t>
    </rPh>
    <phoneticPr fontId="3"/>
  </si>
  <si>
    <t>本省改修電気設備その他工事（設計）</t>
    <rPh sb="0" eb="2">
      <t>ホンショウ</t>
    </rPh>
    <rPh sb="2" eb="4">
      <t>カイシュウ</t>
    </rPh>
    <rPh sb="4" eb="6">
      <t>デンキ</t>
    </rPh>
    <rPh sb="6" eb="8">
      <t>セツビ</t>
    </rPh>
    <rPh sb="10" eb="11">
      <t>タ</t>
    </rPh>
    <rPh sb="11" eb="13">
      <t>コウジ</t>
    </rPh>
    <rPh sb="14" eb="16">
      <t>セッケイ</t>
    </rPh>
    <phoneticPr fontId="3"/>
  </si>
  <si>
    <t>別紙</t>
    <rPh sb="0" eb="2">
      <t>ベッシ</t>
    </rPh>
    <phoneticPr fontId="5"/>
  </si>
  <si>
    <t>個別事業名</t>
    <rPh sb="0" eb="2">
      <t>コベツ</t>
    </rPh>
    <rPh sb="2" eb="4">
      <t>ジギョウ</t>
    </rPh>
    <rPh sb="4" eb="5">
      <t>メイ</t>
    </rPh>
    <phoneticPr fontId="5"/>
  </si>
  <si>
    <t>担当部局庁</t>
    <phoneticPr fontId="5"/>
  </si>
  <si>
    <t>－</t>
    <phoneticPr fontId="3"/>
  </si>
  <si>
    <t>関係する計画、通知等</t>
    <phoneticPr fontId="5"/>
  </si>
  <si>
    <t>庁舎施設の経年劣化への対応のみならず，高効率の機器を導入する等抜本的な改修工事及び改修工事に係る設計・工事監理を行い，それぞれの施設の効率的・効果的な整備と活用を図る。</t>
    <phoneticPr fontId="3"/>
  </si>
  <si>
    <t>外務省所管建物・工作物の新営，改修等による施設整備工事の外部委託経費</t>
    <phoneticPr fontId="3"/>
  </si>
  <si>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</si>
  <si>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</si>
  <si>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</si>
  <si>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</si>
  <si>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</si>
  <si>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t>
    <phoneticPr fontId="3"/>
  </si>
  <si>
    <t>担当部局庁</t>
    <phoneticPr fontId="5"/>
  </si>
  <si>
    <t>－</t>
    <phoneticPr fontId="3"/>
  </si>
  <si>
    <t>関係する計画、通知等</t>
    <phoneticPr fontId="5"/>
  </si>
  <si>
    <t>庁舎施設の経年劣化への対応のみならず，高効率の機器を導入する等抜本的な改修工事及び改修工事に係る設計・工事監理を行い，それぞれの施設の効率的・効果的な整備と活用を図る。</t>
    <phoneticPr fontId="3"/>
  </si>
  <si>
    <t>外務省所管建物・工作物の新営，改修等による設計・工事監理業務の外部委託及び附帯事務経費</t>
    <phoneticPr fontId="3"/>
  </si>
  <si>
    <t>-</t>
    <phoneticPr fontId="3"/>
  </si>
  <si>
    <t>関係する計画、通知等</t>
    <phoneticPr fontId="5"/>
  </si>
  <si>
    <t>平成25年度開始
平成25年度終了（予定）</t>
    <rPh sb="0" eb="2">
      <t>ヘイセイ</t>
    </rPh>
    <rPh sb="4" eb="6">
      <t>ネンド</t>
    </rPh>
    <rPh sb="6" eb="8">
      <t>カイシ</t>
    </rPh>
    <rPh sb="9" eb="11">
      <t>ヘイセイ</t>
    </rPh>
    <rPh sb="13" eb="15">
      <t>ネンド</t>
    </rPh>
    <rPh sb="15" eb="17">
      <t>シュウリョウ</t>
    </rPh>
    <rPh sb="18" eb="20">
      <t>ヨテイ</t>
    </rPh>
    <phoneticPr fontId="3"/>
  </si>
  <si>
    <t>現状通り</t>
    <phoneticPr fontId="3"/>
  </si>
  <si>
    <t>現状通り</t>
    <phoneticPr fontId="3"/>
  </si>
  <si>
    <t>事業の効率的な実施に一層努める。</t>
    <phoneticPr fontId="3"/>
  </si>
  <si>
    <t>-</t>
    <phoneticPr fontId="3"/>
  </si>
  <si>
    <t>-</t>
    <phoneticPr fontId="3"/>
  </si>
  <si>
    <t>随意契約</t>
  </si>
  <si>
    <t>在パプアニューギニア大使館施設新営設計</t>
    <rPh sb="13" eb="15">
      <t>シセツ</t>
    </rPh>
    <rPh sb="15" eb="17">
      <t>シンエイ</t>
    </rPh>
    <rPh sb="17" eb="19">
      <t>セッケイ</t>
    </rPh>
    <phoneticPr fontId="3"/>
  </si>
  <si>
    <t>株式会社　日本設計</t>
  </si>
  <si>
    <t>在パキスタン大使館AVR交換</t>
    <rPh sb="0" eb="1">
      <t>ザイ</t>
    </rPh>
    <rPh sb="6" eb="9">
      <t>タイシカン</t>
    </rPh>
    <rPh sb="12" eb="14">
      <t>コウカン</t>
    </rPh>
    <phoneticPr fontId="2"/>
  </si>
  <si>
    <t>飛島建設 株式会社</t>
  </si>
  <si>
    <t>在上海総領事館多目的ホール増築工事及び広報文化班間仕切り変更工事</t>
    <rPh sb="0" eb="1">
      <t>ザイ</t>
    </rPh>
    <rPh sb="1" eb="3">
      <t>シャンハイ</t>
    </rPh>
    <rPh sb="3" eb="6">
      <t>ソウリョウジ</t>
    </rPh>
    <rPh sb="6" eb="7">
      <t>カン</t>
    </rPh>
    <rPh sb="7" eb="10">
      <t>タモクテキ</t>
    </rPh>
    <rPh sb="13" eb="15">
      <t>ゾウチク</t>
    </rPh>
    <rPh sb="15" eb="17">
      <t>コウジ</t>
    </rPh>
    <rPh sb="17" eb="18">
      <t>オヨ</t>
    </rPh>
    <rPh sb="19" eb="21">
      <t>コウホウ</t>
    </rPh>
    <rPh sb="21" eb="23">
      <t>ブンカ</t>
    </rPh>
    <rPh sb="23" eb="24">
      <t>ハン</t>
    </rPh>
    <rPh sb="24" eb="27">
      <t>マジキ</t>
    </rPh>
    <rPh sb="28" eb="30">
      <t>ヘンコウ</t>
    </rPh>
    <rPh sb="30" eb="32">
      <t>コウジ</t>
    </rPh>
    <phoneticPr fontId="2"/>
  </si>
  <si>
    <t>藤田（中国）建設工程有限公司</t>
  </si>
  <si>
    <t>在エジプト日本国大使館新事務所整備等事業</t>
  </si>
  <si>
    <t>在エジプト日本大使館
ファシリティマネジメント株式会社</t>
    <phoneticPr fontId="3"/>
  </si>
  <si>
    <t>在アメリカ大使館間仕切改修工事</t>
    <rPh sb="0" eb="1">
      <t>ザイ</t>
    </rPh>
    <rPh sb="5" eb="8">
      <t>タイシカン</t>
    </rPh>
    <rPh sb="8" eb="11">
      <t>マジキ</t>
    </rPh>
    <rPh sb="11" eb="13">
      <t>カイシュウ</t>
    </rPh>
    <rPh sb="13" eb="15">
      <t>コウジ</t>
    </rPh>
    <phoneticPr fontId="2"/>
  </si>
  <si>
    <t>Peterson and Colins Inc</t>
  </si>
  <si>
    <t>在メキシコ大使館耐震・改修工事</t>
    <rPh sb="0" eb="1">
      <t>ザイ</t>
    </rPh>
    <rPh sb="5" eb="8">
      <t>タイシカン</t>
    </rPh>
    <rPh sb="8" eb="10">
      <t>タイシン</t>
    </rPh>
    <rPh sb="11" eb="13">
      <t>カイシュウ</t>
    </rPh>
    <rPh sb="13" eb="15">
      <t>コウジ</t>
    </rPh>
    <phoneticPr fontId="2"/>
  </si>
  <si>
    <t>FUJITA　
Corporation socursal Mexico</t>
    <phoneticPr fontId="3"/>
  </si>
  <si>
    <t>在セルビア大使館施設新営工事</t>
    <rPh sb="8" eb="10">
      <t>シセツ</t>
    </rPh>
    <phoneticPr fontId="3"/>
  </si>
  <si>
    <t>飛島建設　株式会社</t>
  </si>
  <si>
    <t>指名競争</t>
  </si>
  <si>
    <t>在イラン大使館施設新営工事</t>
    <rPh sb="7" eb="9">
      <t>シセツ</t>
    </rPh>
    <phoneticPr fontId="3"/>
  </si>
  <si>
    <t>大日本土木　株式会社</t>
  </si>
  <si>
    <t>在ジャマイカ大使館不動産購入</t>
    <rPh sb="8" eb="9">
      <t>カン</t>
    </rPh>
    <phoneticPr fontId="3"/>
  </si>
  <si>
    <t>Zein Nakash</t>
  </si>
  <si>
    <t>在ベナン大使館施設新営工事</t>
    <rPh sb="7" eb="9">
      <t>シセツ</t>
    </rPh>
    <phoneticPr fontId="3"/>
  </si>
  <si>
    <t>北野建設 株式会社</t>
  </si>
  <si>
    <t>支　出　額
（百万円）</t>
    <phoneticPr fontId="5"/>
  </si>
  <si>
    <t>業　務　概　要</t>
    <phoneticPr fontId="5"/>
  </si>
  <si>
    <t>支　出　先</t>
    <phoneticPr fontId="5"/>
  </si>
  <si>
    <t>A.</t>
    <phoneticPr fontId="5"/>
  </si>
  <si>
    <t>支出先上位１０者リスト</t>
    <phoneticPr fontId="5"/>
  </si>
  <si>
    <t>H.</t>
    <phoneticPr fontId="5"/>
  </si>
  <si>
    <t>D.</t>
    <phoneticPr fontId="5"/>
  </si>
  <si>
    <t>G.</t>
    <phoneticPr fontId="5"/>
  </si>
  <si>
    <t>C.</t>
    <phoneticPr fontId="5"/>
  </si>
  <si>
    <t>F.</t>
    <phoneticPr fontId="5"/>
  </si>
  <si>
    <t>B.</t>
    <phoneticPr fontId="5"/>
  </si>
  <si>
    <t>※金額については，項目ごとに百万円未満を四捨五入しているため，合計額と一致しておりません</t>
    <rPh sb="1" eb="3">
      <t>キンガク</t>
    </rPh>
    <rPh sb="9" eb="11">
      <t>コウモク</t>
    </rPh>
    <rPh sb="14" eb="16">
      <t>ヒャクマン</t>
    </rPh>
    <rPh sb="16" eb="17">
      <t>エン</t>
    </rPh>
    <rPh sb="17" eb="19">
      <t>ミマン</t>
    </rPh>
    <rPh sb="20" eb="24">
      <t>シシャゴニュウ</t>
    </rPh>
    <rPh sb="31" eb="33">
      <t>ゴウケイ</t>
    </rPh>
    <rPh sb="33" eb="34">
      <t>ガク</t>
    </rPh>
    <rPh sb="35" eb="37">
      <t>イッチ</t>
    </rPh>
    <phoneticPr fontId="3"/>
  </si>
  <si>
    <t>在ベナン大使館施設新営工事（第二期）（追加工事）</t>
    <rPh sb="0" eb="1">
      <t>ザイ</t>
    </rPh>
    <rPh sb="4" eb="7">
      <t>タイシカン</t>
    </rPh>
    <rPh sb="7" eb="9">
      <t>シセツ</t>
    </rPh>
    <rPh sb="9" eb="11">
      <t>シンエイ</t>
    </rPh>
    <rPh sb="11" eb="13">
      <t>コウジ</t>
    </rPh>
    <phoneticPr fontId="3"/>
  </si>
  <si>
    <t>政府開発援助施設整備費</t>
    <rPh sb="0" eb="2">
      <t>セイフ</t>
    </rPh>
    <rPh sb="2" eb="4">
      <t>カイハツ</t>
    </rPh>
    <rPh sb="4" eb="6">
      <t>エンジョ</t>
    </rPh>
    <rPh sb="6" eb="8">
      <t>シセツ</t>
    </rPh>
    <rPh sb="8" eb="11">
      <t>セイビヒ</t>
    </rPh>
    <phoneticPr fontId="5"/>
  </si>
  <si>
    <t>在ベナン大使館施設新営工事（第二期）（追加工事）</t>
    <rPh sb="0" eb="1">
      <t>ザイ</t>
    </rPh>
    <rPh sb="4" eb="7">
      <t>タイシカン</t>
    </rPh>
    <rPh sb="7" eb="9">
      <t>シセツ</t>
    </rPh>
    <rPh sb="9" eb="11">
      <t>シンエイ</t>
    </rPh>
    <rPh sb="11" eb="13">
      <t>コウジ</t>
    </rPh>
    <rPh sb="19" eb="21">
      <t>ツイカ</t>
    </rPh>
    <rPh sb="21" eb="23">
      <t>コウジ</t>
    </rPh>
    <phoneticPr fontId="3"/>
  </si>
  <si>
    <t>施設整備費</t>
    <rPh sb="0" eb="2">
      <t>シセツ</t>
    </rPh>
    <rPh sb="2" eb="5">
      <t>セイビヒ</t>
    </rPh>
    <phoneticPr fontId="5"/>
  </si>
  <si>
    <t>在ベナン大使館施設新営工事（第二期）</t>
    <rPh sb="0" eb="1">
      <t>ザイ</t>
    </rPh>
    <rPh sb="4" eb="7">
      <t>タイシカン</t>
    </rPh>
    <rPh sb="7" eb="9">
      <t>シセツ</t>
    </rPh>
    <rPh sb="9" eb="11">
      <t>シンエイ</t>
    </rPh>
    <rPh sb="11" eb="13">
      <t>コウジ</t>
    </rPh>
    <phoneticPr fontId="3"/>
  </si>
  <si>
    <t>在ベナン大使館施設新営工事（第二期）</t>
    <rPh sb="0" eb="1">
      <t>ザイ</t>
    </rPh>
    <rPh sb="4" eb="7">
      <t>タイシカン</t>
    </rPh>
    <rPh sb="7" eb="9">
      <t>シセツ</t>
    </rPh>
    <rPh sb="9" eb="11">
      <t>シンエイ</t>
    </rPh>
    <rPh sb="11" eb="13">
      <t>コウジ</t>
    </rPh>
    <rPh sb="15" eb="16">
      <t>ニ</t>
    </rPh>
    <phoneticPr fontId="3"/>
  </si>
  <si>
    <t>在ベナン大使館施設新営工事（第一期）</t>
    <rPh sb="0" eb="1">
      <t>ザイ</t>
    </rPh>
    <rPh sb="4" eb="7">
      <t>タイシカン</t>
    </rPh>
    <rPh sb="7" eb="9">
      <t>シセツ</t>
    </rPh>
    <rPh sb="9" eb="11">
      <t>シンエイ</t>
    </rPh>
    <rPh sb="11" eb="13">
      <t>コウジ</t>
    </rPh>
    <phoneticPr fontId="3"/>
  </si>
  <si>
    <t>在ベナン大使館施設新営工事（第一期）</t>
    <rPh sb="0" eb="1">
      <t>ザイ</t>
    </rPh>
    <rPh sb="4" eb="7">
      <t>タイシカン</t>
    </rPh>
    <rPh sb="7" eb="9">
      <t>シセツ</t>
    </rPh>
    <rPh sb="9" eb="11">
      <t>シンエイ</t>
    </rPh>
    <rPh sb="11" eb="13">
      <t>コウジ</t>
    </rPh>
    <rPh sb="14" eb="15">
      <t>ダイ</t>
    </rPh>
    <rPh sb="15" eb="16">
      <t>イチ</t>
    </rPh>
    <rPh sb="16" eb="17">
      <t>キ</t>
    </rPh>
    <phoneticPr fontId="3"/>
  </si>
  <si>
    <t>E.</t>
    <phoneticPr fontId="5"/>
  </si>
  <si>
    <t>A.</t>
    <phoneticPr fontId="5"/>
  </si>
  <si>
    <t>※金額については、ブロック毎に百万円未満を四捨五入しているため、合計額が一致しておりません</t>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</si>
  <si>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</si>
  <si>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</si>
  <si>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t>0170</t>
    <phoneticPr fontId="3"/>
  </si>
  <si>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</si>
  <si>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t>公開プロセスの結果等
実施年：平成22年，　レビューシート番号・事業名：170・在外公館施設，　結果：一部改善，　とりまとめコメント：以下のとおり
 地域の特殊性や長期のコスト・シミュレーション等を考慮しつつ、在外公館施設を国有とすべきか、借上とすべきか精査していきたい。客観的な基準の設定も検討していく。
 借上の在外公館事務所について、廉価な施設への移転、施設の統合を進め、借料の抑制を図りたい。
 借上の公邸について、独立家屋からアパートへの移転を進め、借料の抑制を図っていきたい。
 JICA、JETRO、国際交流基金、（独）国際観光振興機構（JNTO）等の海外事務所との連携を強化し、より効率的な運営のあり方につき検討していきたい。
 在外公館の新設や修繕費の配分については、厳しい財政状況の中で、しっかりと優先順位を付けてやっていきたい。</t>
    <rPh sb="0" eb="2">
      <t>コウカイ</t>
    </rPh>
    <rPh sb="7" eb="9">
      <t>ケッカ</t>
    </rPh>
    <rPh sb="9" eb="10">
      <t>トウ</t>
    </rPh>
    <rPh sb="11" eb="13">
      <t>ジッシ</t>
    </rPh>
    <rPh sb="13" eb="14">
      <t>ネン</t>
    </rPh>
    <rPh sb="15" eb="17">
      <t>ヘイセイ</t>
    </rPh>
    <rPh sb="19" eb="20">
      <t>ネン</t>
    </rPh>
    <rPh sb="29" eb="31">
      <t>バンゴウ</t>
    </rPh>
    <rPh sb="32" eb="34">
      <t>ジギョウ</t>
    </rPh>
    <rPh sb="34" eb="35">
      <t>メイ</t>
    </rPh>
    <rPh sb="40" eb="42">
      <t>ザイガイ</t>
    </rPh>
    <rPh sb="42" eb="44">
      <t>コウカン</t>
    </rPh>
    <rPh sb="44" eb="46">
      <t>シセツ</t>
    </rPh>
    <rPh sb="48" eb="50">
      <t>ケッカ</t>
    </rPh>
    <rPh sb="67" eb="69">
      <t>イカ</t>
    </rPh>
    <phoneticPr fontId="3"/>
  </si>
  <si>
    <t>-</t>
    <phoneticPr fontId="3"/>
  </si>
  <si>
    <t>現状通り</t>
    <phoneticPr fontId="3"/>
  </si>
  <si>
    <t>事業の効率的な実施に一層努める。</t>
    <phoneticPr fontId="3"/>
  </si>
  <si>
    <t>（１）新営工事案件については翌年度への繰越額が多いため，更に工事工程を精査し，予算要求に反映する。
（２）在外公館施設の長寿命化を図るため、施設の計画的かつ効率的な維持管理を図るため，長期修繕計画を予算要求に反映させる。</t>
    <rPh sb="3" eb="5">
      <t>シンエイ</t>
    </rPh>
    <rPh sb="5" eb="7">
      <t>コウジ</t>
    </rPh>
    <rPh sb="7" eb="9">
      <t>アンケン</t>
    </rPh>
    <rPh sb="14" eb="17">
      <t>ヨクネンド</t>
    </rPh>
    <rPh sb="19" eb="21">
      <t>クリコ</t>
    </rPh>
    <rPh sb="21" eb="22">
      <t>ガク</t>
    </rPh>
    <rPh sb="23" eb="24">
      <t>オオ</t>
    </rPh>
    <rPh sb="28" eb="29">
      <t>サラ</t>
    </rPh>
    <rPh sb="30" eb="32">
      <t>コウジ</t>
    </rPh>
    <rPh sb="32" eb="34">
      <t>コウテイ</t>
    </rPh>
    <rPh sb="35" eb="37">
      <t>セイサ</t>
    </rPh>
    <rPh sb="39" eb="41">
      <t>ヨサン</t>
    </rPh>
    <rPh sb="41" eb="43">
      <t>ヨウキュウ</t>
    </rPh>
    <rPh sb="44" eb="46">
      <t>ハンエイ</t>
    </rPh>
    <rPh sb="92" eb="94">
      <t>チョウキ</t>
    </rPh>
    <rPh sb="94" eb="96">
      <t>シュウゼン</t>
    </rPh>
    <rPh sb="96" eb="98">
      <t>ケイカク</t>
    </rPh>
    <rPh sb="99" eb="101">
      <t>ヨサン</t>
    </rPh>
    <rPh sb="101" eb="103">
      <t>ヨウキュウ</t>
    </rPh>
    <rPh sb="104" eb="106">
      <t>ハンエイ</t>
    </rPh>
    <phoneticPr fontId="3"/>
  </si>
  <si>
    <t xml:space="preserve">予算の執行については、
（１）執行率は前年度年に比べ高くなっている。しかしながら，翌年度への繰越額は依然として多い。
（２）業者選定のための競争性も確保（新築等の本省調達の工事については指名競争入札（総合評価落札方式），設計についてはプロポーザル方式による随意契約，在外での改修工事等についての業者選定については原則複数社からの見積書比較による選定）している。
（３）コスト削減については、設計時にコスト縮減の検討を行い 現地調達物品等の検討を指示するなど適切に行っている。
</t>
    <rPh sb="19" eb="22">
      <t>ゼンネンド</t>
    </rPh>
    <rPh sb="24" eb="25">
      <t>クラ</t>
    </rPh>
    <rPh sb="26" eb="27">
      <t>タカ</t>
    </rPh>
    <rPh sb="41" eb="44">
      <t>ヨクネンド</t>
    </rPh>
    <rPh sb="46" eb="48">
      <t>クリコ</t>
    </rPh>
    <rPh sb="48" eb="49">
      <t>ガク</t>
    </rPh>
    <rPh sb="50" eb="52">
      <t>イゼン</t>
    </rPh>
    <rPh sb="55" eb="56">
      <t>オオ</t>
    </rPh>
    <phoneticPr fontId="3"/>
  </si>
  <si>
    <t>所管府省・部局名</t>
    <phoneticPr fontId="5"/>
  </si>
  <si>
    <t>十分に活用されている。</t>
    <rPh sb="0" eb="2">
      <t>ジュウブン</t>
    </rPh>
    <rPh sb="3" eb="5">
      <t>カツヨウ</t>
    </rPh>
    <phoneticPr fontId="6"/>
  </si>
  <si>
    <t>○</t>
    <phoneticPr fontId="3"/>
  </si>
  <si>
    <t>整備された施設や成果物は十分に活用されているか。</t>
    <phoneticPr fontId="5"/>
  </si>
  <si>
    <t>見合っている。</t>
    <rPh sb="0" eb="2">
      <t>ミア</t>
    </rPh>
    <phoneticPr fontId="6"/>
  </si>
  <si>
    <t>活動実績は見込みに見合ったものであるか。</t>
    <phoneticPr fontId="5"/>
  </si>
  <si>
    <t>比較の上、実施できている。</t>
    <rPh sb="0" eb="2">
      <t>ヒカク</t>
    </rPh>
    <rPh sb="3" eb="4">
      <t>ウエ</t>
    </rPh>
    <rPh sb="5" eb="7">
      <t>ジッシ</t>
    </rPh>
    <phoneticPr fontId="6"/>
  </si>
  <si>
    <t>妥当である。</t>
    <rPh sb="0" eb="2">
      <t>ダトウ</t>
    </rPh>
    <phoneticPr fontId="6"/>
  </si>
  <si>
    <t>不用率が大きい場合、その理由は妥当か。（理由を右に記載）</t>
    <phoneticPr fontId="5"/>
  </si>
  <si>
    <t>限定されている。</t>
    <rPh sb="0" eb="2">
      <t>ゲンテイ</t>
    </rPh>
    <phoneticPr fontId="6"/>
  </si>
  <si>
    <t>費目・使途が事業目的に即し真に必要なものに限定されているか。</t>
    <phoneticPr fontId="5"/>
  </si>
  <si>
    <t>－</t>
  </si>
  <si>
    <t>資金の流れの中間段階での支出は合理的なものとなっているか。</t>
    <phoneticPr fontId="5"/>
  </si>
  <si>
    <t>単位当たりコストの水準は妥当か。</t>
    <phoneticPr fontId="5"/>
  </si>
  <si>
    <t>受益者との負担関係は妥当であるか。</t>
    <phoneticPr fontId="5"/>
  </si>
  <si>
    <t>複数業者による比較を基本としている。</t>
    <rPh sb="0" eb="2">
      <t>フクスウ</t>
    </rPh>
    <rPh sb="2" eb="4">
      <t>ギョウシャ</t>
    </rPh>
    <rPh sb="7" eb="9">
      <t>ヒカク</t>
    </rPh>
    <rPh sb="10" eb="12">
      <t>キホン</t>
    </rPh>
    <phoneticPr fontId="6"/>
  </si>
  <si>
    <t>競争性が確保されているなど支出先の選定は妥当か。　</t>
    <phoneticPr fontId="5"/>
  </si>
  <si>
    <t>事業の効率性</t>
    <phoneticPr fontId="5"/>
  </si>
  <si>
    <t>優先度の高い事業から実施している。</t>
    <rPh sb="0" eb="3">
      <t>ユウセンド</t>
    </rPh>
    <rPh sb="4" eb="5">
      <t>タカ</t>
    </rPh>
    <rPh sb="6" eb="8">
      <t>ジギョウ</t>
    </rPh>
    <rPh sb="10" eb="12">
      <t>ジッシ</t>
    </rPh>
    <phoneticPr fontId="6"/>
  </si>
  <si>
    <t>明確な政策目的（成果目標）の達成手段として位置付けられ、優先度の高い事業となっているか。</t>
    <phoneticPr fontId="5"/>
  </si>
  <si>
    <t>当省が実施すべき事業。</t>
    <rPh sb="0" eb="2">
      <t>トウショウ</t>
    </rPh>
    <rPh sb="3" eb="5">
      <t>ジッシ</t>
    </rPh>
    <rPh sb="8" eb="10">
      <t>ジギョウ</t>
    </rPh>
    <phoneticPr fontId="6"/>
  </si>
  <si>
    <t>地方自治体、民間等に委ねることができない事業なのか。</t>
    <phoneticPr fontId="5"/>
  </si>
  <si>
    <t>－</t>
    <phoneticPr fontId="3"/>
  </si>
  <si>
    <t>-</t>
    <phoneticPr fontId="3"/>
  </si>
  <si>
    <t>広く国民のニーズがあるか。国費を投入しなければ事業目的が達成できないのか。</t>
    <phoneticPr fontId="5"/>
  </si>
  <si>
    <t>国費投入の
必要性</t>
    <phoneticPr fontId="5"/>
  </si>
  <si>
    <t>不動産購入費</t>
    <rPh sb="0" eb="3">
      <t>フドウサン</t>
    </rPh>
    <rPh sb="3" eb="6">
      <t>コウニュウヒ</t>
    </rPh>
    <phoneticPr fontId="3"/>
  </si>
  <si>
    <t>「新しい日本のための優先課題推進枠」2,189</t>
    <rPh sb="1" eb="2">
      <t>アタラ</t>
    </rPh>
    <rPh sb="4" eb="6">
      <t>ニッポン</t>
    </rPh>
    <rPh sb="10" eb="12">
      <t>ユウセン</t>
    </rPh>
    <rPh sb="12" eb="14">
      <t>カダイ</t>
    </rPh>
    <rPh sb="14" eb="16">
      <t>スイシン</t>
    </rPh>
    <rPh sb="16" eb="17">
      <t>ワク</t>
    </rPh>
    <phoneticPr fontId="3"/>
  </si>
  <si>
    <t>施設整備費</t>
    <rPh sb="0" eb="2">
      <t>シセツ</t>
    </rPh>
    <rPh sb="2" eb="4">
      <t>セイビ</t>
    </rPh>
    <rPh sb="4" eb="5">
      <t>ヒ</t>
    </rPh>
    <phoneticPr fontId="3"/>
  </si>
  <si>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</si>
  <si>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過去の建設費実績/
建設公館数</t>
    <rPh sb="0" eb="2">
      <t>カコ</t>
    </rPh>
    <rPh sb="3" eb="6">
      <t>ケンセツヒ</t>
    </rPh>
    <rPh sb="6" eb="8">
      <t>ジッセキ</t>
    </rPh>
    <rPh sb="10" eb="12">
      <t>ケンセツ</t>
    </rPh>
    <rPh sb="12" eb="14">
      <t>コウカン</t>
    </rPh>
    <rPh sb="14" eb="15">
      <t>スウ</t>
    </rPh>
    <phoneticPr fontId="5"/>
  </si>
  <si>
    <t>事務所：約962
公邸：約685</t>
    <phoneticPr fontId="3"/>
  </si>
  <si>
    <t>事務所：約962
公邸：約685</t>
    <rPh sb="0" eb="3">
      <t>ジムショ</t>
    </rPh>
    <rPh sb="4" eb="5">
      <t>ヤク</t>
    </rPh>
    <rPh sb="9" eb="11">
      <t>コウテイ</t>
    </rPh>
    <rPh sb="12" eb="13">
      <t>ヤク</t>
    </rPh>
    <phoneticPr fontId="3"/>
  </si>
  <si>
    <t>百万円/件</t>
    <rPh sb="0" eb="2">
      <t>ヒャクマン</t>
    </rPh>
    <rPh sb="2" eb="3">
      <t>エン</t>
    </rPh>
    <rPh sb="4" eb="5">
      <t>ケン</t>
    </rPh>
    <phoneticPr fontId="3"/>
  </si>
  <si>
    <t>過去実績における中規模事務所・公邸の建設費実績　　　　　　　　　　　　</t>
    <rPh sb="0" eb="2">
      <t>カコ</t>
    </rPh>
    <rPh sb="2" eb="4">
      <t>ジッセキ</t>
    </rPh>
    <rPh sb="8" eb="11">
      <t>チュウキボ</t>
    </rPh>
    <rPh sb="11" eb="14">
      <t>ジムショ</t>
    </rPh>
    <rPh sb="15" eb="17">
      <t>コウテイ</t>
    </rPh>
    <rPh sb="18" eb="21">
      <t>ケンセツヒ</t>
    </rPh>
    <rPh sb="21" eb="23">
      <t>ジッセキ</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</si>
  <si>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</si>
  <si>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</si>
  <si>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</si>
  <si>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t>当初見込み</t>
    <phoneticPr fontId="5"/>
  </si>
  <si>
    <t>-</t>
    <phoneticPr fontId="5"/>
  </si>
  <si>
    <t>公館数</t>
    <rPh sb="0" eb="2">
      <t>コウカン</t>
    </rPh>
    <rPh sb="2" eb="3">
      <t>スウ</t>
    </rPh>
    <phoneticPr fontId="3"/>
  </si>
  <si>
    <t>在外公館施設の整備，修繕</t>
    <phoneticPr fontId="3"/>
  </si>
  <si>
    <t>％</t>
    <phoneticPr fontId="5"/>
  </si>
  <si>
    <t>大使館数</t>
    <rPh sb="0" eb="3">
      <t>タイシカン</t>
    </rPh>
    <rPh sb="3" eb="4">
      <t>スウ</t>
    </rPh>
    <phoneticPr fontId="3"/>
  </si>
  <si>
    <t>大使館数</t>
    <phoneticPr fontId="3"/>
  </si>
  <si>
    <t>在外公館機能の強化</t>
    <phoneticPr fontId="3"/>
  </si>
  <si>
    <t>目標値
（27年度）</t>
    <rPh sb="0" eb="3">
      <t>モクヒョウチ</t>
    </rPh>
    <rPh sb="7" eb="9">
      <t>ネンド</t>
    </rPh>
    <phoneticPr fontId="5"/>
  </si>
  <si>
    <t>成果指標</t>
    <rPh sb="0" eb="2">
      <t>セイカ</t>
    </rPh>
    <rPh sb="2" eb="4">
      <t>シヒョウ</t>
    </rPh>
    <phoneticPr fontId="3"/>
  </si>
  <si>
    <t>－</t>
    <phoneticPr fontId="3"/>
  </si>
  <si>
    <r>
      <t>2</t>
    </r>
    <r>
      <rPr>
        <sz val="11"/>
        <color theme="1"/>
        <rFont val="ＭＳ Ｐゴシック"/>
        <family val="2"/>
        <charset val="128"/>
        <scheme val="minor"/>
      </rPr>
      <t>6</t>
    </r>
    <r>
      <rPr>
        <sz val="11"/>
        <rFont val="ＭＳ Ｐゴシック"/>
        <family val="3"/>
        <charset val="128"/>
      </rPr>
      <t>年度</t>
    </r>
    <rPh sb="2" eb="4">
      <t>ネンド</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</si>
  <si>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</si>
  <si>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１．外交実施体制強化の必要性から近年特に勤務環境の厳しい途上国で施設数が増大。こうした中、本件経費が平成8年度のピーク時から約65%減となっている。
２．本件経費は、現在400以上ある在外公館施設のうち約190を占める国有施設に関するもの。欧米先進諸国では築100年超の施設が多いことに加え、途上国は厳しい気候、劣悪なインフラ、現地メンテナンス技術のレベルの低さ等によりいずれも老朽化が進行。また、テロの脅威や地震等自然災害時に在外公館が外交拠点として、十分な活動ができるよう一層の警備強化、耐震化の要請が増大。さらに、諜報技術の進展に対応するための保秘対策のニーズも増大。以上を踏まえ、在外公館施設の適正な機能水準維持の観点から各種の新規整備、修繕費、保秘対策、警備等の予算が必要。</t>
    <rPh sb="59" eb="60">
      <t>ジ</t>
    </rPh>
    <rPh sb="260" eb="262">
      <t>チョウホウ</t>
    </rPh>
    <phoneticPr fontId="3"/>
  </si>
  <si>
    <t>在外公館は日本の外交の最前線。外交交渉、任国の政治・経済情勢等の情報収集・分析、邦人保護、経済協力や対外発信、文化交流等の幅広い業務の拠点となっている。その役割は、職員のオフィスとしての機能にとどまらず、公邸を活用した人脈構築・広報活動の展開や在外選挙の投票所のように在留邦人へのサービス提供もあり､緊急時には在留邦人の支援の拠点にもなる。こうした機能を十分に果たすよう、在外公館施設の整備を進める。</t>
    <phoneticPr fontId="3"/>
  </si>
  <si>
    <t>関係する計画、通知等</t>
    <phoneticPr fontId="5"/>
  </si>
  <si>
    <t>外務省設置法第４条及び６条</t>
    <rPh sb="0" eb="3">
      <t>ガイムショウ</t>
    </rPh>
    <rPh sb="3" eb="6">
      <t>セッチホウ</t>
    </rPh>
    <rPh sb="6" eb="7">
      <t>ダイ</t>
    </rPh>
    <rPh sb="8" eb="9">
      <t>ジョウ</t>
    </rPh>
    <rPh sb="9" eb="10">
      <t>オヨ</t>
    </rPh>
    <rPh sb="12" eb="13">
      <t>ジョウ</t>
    </rPh>
    <phoneticPr fontId="3"/>
  </si>
  <si>
    <t>在外公館施設整備に必要な経費</t>
    <rPh sb="0" eb="2">
      <t>ザイガイ</t>
    </rPh>
    <rPh sb="2" eb="4">
      <t>コウカン</t>
    </rPh>
    <rPh sb="4" eb="6">
      <t>シセツ</t>
    </rPh>
    <rPh sb="6" eb="8">
      <t>セイビ</t>
    </rPh>
    <rPh sb="9" eb="11">
      <t>ヒツヨウ</t>
    </rPh>
    <rPh sb="12" eb="14">
      <t>ケイヒ</t>
    </rPh>
    <phoneticPr fontId="3"/>
  </si>
  <si>
    <t>課長　志水　史雄
　</t>
    <rPh sb="0" eb="2">
      <t>カチョウ</t>
    </rPh>
    <rPh sb="3" eb="5">
      <t>シミズ</t>
    </rPh>
    <rPh sb="6" eb="8">
      <t>フミオ</t>
    </rPh>
    <phoneticPr fontId="3"/>
  </si>
  <si>
    <t>在外公館課</t>
    <rPh sb="0" eb="2">
      <t>ザイガイ</t>
    </rPh>
    <rPh sb="2" eb="4">
      <t>コウカン</t>
    </rPh>
    <rPh sb="4" eb="5">
      <t>カ</t>
    </rPh>
    <phoneticPr fontId="3"/>
  </si>
  <si>
    <t>－</t>
    <phoneticPr fontId="3"/>
  </si>
  <si>
    <t>担当部局庁</t>
    <phoneticPr fontId="5"/>
  </si>
  <si>
    <t>在外公館施設</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</si>
</sst>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_ "/>
    <numFmt numFmtId="178" formatCode="0.0%"/>
  </numFmts>
  <fonts count="2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1"/>
      <name val="ＭＳ Ｐゴシック"/>
      <family val="2"/>
      <charset val="128"/>
      <scheme val="minor"/>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
      <left/>
      <right style="medium">
        <color indexed="64"/>
      </right>
      <top style="dashed">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cellStyleXfs>
  <cellXfs count="728">
    <xf numFmtId="0" fontId="0" fillId="0" borderId="0" xfId="0">
      <alignment vertical="center"/>
    </xf>
    <xf numFmtId="0" fontId="2" fillId="0" borderId="0" xfId="2" applyFont="1">
      <alignment vertical="center"/>
    </xf>
    <xf numFmtId="0" fontId="2" fillId="0" borderId="0" xfId="2" applyFont="1" applyBorder="1" applyAlignment="1">
      <alignment vertical="center"/>
    </xf>
    <xf numFmtId="0" fontId="2" fillId="0" borderId="0" xfId="2" applyFont="1" applyBorder="1" applyAlignment="1">
      <alignment vertical="center" wrapText="1"/>
    </xf>
    <xf numFmtId="0" fontId="12"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9" fillId="0" borderId="0" xfId="2" applyFont="1" applyBorder="1" applyAlignment="1">
      <alignment horizontal="center" vertical="center" wrapText="1"/>
    </xf>
    <xf numFmtId="177" fontId="2" fillId="0" borderId="0" xfId="2" applyNumberFormat="1" applyFont="1" applyBorder="1" applyAlignment="1">
      <alignment horizontal="right" vertical="center"/>
    </xf>
    <xf numFmtId="0" fontId="12" fillId="2" borderId="84" xfId="2" applyFont="1" applyFill="1" applyBorder="1" applyAlignment="1">
      <alignment horizontal="center" vertical="center" textRotation="255" wrapText="1"/>
    </xf>
    <xf numFmtId="0" fontId="12" fillId="2" borderId="85" xfId="2" applyFont="1" applyFill="1" applyBorder="1" applyAlignment="1">
      <alignment horizontal="center" vertical="center" textRotation="255" wrapText="1"/>
    </xf>
    <xf numFmtId="0" fontId="9" fillId="0" borderId="134" xfId="4" applyFont="1" applyFill="1" applyBorder="1" applyAlignment="1" applyProtection="1">
      <alignment vertical="top"/>
    </xf>
    <xf numFmtId="0" fontId="9" fillId="0" borderId="132" xfId="4" applyFont="1" applyFill="1" applyBorder="1" applyAlignment="1" applyProtection="1">
      <alignment vertical="top"/>
    </xf>
    <xf numFmtId="0" fontId="9" fillId="0" borderId="135" xfId="4" applyFont="1" applyFill="1" applyBorder="1" applyAlignment="1" applyProtection="1">
      <alignment vertical="top"/>
    </xf>
    <xf numFmtId="0" fontId="9" fillId="0" borderId="31" xfId="4" applyFont="1" applyFill="1" applyBorder="1" applyAlignment="1" applyProtection="1">
      <alignment vertical="top"/>
    </xf>
    <xf numFmtId="0" fontId="9" fillId="0" borderId="0" xfId="4" applyFont="1" applyFill="1" applyBorder="1" applyAlignment="1" applyProtection="1">
      <alignment vertical="center"/>
    </xf>
    <xf numFmtId="0" fontId="9" fillId="0" borderId="0" xfId="4" applyFont="1" applyFill="1" applyBorder="1" applyAlignment="1" applyProtection="1">
      <alignment vertical="top"/>
    </xf>
    <xf numFmtId="0" fontId="9" fillId="0" borderId="66" xfId="4" applyFont="1" applyFill="1" applyBorder="1" applyAlignment="1" applyProtection="1">
      <alignment vertical="top"/>
    </xf>
    <xf numFmtId="0" fontId="9" fillId="0" borderId="3" xfId="4" applyFont="1" applyFill="1" applyBorder="1" applyAlignment="1" applyProtection="1">
      <alignment vertical="top"/>
    </xf>
    <xf numFmtId="0" fontId="9" fillId="0" borderId="139" xfId="4" applyFont="1" applyFill="1" applyBorder="1" applyAlignment="1" applyProtection="1">
      <alignment vertical="top"/>
    </xf>
    <xf numFmtId="0" fontId="9" fillId="0" borderId="1" xfId="4" applyFont="1" applyFill="1" applyBorder="1" applyAlignment="1" applyProtection="1">
      <alignment vertical="top"/>
    </xf>
    <xf numFmtId="0" fontId="9" fillId="0" borderId="78" xfId="4" applyFont="1" applyFill="1" applyBorder="1" applyAlignment="1" applyProtection="1">
      <alignment vertical="top"/>
    </xf>
    <xf numFmtId="0" fontId="2" fillId="0" borderId="132" xfId="2" applyFont="1" applyBorder="1" applyAlignment="1">
      <alignment horizontal="center" vertical="center" wrapText="1"/>
    </xf>
    <xf numFmtId="0" fontId="2" fillId="0" borderId="0" xfId="2" applyFont="1" applyBorder="1">
      <alignment vertical="center"/>
    </xf>
    <xf numFmtId="0" fontId="8" fillId="0" borderId="1" xfId="3" applyFont="1" applyFill="1" applyBorder="1" applyAlignment="1" applyProtection="1">
      <alignment horizontal="center" vertical="center" wrapText="1"/>
    </xf>
    <xf numFmtId="0" fontId="18" fillId="0" borderId="0" xfId="2" applyFont="1">
      <alignment vertical="center"/>
    </xf>
    <xf numFmtId="0" fontId="2" fillId="0" borderId="19" xfId="2" applyFont="1" applyFill="1" applyBorder="1" applyAlignment="1">
      <alignment vertical="center"/>
    </xf>
    <xf numFmtId="0" fontId="2" fillId="0" borderId="19" xfId="2" applyFont="1" applyFill="1" applyBorder="1" applyAlignment="1">
      <alignment vertical="center" wrapText="1"/>
    </xf>
    <xf numFmtId="0" fontId="2" fillId="0" borderId="0" xfId="2" applyFont="1" applyFill="1">
      <alignment vertical="center"/>
    </xf>
    <xf numFmtId="0" fontId="2" fillId="0" borderId="1" xfId="2" applyFont="1" applyFill="1" applyBorder="1">
      <alignment vertical="center"/>
    </xf>
    <xf numFmtId="0" fontId="2" fillId="0" borderId="3" xfId="2" applyFont="1" applyBorder="1">
      <alignment vertical="center"/>
    </xf>
    <xf numFmtId="0" fontId="2" fillId="0" borderId="46" xfId="2" applyFont="1" applyBorder="1" applyAlignment="1">
      <alignment vertical="center"/>
    </xf>
    <xf numFmtId="0" fontId="2" fillId="0" borderId="0" xfId="2" applyFont="1" applyBorder="1" applyAlignment="1">
      <alignment horizontal="center" vertical="center"/>
    </xf>
    <xf numFmtId="0" fontId="2" fillId="0" borderId="0" xfId="2" applyFont="1" applyBorder="1" applyAlignment="1">
      <alignment vertical="center"/>
    </xf>
    <xf numFmtId="0" fontId="2" fillId="0" borderId="0" xfId="2">
      <alignment vertical="center"/>
    </xf>
    <xf numFmtId="0" fontId="2" fillId="0" borderId="0" xfId="2" applyBorder="1">
      <alignment vertical="center"/>
    </xf>
    <xf numFmtId="0" fontId="2" fillId="0" borderId="65" xfId="2" applyFont="1" applyBorder="1" applyAlignment="1">
      <alignment vertical="center"/>
    </xf>
    <xf numFmtId="0" fontId="2" fillId="0" borderId="45" xfId="2" applyFont="1" applyBorder="1" applyAlignment="1">
      <alignment vertical="center"/>
    </xf>
    <xf numFmtId="0" fontId="2" fillId="0" borderId="66" xfId="2" applyFont="1" applyBorder="1" applyAlignment="1">
      <alignment vertical="center"/>
    </xf>
    <xf numFmtId="0" fontId="2" fillId="0" borderId="72" xfId="2" applyFont="1" applyBorder="1" applyAlignment="1">
      <alignment vertical="center"/>
    </xf>
    <xf numFmtId="0" fontId="2" fillId="0" borderId="21" xfId="2" applyFont="1" applyBorder="1" applyAlignment="1">
      <alignment vertical="center"/>
    </xf>
    <xf numFmtId="0" fontId="2" fillId="0" borderId="19" xfId="2" applyFont="1" applyBorder="1" applyAlignment="1">
      <alignment vertical="center"/>
    </xf>
    <xf numFmtId="0" fontId="2" fillId="0" borderId="28" xfId="2" applyFont="1" applyFill="1" applyBorder="1" applyAlignment="1">
      <alignment vertical="center"/>
    </xf>
    <xf numFmtId="0" fontId="2" fillId="0" borderId="25" xfId="2" applyBorder="1">
      <alignment vertical="center"/>
    </xf>
    <xf numFmtId="0" fontId="2" fillId="0" borderId="72" xfId="2" applyFont="1" applyFill="1" applyBorder="1" applyAlignment="1">
      <alignment horizontal="center" vertical="top"/>
    </xf>
    <xf numFmtId="0" fontId="2" fillId="0" borderId="0" xfId="2" applyFont="1" applyFill="1" applyBorder="1" applyAlignment="1">
      <alignment horizontal="center" vertical="top"/>
    </xf>
    <xf numFmtId="0" fontId="2" fillId="0" borderId="66" xfId="2" applyFont="1" applyFill="1" applyBorder="1" applyAlignment="1">
      <alignment horizontal="center" vertical="top"/>
    </xf>
    <xf numFmtId="0" fontId="2" fillId="0" borderId="33" xfId="2" applyFont="1" applyFill="1" applyBorder="1" applyAlignment="1">
      <alignment horizontal="center" vertical="center"/>
    </xf>
    <xf numFmtId="0" fontId="2" fillId="0" borderId="34" xfId="2" applyFont="1" applyFill="1" applyBorder="1" applyAlignment="1">
      <alignment horizontal="center" vertical="center"/>
    </xf>
    <xf numFmtId="0" fontId="2" fillId="0" borderId="35" xfId="2" applyFont="1" applyFill="1" applyBorder="1" applyAlignment="1">
      <alignment horizontal="center" vertical="center"/>
    </xf>
    <xf numFmtId="0" fontId="2" fillId="0" borderId="33"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2" fillId="0" borderId="71" xfId="2" applyFont="1" applyFill="1" applyBorder="1" applyAlignment="1">
      <alignment horizontal="left" vertical="center"/>
    </xf>
    <xf numFmtId="0" fontId="2" fillId="0" borderId="34" xfId="2" applyFont="1" applyFill="1" applyBorder="1" applyAlignment="1">
      <alignment horizontal="left" vertical="center"/>
    </xf>
    <xf numFmtId="0" fontId="2" fillId="0" borderId="35" xfId="2" applyFont="1" applyFill="1" applyBorder="1" applyAlignment="1">
      <alignment horizontal="left" vertical="center"/>
    </xf>
    <xf numFmtId="0" fontId="17" fillId="2" borderId="18" xfId="2" applyFont="1" applyFill="1" applyBorder="1" applyAlignment="1">
      <alignment horizontal="center" vertical="center" textRotation="255" wrapText="1"/>
    </xf>
    <xf numFmtId="0" fontId="17" fillId="2" borderId="21" xfId="2" applyFont="1" applyFill="1" applyBorder="1" applyAlignment="1">
      <alignment horizontal="center" vertical="center" textRotation="255" wrapText="1"/>
    </xf>
    <xf numFmtId="0" fontId="17" fillId="2" borderId="25" xfId="2" applyFont="1" applyFill="1" applyBorder="1" applyAlignment="1">
      <alignment horizontal="center" vertical="center" textRotation="255" wrapText="1"/>
    </xf>
    <xf numFmtId="0" fontId="17" fillId="2" borderId="66" xfId="2" applyFont="1" applyFill="1" applyBorder="1" applyAlignment="1">
      <alignment horizontal="center" vertical="center" textRotation="255" wrapText="1"/>
    </xf>
    <xf numFmtId="0" fontId="17" fillId="2" borderId="77" xfId="2" applyFont="1" applyFill="1" applyBorder="1" applyAlignment="1">
      <alignment horizontal="center" vertical="center" textRotation="255" wrapText="1"/>
    </xf>
    <xf numFmtId="0" fontId="17" fillId="2" borderId="78" xfId="2" applyFont="1" applyFill="1" applyBorder="1" applyAlignment="1">
      <alignment horizontal="center" vertical="center" textRotation="255" wrapText="1"/>
    </xf>
    <xf numFmtId="0" fontId="2" fillId="3" borderId="11" xfId="2" applyFont="1" applyFill="1" applyBorder="1" applyAlignment="1">
      <alignment horizontal="center" vertical="center"/>
    </xf>
    <xf numFmtId="0" fontId="2" fillId="3" borderId="12" xfId="2" applyFont="1" applyFill="1" applyBorder="1" applyAlignment="1">
      <alignment horizontal="center" vertical="center"/>
    </xf>
    <xf numFmtId="0" fontId="2" fillId="3" borderId="16" xfId="2" applyFont="1" applyFill="1" applyBorder="1" applyAlignment="1">
      <alignment horizontal="center" vertical="center"/>
    </xf>
    <xf numFmtId="0" fontId="9" fillId="3" borderId="15" xfId="2" applyFont="1" applyFill="1" applyBorder="1" applyAlignment="1">
      <alignment horizontal="center" vertical="center"/>
    </xf>
    <xf numFmtId="0" fontId="9" fillId="3" borderId="12" xfId="2" applyFont="1" applyFill="1" applyBorder="1" applyAlignment="1">
      <alignment horizontal="center" vertical="center"/>
    </xf>
    <xf numFmtId="0" fontId="9" fillId="3" borderId="16" xfId="2" applyFont="1" applyFill="1" applyBorder="1" applyAlignment="1">
      <alignment horizontal="center" vertical="center"/>
    </xf>
    <xf numFmtId="0" fontId="2" fillId="3" borderId="15" xfId="2" applyFont="1" applyFill="1" applyBorder="1" applyAlignment="1">
      <alignment horizontal="center" vertical="center"/>
    </xf>
    <xf numFmtId="0" fontId="2" fillId="3" borderId="17" xfId="2" applyFont="1" applyFill="1" applyBorder="1" applyAlignment="1">
      <alignment horizontal="center" vertical="center"/>
    </xf>
    <xf numFmtId="0" fontId="2" fillId="0" borderId="67" xfId="2" applyFont="1" applyFill="1" applyBorder="1" applyAlignment="1">
      <alignment horizontal="left" vertical="center"/>
    </xf>
    <xf numFmtId="0" fontId="2" fillId="0" borderId="68" xfId="2" applyFont="1" applyFill="1" applyBorder="1" applyAlignment="1">
      <alignment horizontal="left" vertical="center"/>
    </xf>
    <xf numFmtId="0" fontId="2" fillId="0" borderId="69" xfId="2" applyFont="1" applyFill="1" applyBorder="1" applyAlignment="1">
      <alignment horizontal="left" vertical="center"/>
    </xf>
    <xf numFmtId="0" fontId="2" fillId="0" borderId="70" xfId="2" applyFont="1" applyFill="1" applyBorder="1" applyAlignment="1">
      <alignment horizontal="center" vertical="center"/>
    </xf>
    <xf numFmtId="0" fontId="2" fillId="0" borderId="68" xfId="2" applyFont="1" applyFill="1" applyBorder="1" applyAlignment="1">
      <alignment horizontal="center" vertical="center"/>
    </xf>
    <xf numFmtId="0" fontId="2" fillId="0" borderId="69" xfId="2" applyFont="1" applyFill="1" applyBorder="1" applyAlignment="1">
      <alignment horizontal="center" vertical="center"/>
    </xf>
    <xf numFmtId="0" fontId="2" fillId="0" borderId="70" xfId="2" applyFont="1" applyFill="1" applyBorder="1" applyAlignment="1">
      <alignment horizontal="center" vertical="top"/>
    </xf>
    <xf numFmtId="0" fontId="2" fillId="0" borderId="68" xfId="2" applyFont="1" applyFill="1" applyBorder="1" applyAlignment="1">
      <alignment horizontal="center" vertical="top"/>
    </xf>
    <xf numFmtId="0" fontId="2" fillId="0" borderId="69" xfId="2" applyFont="1" applyFill="1" applyBorder="1" applyAlignment="1">
      <alignment horizontal="center" vertical="top"/>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1" xfId="2" applyFont="1" applyFill="1" applyBorder="1" applyAlignment="1">
      <alignment horizontal="center" vertical="top"/>
    </xf>
    <xf numFmtId="0" fontId="2" fillId="0" borderId="73" xfId="2" applyFont="1" applyFill="1" applyBorder="1" applyAlignment="1">
      <alignment horizontal="center" vertical="center"/>
    </xf>
    <xf numFmtId="0" fontId="2" fillId="0" borderId="74" xfId="2" applyFont="1" applyFill="1" applyBorder="1" applyAlignment="1">
      <alignment horizontal="center" vertical="center"/>
    </xf>
    <xf numFmtId="0" fontId="2" fillId="0" borderId="75" xfId="2" applyFont="1" applyFill="1" applyBorder="1" applyAlignment="1">
      <alignment horizontal="center" vertical="center"/>
    </xf>
    <xf numFmtId="0" fontId="2" fillId="0" borderId="76" xfId="2" applyFont="1" applyFill="1" applyBorder="1" applyAlignment="1">
      <alignment horizontal="center" vertical="center"/>
    </xf>
    <xf numFmtId="0" fontId="2" fillId="0" borderId="76" xfId="2" applyFont="1" applyFill="1" applyBorder="1" applyAlignment="1">
      <alignment horizontal="center" vertical="top"/>
    </xf>
    <xf numFmtId="0" fontId="2" fillId="0" borderId="74" xfId="2" applyFont="1" applyFill="1" applyBorder="1" applyAlignment="1">
      <alignment horizontal="center" vertical="top"/>
    </xf>
    <xf numFmtId="0" fontId="2" fillId="0" borderId="75" xfId="2" applyFont="1" applyFill="1" applyBorder="1" applyAlignment="1">
      <alignment horizontal="center" vertical="top"/>
    </xf>
    <xf numFmtId="0" fontId="2" fillId="0" borderId="79" xfId="2" applyFont="1" applyFill="1" applyBorder="1" applyAlignment="1">
      <alignment horizontal="center" vertical="center"/>
    </xf>
    <xf numFmtId="0" fontId="2" fillId="0" borderId="80" xfId="2" applyFont="1" applyFill="1" applyBorder="1" applyAlignment="1">
      <alignment horizontal="center" vertical="center"/>
    </xf>
    <xf numFmtId="0" fontId="2" fillId="0" borderId="81" xfId="2" applyFont="1" applyFill="1" applyBorder="1" applyAlignment="1">
      <alignment horizontal="center" vertical="center"/>
    </xf>
    <xf numFmtId="0" fontId="2" fillId="0" borderId="82" xfId="2" applyFont="1" applyFill="1" applyBorder="1" applyAlignment="1">
      <alignment horizontal="center" vertical="center"/>
    </xf>
    <xf numFmtId="0" fontId="2" fillId="0" borderId="82" xfId="2" applyFont="1" applyFill="1" applyBorder="1" applyAlignment="1">
      <alignment horizontal="center" vertical="top"/>
    </xf>
    <xf numFmtId="0" fontId="2" fillId="0" borderId="80" xfId="2" applyFont="1" applyFill="1" applyBorder="1" applyAlignment="1">
      <alignment horizontal="center" vertical="top"/>
    </xf>
    <xf numFmtId="0" fontId="2" fillId="0" borderId="81" xfId="2" applyFont="1" applyFill="1" applyBorder="1" applyAlignment="1">
      <alignment horizontal="center" vertical="top"/>
    </xf>
    <xf numFmtId="0" fontId="2" fillId="0" borderId="83" xfId="2" applyFont="1" applyFill="1" applyBorder="1" applyAlignment="1">
      <alignment horizontal="center" vertical="top"/>
    </xf>
    <xf numFmtId="0" fontId="2" fillId="0" borderId="1" xfId="2" applyFont="1" applyFill="1" applyBorder="1" applyAlignment="1">
      <alignment horizontal="center" vertical="top"/>
    </xf>
    <xf numFmtId="0" fontId="2" fillId="0" borderId="78" xfId="2" applyFont="1" applyFill="1" applyBorder="1" applyAlignment="1">
      <alignment horizontal="center" vertical="top"/>
    </xf>
    <xf numFmtId="0" fontId="2" fillId="0" borderId="71" xfId="2" applyFont="1" applyFill="1" applyBorder="1" applyAlignment="1">
      <alignment horizontal="center" vertical="center"/>
    </xf>
    <xf numFmtId="0" fontId="2" fillId="0" borderId="39" xfId="2" applyFont="1" applyFill="1" applyBorder="1" applyAlignment="1">
      <alignment horizontal="center" vertical="center"/>
    </xf>
    <xf numFmtId="0" fontId="11" fillId="2" borderId="76" xfId="3" applyFont="1" applyFill="1" applyBorder="1" applyAlignment="1" applyProtection="1">
      <alignment horizontal="center" vertical="center" wrapText="1"/>
    </xf>
    <xf numFmtId="0" fontId="11" fillId="2" borderId="74" xfId="3" applyFont="1" applyFill="1" applyBorder="1" applyAlignment="1" applyProtection="1">
      <alignment horizontal="center" vertical="center" wrapText="1"/>
    </xf>
    <xf numFmtId="0" fontId="11" fillId="2" borderId="75" xfId="3" applyFont="1" applyFill="1" applyBorder="1" applyAlignment="1" applyProtection="1">
      <alignment horizontal="center" vertical="center" wrapText="1"/>
    </xf>
    <xf numFmtId="0" fontId="2" fillId="0" borderId="149" xfId="2" applyFont="1" applyFill="1" applyBorder="1" applyAlignment="1">
      <alignment horizontal="center" vertical="center"/>
    </xf>
    <xf numFmtId="0" fontId="11" fillId="2" borderId="33" xfId="3" applyFont="1" applyFill="1" applyBorder="1" applyAlignment="1" applyProtection="1">
      <alignment horizontal="center" vertical="center" wrapText="1"/>
    </xf>
    <xf numFmtId="0" fontId="11" fillId="2" borderId="34" xfId="3" applyFont="1" applyFill="1" applyBorder="1" applyAlignment="1" applyProtection="1">
      <alignment horizontal="center" vertical="center" wrapText="1"/>
    </xf>
    <xf numFmtId="0" fontId="11" fillId="2" borderId="35" xfId="3" applyFont="1" applyFill="1" applyBorder="1" applyAlignment="1" applyProtection="1">
      <alignment horizontal="center" vertical="center" wrapText="1"/>
    </xf>
    <xf numFmtId="0" fontId="2" fillId="0" borderId="40" xfId="2" applyFont="1" applyFill="1" applyBorder="1" applyAlignment="1">
      <alignment horizontal="center" vertical="center"/>
    </xf>
    <xf numFmtId="0" fontId="2" fillId="0" borderId="41" xfId="2" applyFont="1" applyFill="1" applyBorder="1" applyAlignment="1">
      <alignment horizontal="center" vertical="center"/>
    </xf>
    <xf numFmtId="0" fontId="2" fillId="0" borderId="42" xfId="2" applyFont="1" applyFill="1" applyBorder="1" applyAlignment="1">
      <alignment horizontal="center" vertical="center"/>
    </xf>
    <xf numFmtId="0" fontId="11" fillId="2" borderId="14" xfId="3" applyFont="1" applyFill="1" applyBorder="1" applyAlignment="1" applyProtection="1">
      <alignment horizontal="center" vertical="center" wrapText="1"/>
    </xf>
    <xf numFmtId="0" fontId="11" fillId="2" borderId="12" xfId="3" applyFont="1" applyFill="1" applyBorder="1" applyAlignment="1" applyProtection="1">
      <alignment horizontal="center" vertical="center" wrapText="1"/>
    </xf>
    <xf numFmtId="0" fontId="11" fillId="2" borderId="16" xfId="3" applyFont="1" applyFill="1" applyBorder="1" applyAlignment="1" applyProtection="1">
      <alignment horizontal="center" vertical="center" wrapText="1"/>
    </xf>
    <xf numFmtId="9" fontId="2" fillId="0" borderId="15" xfId="2" applyNumberFormat="1" applyFont="1" applyFill="1" applyBorder="1" applyAlignment="1">
      <alignment horizontal="center" vertical="center"/>
    </xf>
    <xf numFmtId="9" fontId="2" fillId="0" borderId="12" xfId="2" applyNumberFormat="1" applyFont="1" applyFill="1" applyBorder="1" applyAlignment="1">
      <alignment horizontal="center" vertical="center"/>
    </xf>
    <xf numFmtId="9" fontId="2" fillId="0" borderId="16" xfId="2" applyNumberFormat="1" applyFont="1" applyFill="1" applyBorder="1" applyAlignment="1">
      <alignment horizontal="center" vertical="center"/>
    </xf>
    <xf numFmtId="0" fontId="2" fillId="0" borderId="56" xfId="2" applyFont="1" applyFill="1" applyBorder="1" applyAlignment="1">
      <alignment horizontal="center" vertical="center"/>
    </xf>
    <xf numFmtId="0" fontId="2" fillId="0" borderId="57" xfId="2" applyFont="1" applyFill="1" applyBorder="1" applyAlignment="1">
      <alignment horizontal="center" vertical="center"/>
    </xf>
    <xf numFmtId="0" fontId="2" fillId="0" borderId="58" xfId="2" applyFont="1" applyFill="1" applyBorder="1" applyAlignment="1">
      <alignment horizontal="center" vertical="center"/>
    </xf>
    <xf numFmtId="0" fontId="2" fillId="0" borderId="150" xfId="2" applyFont="1" applyFill="1" applyBorder="1" applyAlignment="1">
      <alignment horizontal="center" vertical="center"/>
    </xf>
    <xf numFmtId="0" fontId="2" fillId="0" borderId="15"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6" xfId="2" applyFont="1" applyFill="1" applyBorder="1" applyAlignment="1">
      <alignment horizontal="center" vertical="center"/>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8" fillId="2" borderId="13" xfId="3" applyFont="1" applyFill="1" applyBorder="1" applyAlignment="1" applyProtection="1">
      <alignment horizontal="center" vertical="center" wrapText="1"/>
    </xf>
    <xf numFmtId="0" fontId="9" fillId="0" borderId="14" xfId="4" applyFont="1" applyFill="1" applyBorder="1" applyAlignment="1" applyProtection="1">
      <alignment vertical="top" wrapText="1"/>
    </xf>
    <xf numFmtId="0" fontId="9" fillId="0" borderId="12" xfId="4" applyFont="1" applyFill="1" applyBorder="1" applyAlignment="1" applyProtection="1">
      <alignment vertical="top" wrapText="1"/>
    </xf>
    <xf numFmtId="0" fontId="9" fillId="0" borderId="17" xfId="4" applyFont="1" applyFill="1" applyBorder="1" applyAlignment="1" applyProtection="1">
      <alignment vertical="top" wrapText="1"/>
    </xf>
    <xf numFmtId="0" fontId="2"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148" xfId="3" applyFont="1" applyFill="1" applyBorder="1" applyAlignment="1" applyProtection="1">
      <alignment horizontal="center" vertical="center" wrapText="1"/>
    </xf>
    <xf numFmtId="0" fontId="8" fillId="0" borderId="57" xfId="3" applyFont="1" applyFill="1" applyBorder="1" applyAlignment="1" applyProtection="1">
      <alignment horizontal="center" vertical="center" wrapText="1"/>
    </xf>
    <xf numFmtId="0" fontId="8" fillId="0" borderId="58"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2" fillId="2" borderId="17" xfId="2" applyFont="1" applyFill="1" applyBorder="1" applyAlignment="1">
      <alignment horizontal="center" vertical="center"/>
    </xf>
    <xf numFmtId="0" fontId="11" fillId="2" borderId="20" xfId="3" applyFont="1" applyFill="1" applyBorder="1" applyAlignment="1" applyProtection="1">
      <alignment horizontal="center" vertical="center" wrapText="1"/>
    </xf>
    <xf numFmtId="0" fontId="11" fillId="2" borderId="27" xfId="3" applyFont="1" applyFill="1" applyBorder="1" applyAlignment="1" applyProtection="1">
      <alignment horizontal="center" vertical="center" wrapText="1"/>
    </xf>
    <xf numFmtId="0" fontId="11" fillId="2" borderId="31" xfId="3" applyFont="1" applyFill="1" applyBorder="1" applyAlignment="1" applyProtection="1">
      <alignment horizontal="center" vertical="center" wrapText="1"/>
    </xf>
    <xf numFmtId="0" fontId="11" fillId="2" borderId="32"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70" xfId="3" applyFont="1" applyFill="1" applyBorder="1" applyAlignment="1" applyProtection="1">
      <alignment horizontal="center" vertical="center" wrapText="1"/>
    </xf>
    <xf numFmtId="0" fontId="11" fillId="2" borderId="68" xfId="3" applyFont="1" applyFill="1" applyBorder="1" applyAlignment="1" applyProtection="1">
      <alignment horizontal="center" vertical="center" wrapText="1"/>
    </xf>
    <xf numFmtId="0" fontId="11" fillId="2" borderId="69" xfId="3" applyFont="1" applyFill="1" applyBorder="1" applyAlignment="1" applyProtection="1">
      <alignment horizontal="center" vertical="center" wrapText="1"/>
    </xf>
    <xf numFmtId="0" fontId="2" fillId="0" borderId="140" xfId="2" applyFont="1" applyFill="1" applyBorder="1" applyAlignment="1">
      <alignment horizontal="center" vertical="center"/>
    </xf>
    <xf numFmtId="0" fontId="2" fillId="0" borderId="67" xfId="2" applyFont="1" applyFill="1" applyBorder="1" applyAlignment="1">
      <alignment horizontal="left" vertical="center" shrinkToFit="1"/>
    </xf>
    <xf numFmtId="0" fontId="2" fillId="0" borderId="68" xfId="2" applyFont="1" applyFill="1" applyBorder="1" applyAlignment="1">
      <alignment horizontal="left" vertical="center" shrinkToFit="1"/>
    </xf>
    <xf numFmtId="0" fontId="2" fillId="0" borderId="69" xfId="2" applyFont="1" applyFill="1" applyBorder="1" applyAlignment="1">
      <alignment horizontal="left" vertical="center" shrinkToFit="1"/>
    </xf>
    <xf numFmtId="0" fontId="12" fillId="2" borderId="11" xfId="3" applyFont="1" applyFill="1" applyBorder="1" applyAlignment="1" applyProtection="1">
      <alignment horizontal="center" vertical="center" wrapText="1" shrinkToFit="1"/>
    </xf>
    <xf numFmtId="0" fontId="12" fillId="2" borderId="12" xfId="3" applyFont="1" applyFill="1" applyBorder="1" applyAlignment="1" applyProtection="1">
      <alignment horizontal="center" vertical="center" wrapText="1" shrinkToFit="1"/>
    </xf>
    <xf numFmtId="0" fontId="12" fillId="2" borderId="13" xfId="3" applyFont="1" applyFill="1" applyBorder="1" applyAlignment="1" applyProtection="1">
      <alignment horizontal="center" vertical="center" wrapText="1" shrinkToFit="1"/>
    </xf>
    <xf numFmtId="0" fontId="12" fillId="0" borderId="14" xfId="3" applyFont="1" applyFill="1" applyBorder="1" applyAlignment="1" applyProtection="1">
      <alignment horizontal="center" vertical="center" wrapText="1" shrinkToFit="1"/>
    </xf>
    <xf numFmtId="0" fontId="12" fillId="0" borderId="12" xfId="3" applyFont="1" applyFill="1" applyBorder="1" applyAlignment="1" applyProtection="1">
      <alignment horizontal="center" vertical="center" wrapText="1" shrinkToFit="1"/>
    </xf>
    <xf numFmtId="0" fontId="12" fillId="0" borderId="16" xfId="3" applyFont="1" applyFill="1" applyBorder="1" applyAlignment="1" applyProtection="1">
      <alignment horizontal="center" vertical="center" wrapText="1" shrinkToFit="1"/>
    </xf>
    <xf numFmtId="0" fontId="8" fillId="2" borderId="15" xfId="4" applyNumberFormat="1" applyFont="1" applyFill="1" applyBorder="1" applyAlignment="1" applyProtection="1">
      <alignment horizontal="center" vertical="center" wrapText="1"/>
    </xf>
    <xf numFmtId="0" fontId="8" fillId="2" borderId="12" xfId="4" applyNumberFormat="1" applyFont="1" applyFill="1" applyBorder="1" applyAlignment="1" applyProtection="1">
      <alignment horizontal="center" vertical="center" wrapText="1"/>
    </xf>
    <xf numFmtId="0" fontId="8" fillId="2" borderId="16" xfId="4" applyNumberFormat="1" applyFont="1" applyFill="1" applyBorder="1" applyAlignment="1" applyProtection="1">
      <alignment horizontal="center" vertical="center" wrapText="1"/>
    </xf>
    <xf numFmtId="0" fontId="6" fillId="0" borderId="15" xfId="4" applyFont="1" applyFill="1" applyBorder="1" applyAlignment="1">
      <alignment horizontal="center" vertical="center" shrinkToFit="1"/>
    </xf>
    <xf numFmtId="0" fontId="6" fillId="0" borderId="12" xfId="4" applyFont="1" applyFill="1" applyBorder="1" applyAlignment="1">
      <alignment horizontal="center" vertical="center" shrinkToFit="1"/>
    </xf>
    <xf numFmtId="0" fontId="6" fillId="0" borderId="17" xfId="4" applyFont="1" applyFill="1" applyBorder="1" applyAlignment="1">
      <alignment horizontal="center" vertical="center" shrinkToFit="1"/>
    </xf>
    <xf numFmtId="0" fontId="10" fillId="2" borderId="11" xfId="3" applyFont="1" applyFill="1" applyBorder="1" applyAlignment="1" applyProtection="1">
      <alignment horizontal="center" vertical="center" wrapText="1" shrinkToFit="1"/>
    </xf>
    <xf numFmtId="0" fontId="10" fillId="2" borderId="12" xfId="3" applyFont="1" applyFill="1" applyBorder="1" applyAlignment="1" applyProtection="1">
      <alignment horizontal="center" vertical="center" wrapText="1" shrinkToFit="1"/>
    </xf>
    <xf numFmtId="0" fontId="10" fillId="2" borderId="13" xfId="3" applyFont="1" applyFill="1" applyBorder="1" applyAlignment="1" applyProtection="1">
      <alignment horizontal="center" vertical="center" wrapText="1" shrinkToFit="1"/>
    </xf>
    <xf numFmtId="0" fontId="8" fillId="0" borderId="14"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0" borderId="16" xfId="3" applyFont="1" applyFill="1" applyBorder="1" applyAlignment="1" applyProtection="1">
      <alignment horizontal="center" vertical="center"/>
    </xf>
    <xf numFmtId="0" fontId="8" fillId="2" borderId="15" xfId="4" applyFont="1" applyFill="1" applyBorder="1" applyAlignment="1" applyProtection="1">
      <alignment horizontal="center" vertical="center" shrinkToFit="1"/>
    </xf>
    <xf numFmtId="0" fontId="8" fillId="2" borderId="12" xfId="4" applyFont="1" applyFill="1" applyBorder="1" applyAlignment="1" applyProtection="1">
      <alignment horizontal="center" vertical="center" shrinkToFit="1"/>
    </xf>
    <xf numFmtId="0" fontId="8" fillId="2" borderId="16" xfId="4" applyFont="1" applyFill="1" applyBorder="1" applyAlignment="1" applyProtection="1">
      <alignment horizontal="center" vertical="center" shrinkToFit="1"/>
    </xf>
    <xf numFmtId="0" fontId="2" fillId="0" borderId="15" xfId="2" applyFont="1" applyBorder="1" applyAlignment="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12" fillId="2" borderId="13" xfId="3" applyFont="1" applyFill="1" applyBorder="1" applyAlignment="1" applyProtection="1">
      <alignment horizontal="center" vertical="center"/>
    </xf>
    <xf numFmtId="0" fontId="8" fillId="0" borderId="14" xfId="4" applyFont="1" applyFill="1" applyBorder="1" applyAlignment="1" applyProtection="1">
      <alignment horizontal="center" vertical="center" wrapText="1" shrinkToFit="1"/>
    </xf>
    <xf numFmtId="0" fontId="8" fillId="0" borderId="12" xfId="4" applyFont="1" applyFill="1" applyBorder="1" applyAlignment="1" applyProtection="1">
      <alignment horizontal="center" vertical="center" wrapText="1" shrinkToFit="1"/>
    </xf>
    <xf numFmtId="0" fontId="8" fillId="0" borderId="16"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1" fillId="0" borderId="15" xfId="5" applyFont="1" applyFill="1" applyBorder="1" applyAlignment="1" applyProtection="1">
      <alignment horizontal="center" vertical="center" wrapText="1"/>
    </xf>
    <xf numFmtId="0" fontId="11" fillId="0" borderId="12" xfId="5" applyFont="1" applyFill="1" applyBorder="1" applyAlignment="1" applyProtection="1">
      <alignment horizontal="center" vertical="center" wrapText="1"/>
    </xf>
    <xf numFmtId="0" fontId="11" fillId="0" borderId="17" xfId="5" applyFont="1" applyFill="1" applyBorder="1" applyAlignment="1" applyProtection="1">
      <alignment horizontal="center" vertical="center" wrapText="1"/>
    </xf>
    <xf numFmtId="0" fontId="2" fillId="0" borderId="71" xfId="2" applyFont="1" applyFill="1" applyBorder="1" applyAlignment="1">
      <alignment horizontal="left" vertical="center" shrinkToFit="1"/>
    </xf>
    <xf numFmtId="0" fontId="2" fillId="0" borderId="34" xfId="2" applyFont="1" applyFill="1" applyBorder="1" applyAlignment="1">
      <alignment horizontal="left" vertical="center" shrinkToFit="1"/>
    </xf>
    <xf numFmtId="0" fontId="2" fillId="0" borderId="35" xfId="2" applyFont="1" applyFill="1" applyBorder="1" applyAlignment="1">
      <alignment horizontal="left" vertical="center" shrinkToFit="1"/>
    </xf>
    <xf numFmtId="0" fontId="2" fillId="0" borderId="3"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8" fillId="2" borderId="147" xfId="3" applyFont="1" applyFill="1" applyBorder="1" applyAlignment="1" applyProtection="1">
      <alignment horizontal="center" vertical="center"/>
    </xf>
    <xf numFmtId="0" fontId="8" fillId="0" borderId="7" xfId="4" applyFont="1" applyFill="1" applyBorder="1" applyAlignment="1" applyProtection="1">
      <alignment horizontal="center" vertical="center" wrapText="1" shrinkToFit="1"/>
    </xf>
    <xf numFmtId="0" fontId="8" fillId="0" borderId="6" xfId="4" applyFont="1" applyFill="1" applyBorder="1" applyAlignment="1" applyProtection="1">
      <alignment horizontal="center" vertical="center" wrapText="1" shrinkToFit="1"/>
    </xf>
    <xf numFmtId="0" fontId="8" fillId="0" borderId="9" xfId="4" applyFont="1" applyFill="1" applyBorder="1" applyAlignment="1" applyProtection="1">
      <alignment horizontal="center" vertical="center" wrapText="1" shrinkToFit="1"/>
    </xf>
    <xf numFmtId="0" fontId="8" fillId="2" borderId="8" xfId="4" applyFont="1" applyFill="1" applyBorder="1" applyAlignment="1" applyProtection="1">
      <alignment horizontal="center" vertical="center" wrapText="1" shrinkToFit="1"/>
    </xf>
    <xf numFmtId="0" fontId="8" fillId="2" borderId="6" xfId="4" applyFont="1" applyFill="1" applyBorder="1" applyAlignment="1" applyProtection="1">
      <alignment horizontal="center" vertical="center" wrapText="1" shrinkToFit="1"/>
    </xf>
    <xf numFmtId="0" fontId="8" fillId="2" borderId="9" xfId="4" applyFont="1" applyFill="1" applyBorder="1" applyAlignment="1" applyProtection="1">
      <alignment horizontal="center" vertical="center" wrapText="1" shrinkToFit="1"/>
    </xf>
    <xf numFmtId="0" fontId="2" fillId="0" borderId="8" xfId="2" applyFont="1" applyBorder="1" applyAlignment="1">
      <alignment horizontal="center" vertical="center"/>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8" fillId="2" borderId="8" xfId="4" applyFont="1" applyFill="1" applyBorder="1" applyAlignment="1" applyProtection="1">
      <alignment horizontal="center" vertical="center"/>
    </xf>
    <xf numFmtId="0" fontId="8" fillId="2" borderId="6" xfId="4" applyFont="1" applyFill="1" applyBorder="1" applyAlignment="1" applyProtection="1">
      <alignment horizontal="center" vertical="center"/>
    </xf>
    <xf numFmtId="0" fontId="8" fillId="2" borderId="10" xfId="4" applyFont="1" applyFill="1" applyBorder="1" applyAlignment="1" applyProtection="1">
      <alignment horizontal="center" vertical="center"/>
    </xf>
    <xf numFmtId="0" fontId="2" fillId="2" borderId="50" xfId="2" applyFont="1" applyFill="1" applyBorder="1" applyAlignment="1">
      <alignment vertical="center"/>
    </xf>
    <xf numFmtId="0" fontId="2" fillId="0" borderId="50" xfId="2" applyFont="1" applyBorder="1" applyAlignment="1">
      <alignment vertical="center"/>
    </xf>
    <xf numFmtId="0" fontId="2" fillId="0" borderId="50" xfId="2" applyFont="1" applyBorder="1" applyAlignment="1">
      <alignment vertical="center" wrapText="1"/>
    </xf>
    <xf numFmtId="0" fontId="2" fillId="0" borderId="50" xfId="2" applyFont="1" applyBorder="1" applyAlignment="1">
      <alignment horizontal="center" vertical="center"/>
    </xf>
    <xf numFmtId="10" fontId="2" fillId="0" borderId="15" xfId="2" applyNumberFormat="1" applyFont="1" applyBorder="1" applyAlignment="1">
      <alignment vertical="center"/>
    </xf>
    <xf numFmtId="10" fontId="2" fillId="0" borderId="12" xfId="2" applyNumberFormat="1" applyFont="1" applyBorder="1" applyAlignment="1">
      <alignment vertical="center"/>
    </xf>
    <xf numFmtId="10" fontId="2" fillId="0" borderId="16" xfId="2" applyNumberFormat="1" applyFont="1" applyBorder="1" applyAlignment="1">
      <alignment vertical="center"/>
    </xf>
    <xf numFmtId="0" fontId="2" fillId="0" borderId="1" xfId="2" applyFont="1" applyFill="1" applyBorder="1" applyAlignment="1">
      <alignment horizontal="center" vertical="center"/>
    </xf>
    <xf numFmtId="0" fontId="2" fillId="0" borderId="15" xfId="2" applyFont="1" applyBorder="1" applyAlignment="1">
      <alignment vertical="center"/>
    </xf>
    <xf numFmtId="0" fontId="2" fillId="0" borderId="12" xfId="2" applyFont="1" applyBorder="1" applyAlignment="1">
      <alignment vertical="center"/>
    </xf>
    <xf numFmtId="0" fontId="2" fillId="0" borderId="16" xfId="2" applyFont="1" applyBorder="1" applyAlignment="1">
      <alignment vertical="center"/>
    </xf>
    <xf numFmtId="0" fontId="2" fillId="2" borderId="50" xfId="2" applyFont="1" applyFill="1" applyBorder="1" applyAlignment="1">
      <alignment horizontal="center" vertical="center"/>
    </xf>
    <xf numFmtId="0" fontId="2" fillId="2" borderId="50" xfId="2" applyFont="1" applyFill="1" applyBorder="1" applyAlignment="1">
      <alignment horizontal="center" vertical="center" wrapText="1"/>
    </xf>
    <xf numFmtId="0" fontId="2" fillId="0" borderId="102" xfId="2" applyFont="1" applyBorder="1" applyAlignment="1">
      <alignment horizontal="center" vertical="center"/>
    </xf>
    <xf numFmtId="0" fontId="2" fillId="0" borderId="68" xfId="2" applyFont="1" applyBorder="1" applyAlignment="1">
      <alignment horizontal="center" vertical="center"/>
    </xf>
    <xf numFmtId="0" fontId="2" fillId="0" borderId="69" xfId="2" applyFont="1" applyBorder="1" applyAlignment="1">
      <alignment horizontal="center" vertical="center"/>
    </xf>
    <xf numFmtId="0" fontId="9" fillId="0" borderId="70" xfId="2" applyFont="1" applyBorder="1" applyAlignment="1">
      <alignment horizontal="left" vertical="center" wrapText="1"/>
    </xf>
    <xf numFmtId="0" fontId="2" fillId="0" borderId="68" xfId="2" applyFont="1" applyBorder="1" applyAlignment="1">
      <alignment horizontal="left" vertical="center"/>
    </xf>
    <xf numFmtId="0" fontId="2" fillId="0" borderId="69" xfId="2" applyFont="1" applyBorder="1" applyAlignment="1">
      <alignment horizontal="left" vertical="center"/>
    </xf>
    <xf numFmtId="177" fontId="2" fillId="0" borderId="70" xfId="2" applyNumberFormat="1" applyFont="1" applyBorder="1" applyAlignment="1">
      <alignment horizontal="right" vertical="center"/>
    </xf>
    <xf numFmtId="177" fontId="2" fillId="0" borderId="68" xfId="2" applyNumberFormat="1" applyFont="1" applyBorder="1" applyAlignment="1">
      <alignment horizontal="right" vertical="center"/>
    </xf>
    <xf numFmtId="177" fontId="2" fillId="0" borderId="69" xfId="2" applyNumberFormat="1" applyFont="1" applyBorder="1" applyAlignment="1">
      <alignment horizontal="right" vertical="center"/>
    </xf>
    <xf numFmtId="0" fontId="9" fillId="0" borderId="56" xfId="2" applyFont="1" applyBorder="1" applyAlignment="1">
      <alignment horizontal="left" vertical="center" wrapText="1"/>
    </xf>
    <xf numFmtId="0" fontId="2" fillId="0" borderId="57" xfId="2" applyFont="1" applyBorder="1" applyAlignment="1">
      <alignment horizontal="left" vertical="center"/>
    </xf>
    <xf numFmtId="0" fontId="2" fillId="0" borderId="58" xfId="2" applyFont="1" applyBorder="1" applyAlignment="1">
      <alignment horizontal="left" vertical="center"/>
    </xf>
    <xf numFmtId="177" fontId="2" fillId="0" borderId="140" xfId="2" applyNumberFormat="1" applyFont="1" applyBorder="1" applyAlignment="1">
      <alignment horizontal="right" vertical="center"/>
    </xf>
    <xf numFmtId="0" fontId="20" fillId="0" borderId="14" xfId="2" applyFont="1" applyFill="1" applyBorder="1" applyAlignment="1">
      <alignment horizontal="center" vertical="center"/>
    </xf>
    <xf numFmtId="0" fontId="20" fillId="0" borderId="12" xfId="2" applyFont="1" applyBorder="1" applyAlignment="1">
      <alignment horizontal="center" vertical="center"/>
    </xf>
    <xf numFmtId="0" fontId="20" fillId="0" borderId="16" xfId="2" applyFont="1" applyBorder="1" applyAlignment="1">
      <alignment horizontal="center" vertical="center"/>
    </xf>
    <xf numFmtId="0" fontId="20" fillId="0" borderId="17" xfId="2" applyFont="1" applyBorder="1" applyAlignment="1">
      <alignment horizontal="center" vertical="center"/>
    </xf>
    <xf numFmtId="0" fontId="2" fillId="0" borderId="20" xfId="2" applyFont="1" applyFill="1" applyBorder="1" applyAlignment="1">
      <alignment horizontal="center" vertical="center"/>
    </xf>
    <xf numFmtId="0" fontId="2" fillId="0" borderId="19" xfId="2" applyFont="1" applyBorder="1" applyAlignment="1">
      <alignment horizontal="center" vertical="center"/>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9" fillId="0" borderId="15" xfId="2" applyFont="1" applyBorder="1" applyAlignment="1">
      <alignment horizontal="center" vertical="center" wrapText="1"/>
    </xf>
    <xf numFmtId="0" fontId="9" fillId="0" borderId="12" xfId="2" applyFont="1" applyBorder="1" applyAlignment="1">
      <alignment horizontal="center" vertical="center"/>
    </xf>
    <xf numFmtId="0" fontId="9" fillId="0" borderId="16" xfId="2" applyFont="1" applyBorder="1" applyAlignment="1">
      <alignment horizontal="center" vertical="center"/>
    </xf>
    <xf numFmtId="0" fontId="9" fillId="0" borderId="17" xfId="2" applyFont="1" applyBorder="1" applyAlignment="1">
      <alignment horizontal="center" vertical="center"/>
    </xf>
    <xf numFmtId="0" fontId="2" fillId="0" borderId="144" xfId="2" applyFont="1" applyBorder="1" applyAlignment="1">
      <alignment horizontal="center" vertical="center"/>
    </xf>
    <xf numFmtId="0" fontId="2" fillId="0" borderId="80" xfId="2" applyFont="1" applyBorder="1" applyAlignment="1">
      <alignment horizontal="center" vertical="center"/>
    </xf>
    <xf numFmtId="0" fontId="9" fillId="0" borderId="145" xfId="2" applyFont="1" applyBorder="1" applyAlignment="1">
      <alignment horizontal="center" vertical="center" wrapText="1"/>
    </xf>
    <xf numFmtId="0" fontId="2" fillId="0" borderId="130" xfId="2" applyFont="1" applyBorder="1" applyAlignment="1">
      <alignment horizontal="center" vertical="center"/>
    </xf>
    <xf numFmtId="0" fontId="2" fillId="0" borderId="146" xfId="2" applyFont="1" applyBorder="1" applyAlignment="1">
      <alignment horizontal="center" vertical="center"/>
    </xf>
    <xf numFmtId="177" fontId="2" fillId="0" borderId="82" xfId="2" applyNumberFormat="1" applyFont="1" applyBorder="1" applyAlignment="1">
      <alignment horizontal="right" vertical="center"/>
    </xf>
    <xf numFmtId="177" fontId="2" fillId="0" borderId="80" xfId="2" applyNumberFormat="1" applyFont="1" applyBorder="1" applyAlignment="1">
      <alignment horizontal="right" vertical="center"/>
    </xf>
    <xf numFmtId="177" fontId="2" fillId="0" borderId="81" xfId="2" applyNumberFormat="1" applyFont="1" applyBorder="1" applyAlignment="1">
      <alignment horizontal="right" vertical="center"/>
    </xf>
    <xf numFmtId="177" fontId="2" fillId="0" borderId="126" xfId="2" applyNumberFormat="1" applyFont="1" applyBorder="1" applyAlignment="1">
      <alignment horizontal="right" vertical="center"/>
    </xf>
    <xf numFmtId="0" fontId="12" fillId="2" borderId="131" xfId="2" applyFont="1" applyFill="1" applyBorder="1" applyAlignment="1">
      <alignment horizontal="center" vertical="center" wrapText="1"/>
    </xf>
    <xf numFmtId="0" fontId="12" fillId="2" borderId="132" xfId="2" applyFont="1" applyFill="1" applyBorder="1" applyAlignment="1">
      <alignment horizontal="center" vertical="center" wrapText="1"/>
    </xf>
    <xf numFmtId="0" fontId="12" fillId="2" borderId="133" xfId="2" applyFont="1" applyFill="1" applyBorder="1" applyAlignment="1">
      <alignment horizontal="center" vertical="center" wrapText="1"/>
    </xf>
    <xf numFmtId="0" fontId="12" fillId="2" borderId="25"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26" xfId="2" applyFont="1" applyFill="1" applyBorder="1" applyAlignment="1">
      <alignment horizontal="center" vertical="center" wrapText="1"/>
    </xf>
    <xf numFmtId="0" fontId="12" fillId="2" borderId="77" xfId="2" applyFont="1" applyFill="1" applyBorder="1" applyAlignment="1">
      <alignment horizontal="center" vertical="center" wrapText="1"/>
    </xf>
    <xf numFmtId="0" fontId="12" fillId="2" borderId="1" xfId="2" applyFont="1" applyFill="1" applyBorder="1" applyAlignment="1">
      <alignment horizontal="center" vertical="center" wrapText="1"/>
    </xf>
    <xf numFmtId="0" fontId="12" fillId="2" borderId="121" xfId="2" applyFont="1" applyFill="1" applyBorder="1" applyAlignment="1">
      <alignment horizontal="center" vertical="center" wrapText="1"/>
    </xf>
    <xf numFmtId="0" fontId="20" fillId="0" borderId="7" xfId="2" applyFont="1" applyFill="1" applyBorder="1" applyAlignment="1">
      <alignment horizontal="center" vertical="center"/>
    </xf>
    <xf numFmtId="0" fontId="20" fillId="0" borderId="6" xfId="2" applyFont="1" applyBorder="1" applyAlignment="1">
      <alignment horizontal="center" vertical="center"/>
    </xf>
    <xf numFmtId="0" fontId="20" fillId="0" borderId="9" xfId="2" applyFont="1" applyBorder="1" applyAlignment="1">
      <alignment horizontal="center" vertical="center"/>
    </xf>
    <xf numFmtId="0" fontId="20" fillId="0" borderId="10" xfId="2" applyFont="1" applyBorder="1" applyAlignment="1">
      <alignment horizontal="center" vertical="center"/>
    </xf>
    <xf numFmtId="0" fontId="2" fillId="0" borderId="14" xfId="2" applyFont="1" applyBorder="1" applyAlignment="1">
      <alignment horizontal="center" vertical="center"/>
    </xf>
    <xf numFmtId="0" fontId="9" fillId="0" borderId="56" xfId="2" applyFont="1" applyBorder="1" applyAlignment="1">
      <alignment horizontal="center" vertical="center" wrapText="1"/>
    </xf>
    <xf numFmtId="0" fontId="2" fillId="0" borderId="57" xfId="2" applyFont="1" applyBorder="1" applyAlignment="1">
      <alignment horizontal="center" vertical="center"/>
    </xf>
    <xf numFmtId="0" fontId="2" fillId="0" borderId="58" xfId="2" applyFont="1" applyBorder="1" applyAlignment="1">
      <alignment horizontal="center" vertical="center"/>
    </xf>
    <xf numFmtId="177" fontId="2" fillId="0" borderId="15" xfId="2" applyNumberFormat="1" applyFont="1" applyBorder="1" applyAlignment="1">
      <alignment horizontal="right" vertical="center"/>
    </xf>
    <xf numFmtId="177" fontId="2" fillId="0" borderId="12" xfId="2" applyNumberFormat="1" applyFont="1" applyBorder="1" applyAlignment="1">
      <alignment horizontal="right" vertical="center"/>
    </xf>
    <xf numFmtId="177" fontId="2" fillId="0" borderId="16" xfId="2" applyNumberFormat="1" applyFont="1" applyBorder="1" applyAlignment="1">
      <alignment horizontal="right" vertical="center"/>
    </xf>
    <xf numFmtId="177" fontId="2" fillId="0" borderId="17" xfId="2" applyNumberFormat="1" applyFont="1" applyBorder="1" applyAlignment="1">
      <alignment horizontal="right" vertical="center"/>
    </xf>
    <xf numFmtId="0" fontId="9" fillId="0" borderId="141" xfId="2" applyFont="1" applyBorder="1" applyAlignment="1">
      <alignment horizontal="left" vertical="center" wrapText="1"/>
    </xf>
    <xf numFmtId="0" fontId="2" fillId="0" borderId="142" xfId="2" applyFont="1" applyBorder="1" applyAlignment="1">
      <alignment horizontal="left" vertical="center"/>
    </xf>
    <xf numFmtId="0" fontId="2" fillId="0" borderId="143" xfId="2" applyFont="1" applyBorder="1" applyAlignment="1">
      <alignment horizontal="left" vertical="center"/>
    </xf>
    <xf numFmtId="0" fontId="12" fillId="0" borderId="79" xfId="2" applyFont="1" applyFill="1" applyBorder="1" applyAlignment="1">
      <alignment vertical="center" textRotation="255"/>
    </xf>
    <xf numFmtId="0" fontId="2" fillId="0" borderId="80" xfId="2" applyFont="1" applyFill="1" applyBorder="1" applyAlignment="1">
      <alignment vertical="center" textRotation="255"/>
    </xf>
    <xf numFmtId="0" fontId="2" fillId="0" borderId="127" xfId="2" applyFont="1" applyFill="1" applyBorder="1" applyAlignment="1">
      <alignment vertical="center" textRotation="255"/>
    </xf>
    <xf numFmtId="0" fontId="2" fillId="0" borderId="126" xfId="2" applyFont="1" applyFill="1" applyBorder="1" applyAlignment="1">
      <alignment vertical="center" textRotation="255"/>
    </xf>
    <xf numFmtId="0" fontId="18" fillId="3" borderId="5" xfId="2" applyFont="1" applyFill="1" applyBorder="1" applyAlignment="1">
      <alignment horizontal="center" vertical="center"/>
    </xf>
    <xf numFmtId="0" fontId="18" fillId="3" borderId="6" xfId="2" applyFont="1" applyFill="1" applyBorder="1" applyAlignment="1">
      <alignment horizontal="center" vertical="center"/>
    </xf>
    <xf numFmtId="0" fontId="18" fillId="3" borderId="10" xfId="2" applyFont="1" applyFill="1" applyBorder="1" applyAlignment="1">
      <alignment horizontal="center" vertical="center"/>
    </xf>
    <xf numFmtId="0" fontId="12" fillId="4" borderId="18" xfId="2" applyFont="1" applyFill="1" applyBorder="1" applyAlignment="1">
      <alignment horizontal="center" vertical="center"/>
    </xf>
    <xf numFmtId="0" fontId="2" fillId="4" borderId="19" xfId="2" applyFont="1" applyFill="1" applyBorder="1" applyAlignment="1">
      <alignment horizontal="center" vertical="center"/>
    </xf>
    <xf numFmtId="0" fontId="2" fillId="4" borderId="21" xfId="2" applyFont="1" applyFill="1" applyBorder="1" applyAlignment="1">
      <alignment horizontal="center" vertical="center"/>
    </xf>
    <xf numFmtId="0" fontId="18"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9" xfId="2" applyFont="1" applyFill="1" applyBorder="1" applyAlignment="1">
      <alignment horizontal="left" vertical="center"/>
    </xf>
    <xf numFmtId="0" fontId="2" fillId="0" borderId="130" xfId="2" applyFont="1" applyFill="1" applyBorder="1" applyAlignment="1">
      <alignment horizontal="left" vertical="center"/>
    </xf>
    <xf numFmtId="0" fontId="2" fillId="3" borderId="82" xfId="2" applyFont="1" applyFill="1" applyBorder="1" applyAlignment="1">
      <alignment horizontal="center" vertical="center"/>
    </xf>
    <xf numFmtId="0" fontId="2" fillId="0" borderId="81" xfId="2" applyFont="1" applyBorder="1" applyAlignment="1">
      <alignment horizontal="center" vertical="center"/>
    </xf>
    <xf numFmtId="3" fontId="2" fillId="0" borderId="80" xfId="2" applyNumberFormat="1" applyFont="1" applyFill="1" applyBorder="1" applyAlignment="1">
      <alignment horizontal="left" vertical="center"/>
    </xf>
    <xf numFmtId="0" fontId="2" fillId="0" borderId="80" xfId="2" applyFont="1" applyFill="1" applyBorder="1" applyAlignment="1">
      <alignment horizontal="left" vertical="center"/>
    </xf>
    <xf numFmtId="0" fontId="2" fillId="0" borderId="82" xfId="2" applyFont="1" applyFill="1" applyBorder="1" applyAlignment="1">
      <alignment horizontal="left" vertical="center"/>
    </xf>
    <xf numFmtId="0" fontId="9" fillId="0" borderId="136" xfId="4" applyFont="1" applyFill="1" applyBorder="1" applyAlignment="1" applyProtection="1">
      <alignment horizontal="center" vertical="center" wrapText="1"/>
    </xf>
    <xf numFmtId="0" fontId="9" fillId="0" borderId="137" xfId="4" applyFont="1" applyFill="1" applyBorder="1" applyAlignment="1" applyProtection="1">
      <alignment horizontal="center" vertical="center"/>
    </xf>
    <xf numFmtId="0" fontId="9" fillId="0" borderId="138" xfId="4" applyFont="1" applyFill="1" applyBorder="1" applyAlignment="1" applyProtection="1">
      <alignment horizontal="center" vertical="center"/>
    </xf>
    <xf numFmtId="0" fontId="9" fillId="0" borderId="2" xfId="4" applyFont="1" applyFill="1" applyBorder="1" applyAlignment="1" applyProtection="1">
      <alignment horizontal="center" vertical="center" wrapText="1"/>
    </xf>
    <xf numFmtId="0" fontId="9" fillId="0" borderId="3" xfId="4" applyFont="1" applyFill="1" applyBorder="1" applyAlignment="1" applyProtection="1">
      <alignment horizontal="center" vertical="center"/>
    </xf>
    <xf numFmtId="0" fontId="9" fillId="0" borderId="4" xfId="4" applyFont="1" applyFill="1" applyBorder="1" applyAlignment="1" applyProtection="1">
      <alignment horizontal="center" vertical="center"/>
    </xf>
    <xf numFmtId="0" fontId="2" fillId="3" borderId="80" xfId="2" applyFont="1" applyFill="1" applyBorder="1" applyAlignment="1">
      <alignment horizontal="center" vertical="center"/>
    </xf>
    <xf numFmtId="0" fontId="2" fillId="3" borderId="81" xfId="2" applyFont="1" applyFill="1" applyBorder="1" applyAlignment="1">
      <alignment horizontal="center" vertical="center"/>
    </xf>
    <xf numFmtId="0" fontId="2" fillId="0" borderId="80" xfId="2" applyFont="1" applyBorder="1" applyAlignment="1">
      <alignment horizontal="left" vertical="center"/>
    </xf>
    <xf numFmtId="0" fontId="2" fillId="0" borderId="126" xfId="2" applyFont="1" applyBorder="1" applyAlignment="1">
      <alignment horizontal="left" vertical="center"/>
    </xf>
    <xf numFmtId="0" fontId="8" fillId="2" borderId="131" xfId="3" applyFont="1" applyFill="1" applyBorder="1" applyAlignment="1" applyProtection="1">
      <alignment horizontal="center" vertical="center" wrapText="1"/>
    </xf>
    <xf numFmtId="0" fontId="8" fillId="2" borderId="132" xfId="3" applyFont="1" applyFill="1" applyBorder="1" applyAlignment="1" applyProtection="1">
      <alignment horizontal="center" vertical="center" wrapText="1"/>
    </xf>
    <xf numFmtId="0" fontId="8" fillId="2" borderId="133" xfId="3" applyFont="1" applyFill="1" applyBorder="1" applyAlignment="1" applyProtection="1">
      <alignment horizontal="center" vertical="center" wrapText="1"/>
    </xf>
    <xf numFmtId="0" fontId="2" fillId="0" borderId="77"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21" xfId="2" applyFont="1" applyBorder="1" applyAlignment="1">
      <alignment horizontal="center" vertical="center" wrapText="1"/>
    </xf>
    <xf numFmtId="0" fontId="2" fillId="0" borderId="80" xfId="2" applyFont="1" applyFill="1" applyBorder="1" applyAlignment="1">
      <alignment vertical="center"/>
    </xf>
    <xf numFmtId="0" fontId="2" fillId="0" borderId="127" xfId="2" applyFont="1" applyFill="1" applyBorder="1" applyAlignment="1">
      <alignment vertical="center"/>
    </xf>
    <xf numFmtId="0" fontId="12" fillId="0" borderId="128" xfId="2" applyFont="1" applyFill="1" applyBorder="1" applyAlignment="1">
      <alignment vertical="center" wrapText="1"/>
    </xf>
    <xf numFmtId="0" fontId="2" fillId="0" borderId="80" xfId="2" applyFont="1" applyFill="1" applyBorder="1" applyAlignment="1">
      <alignment vertical="center" wrapText="1"/>
    </xf>
    <xf numFmtId="0" fontId="2" fillId="0" borderId="126" xfId="2" applyFont="1" applyFill="1" applyBorder="1" applyAlignment="1">
      <alignment vertical="center" wrapText="1"/>
    </xf>
    <xf numFmtId="0" fontId="18" fillId="2" borderId="52" xfId="2" applyFont="1" applyFill="1" applyBorder="1" applyAlignment="1">
      <alignment horizontal="center" vertical="center" wrapText="1"/>
    </xf>
    <xf numFmtId="0" fontId="18" fillId="2" borderId="46" xfId="2" applyFont="1" applyFill="1" applyBorder="1" applyAlignment="1">
      <alignment horizontal="center" vertical="center" wrapText="1"/>
    </xf>
    <xf numFmtId="0" fontId="18" fillId="2" borderId="65" xfId="2" applyFont="1" applyFill="1" applyBorder="1" applyAlignment="1">
      <alignment horizontal="center" vertical="center" wrapText="1"/>
    </xf>
    <xf numFmtId="0" fontId="19" fillId="0" borderId="113" xfId="2" applyFont="1" applyFill="1" applyBorder="1" applyAlignment="1">
      <alignment vertical="center"/>
    </xf>
    <xf numFmtId="0" fontId="2" fillId="0" borderId="114" xfId="2" applyFont="1" applyFill="1" applyBorder="1" applyAlignment="1">
      <alignment vertical="center"/>
    </xf>
    <xf numFmtId="0" fontId="19" fillId="0" borderId="115" xfId="2" applyFont="1" applyFill="1" applyBorder="1" applyAlignment="1">
      <alignment vertical="center"/>
    </xf>
    <xf numFmtId="0" fontId="2" fillId="0" borderId="74" xfId="2" applyFont="1" applyBorder="1" applyAlignment="1">
      <alignment vertical="center"/>
    </xf>
    <xf numFmtId="0" fontId="2" fillId="0" borderId="116" xfId="2" applyFont="1" applyBorder="1" applyAlignment="1">
      <alignment vertical="center"/>
    </xf>
    <xf numFmtId="0" fontId="2" fillId="0" borderId="117" xfId="2" applyFont="1" applyBorder="1" applyAlignment="1">
      <alignment vertical="center"/>
    </xf>
    <xf numFmtId="0" fontId="2" fillId="0" borderId="46" xfId="2" applyFont="1" applyBorder="1" applyAlignment="1">
      <alignment vertical="center"/>
    </xf>
    <xf numFmtId="0" fontId="12" fillId="2" borderId="18" xfId="2" applyFont="1" applyFill="1" applyBorder="1" applyAlignment="1">
      <alignment horizontal="center" vertical="center" textRotation="255" wrapText="1"/>
    </xf>
    <xf numFmtId="0" fontId="12" fillId="2" borderId="22" xfId="2" applyFont="1" applyFill="1" applyBorder="1" applyAlignment="1">
      <alignment horizontal="center" vertical="center" textRotation="255"/>
    </xf>
    <xf numFmtId="0" fontId="2" fillId="0" borderId="77" xfId="2" applyFont="1" applyBorder="1" applyAlignment="1">
      <alignment horizontal="center" vertical="center" textRotation="255"/>
    </xf>
    <xf numFmtId="0" fontId="2" fillId="0" borderId="121" xfId="2" applyFont="1" applyBorder="1" applyAlignment="1">
      <alignment horizontal="center" vertical="center" textRotation="255"/>
    </xf>
    <xf numFmtId="0" fontId="2" fillId="0" borderId="19" xfId="2" applyFont="1" applyFill="1" applyBorder="1" applyAlignment="1">
      <alignment horizontal="center" vertical="center"/>
    </xf>
    <xf numFmtId="0" fontId="2" fillId="0" borderId="27" xfId="2" applyFont="1" applyFill="1" applyBorder="1" applyAlignment="1">
      <alignment horizontal="center" vertical="center"/>
    </xf>
    <xf numFmtId="0" fontId="2" fillId="0" borderId="118" xfId="2" applyFont="1" applyFill="1" applyBorder="1" applyAlignment="1">
      <alignment vertical="center" wrapText="1"/>
    </xf>
    <xf numFmtId="0" fontId="2" fillId="0" borderId="119" xfId="2" applyFont="1" applyFill="1" applyBorder="1" applyAlignment="1">
      <alignment vertical="center" wrapText="1"/>
    </xf>
    <xf numFmtId="0" fontId="2" fillId="0" borderId="120" xfId="2" applyFont="1" applyFill="1" applyBorder="1" applyAlignment="1">
      <alignment vertical="center" wrapText="1"/>
    </xf>
    <xf numFmtId="0" fontId="2" fillId="0" borderId="122" xfId="2" applyFont="1" applyFill="1" applyBorder="1" applyAlignment="1">
      <alignment horizontal="center" vertical="center" wrapText="1"/>
    </xf>
    <xf numFmtId="0" fontId="2" fillId="0" borderId="123" xfId="2" applyFont="1" applyFill="1" applyBorder="1" applyAlignment="1">
      <alignment horizontal="center" vertical="center"/>
    </xf>
    <xf numFmtId="0" fontId="2" fillId="0" borderId="124" xfId="2" applyFont="1" applyFill="1" applyBorder="1" applyAlignment="1">
      <alignment horizontal="center" vertical="center"/>
    </xf>
    <xf numFmtId="0" fontId="2" fillId="0" borderId="123" xfId="2" applyFont="1" applyFill="1" applyBorder="1" applyAlignment="1">
      <alignment vertical="center"/>
    </xf>
    <xf numFmtId="0" fontId="2" fillId="0" borderId="125" xfId="2" applyFont="1" applyFill="1" applyBorder="1" applyAlignment="1">
      <alignment vertical="center"/>
    </xf>
    <xf numFmtId="0" fontId="2" fillId="0" borderId="22"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26"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102" xfId="2" applyFont="1" applyFill="1" applyBorder="1" applyAlignment="1">
      <alignment horizontal="left" vertical="center" wrapText="1"/>
    </xf>
    <xf numFmtId="0" fontId="2" fillId="0" borderId="68" xfId="2" applyFont="1" applyBorder="1" applyAlignment="1">
      <alignment horizontal="left" vertical="center" wrapText="1"/>
    </xf>
    <xf numFmtId="0" fontId="2" fillId="0" borderId="68" xfId="2" applyFont="1" applyBorder="1" applyAlignment="1">
      <alignment vertical="center"/>
    </xf>
    <xf numFmtId="0" fontId="2" fillId="0" borderId="70" xfId="2" applyFont="1" applyBorder="1" applyAlignment="1">
      <alignment horizontal="center" vertical="center"/>
    </xf>
    <xf numFmtId="0" fontId="2" fillId="0" borderId="28" xfId="2" applyFont="1" applyFill="1" applyBorder="1" applyAlignment="1">
      <alignment horizontal="center" vertical="center"/>
    </xf>
    <xf numFmtId="0" fontId="2" fillId="0" borderId="21" xfId="2" applyFont="1" applyBorder="1" applyAlignment="1">
      <alignment horizontal="center" vertical="center"/>
    </xf>
    <xf numFmtId="0" fontId="2" fillId="0" borderId="72" xfId="2" applyFont="1" applyBorder="1" applyAlignment="1">
      <alignment horizontal="center" vertical="center"/>
    </xf>
    <xf numFmtId="0" fontId="2" fillId="0" borderId="0" xfId="2" applyFont="1" applyBorder="1" applyAlignment="1">
      <alignment horizontal="center" vertical="center"/>
    </xf>
    <xf numFmtId="0" fontId="2" fillId="0" borderId="66" xfId="2" applyFont="1" applyBorder="1" applyAlignment="1">
      <alignment horizontal="center" vertical="center"/>
    </xf>
    <xf numFmtId="0" fontId="2" fillId="0" borderId="45" xfId="2" applyFont="1" applyBorder="1" applyAlignment="1">
      <alignment horizontal="center" vertical="center"/>
    </xf>
    <xf numFmtId="0" fontId="2" fillId="0" borderId="46" xfId="2" applyFont="1" applyBorder="1" applyAlignment="1">
      <alignment horizontal="center" vertical="center"/>
    </xf>
    <xf numFmtId="0" fontId="2" fillId="0" borderId="65" xfId="2" applyFont="1" applyBorder="1" applyAlignment="1">
      <alignment horizontal="center" vertical="center"/>
    </xf>
    <xf numFmtId="0" fontId="19" fillId="3" borderId="103" xfId="2" applyFont="1" applyFill="1" applyBorder="1" applyAlignment="1">
      <alignment horizontal="center" vertical="center" wrapText="1"/>
    </xf>
    <xf numFmtId="0" fontId="2" fillId="3" borderId="104" xfId="2" applyFont="1" applyFill="1" applyBorder="1" applyAlignment="1">
      <alignment horizontal="center" vertical="center" wrapText="1"/>
    </xf>
    <xf numFmtId="0" fontId="19" fillId="3" borderId="105" xfId="2" applyFont="1" applyFill="1" applyBorder="1" applyAlignment="1">
      <alignment horizontal="center" vertical="center" wrapText="1"/>
    </xf>
    <xf numFmtId="0" fontId="2" fillId="0" borderId="106" xfId="2" applyFont="1" applyBorder="1" applyAlignment="1">
      <alignment horizontal="center" vertical="center" wrapText="1"/>
    </xf>
    <xf numFmtId="0" fontId="2" fillId="0" borderId="107" xfId="2" applyFont="1" applyBorder="1" applyAlignment="1">
      <alignment horizontal="center" vertical="center" wrapText="1"/>
    </xf>
    <xf numFmtId="0" fontId="2" fillId="3" borderId="108" xfId="2" applyFont="1" applyFill="1" applyBorder="1" applyAlignment="1">
      <alignment horizontal="center" vertical="center" wrapText="1"/>
    </xf>
    <xf numFmtId="0" fontId="2" fillId="0" borderId="0" xfId="2" applyFont="1" applyBorder="1" applyAlignment="1">
      <alignment vertical="center"/>
    </xf>
    <xf numFmtId="0" fontId="19" fillId="0" borderId="109" xfId="2" applyFont="1" applyFill="1" applyBorder="1" applyAlignment="1">
      <alignment vertical="center"/>
    </xf>
    <xf numFmtId="0" fontId="2" fillId="0" borderId="110" xfId="2" applyFont="1" applyFill="1" applyBorder="1" applyAlignment="1">
      <alignment vertical="center"/>
    </xf>
    <xf numFmtId="0" fontId="19" fillId="0" borderId="111" xfId="2" applyFont="1" applyFill="1" applyBorder="1" applyAlignment="1">
      <alignment vertical="center"/>
    </xf>
    <xf numFmtId="0" fontId="2" fillId="0" borderId="34" xfId="2" applyFont="1" applyBorder="1" applyAlignment="1">
      <alignment vertical="center"/>
    </xf>
    <xf numFmtId="0" fontId="2" fillId="0" borderId="112" xfId="2" applyFont="1" applyBorder="1" applyAlignment="1">
      <alignment vertical="center"/>
    </xf>
    <xf numFmtId="0" fontId="2" fillId="0" borderId="111" xfId="2" applyFont="1" applyBorder="1" applyAlignment="1">
      <alignment vertical="center"/>
    </xf>
    <xf numFmtId="0" fontId="2" fillId="0" borderId="102" xfId="2" applyFont="1" applyFill="1" applyBorder="1" applyAlignment="1">
      <alignment vertical="center" wrapText="1"/>
    </xf>
    <xf numFmtId="0" fontId="2" fillId="0" borderId="68" xfId="2" applyFont="1" applyBorder="1" applyAlignment="1">
      <alignment vertical="center" wrapText="1"/>
    </xf>
    <xf numFmtId="0" fontId="2" fillId="0" borderId="69" xfId="2" applyFont="1" applyBorder="1" applyAlignment="1">
      <alignment vertical="center" wrapText="1"/>
    </xf>
    <xf numFmtId="0" fontId="2" fillId="0" borderId="28" xfId="2" applyFont="1" applyFill="1" applyBorder="1" applyAlignment="1">
      <alignment horizontal="left" vertical="center" wrapText="1"/>
    </xf>
    <xf numFmtId="0" fontId="2" fillId="0" borderId="19" xfId="2" applyFont="1" applyBorder="1" applyAlignment="1">
      <alignment horizontal="left" vertical="center" wrapText="1"/>
    </xf>
    <xf numFmtId="0" fontId="2" fillId="0" borderId="21" xfId="2" applyFont="1" applyBorder="1" applyAlignment="1">
      <alignment horizontal="left" vertical="center" wrapText="1"/>
    </xf>
    <xf numFmtId="0" fontId="2" fillId="0" borderId="72" xfId="2" applyFont="1" applyBorder="1" applyAlignment="1">
      <alignment horizontal="left" vertical="center" wrapText="1"/>
    </xf>
    <xf numFmtId="0" fontId="2" fillId="0" borderId="0" xfId="2" applyFont="1" applyBorder="1" applyAlignment="1">
      <alignment horizontal="left" vertical="center" wrapText="1"/>
    </xf>
    <xf numFmtId="0" fontId="2" fillId="0" borderId="66" xfId="2" applyFont="1" applyBorder="1" applyAlignment="1">
      <alignment horizontal="left" vertical="center" wrapText="1"/>
    </xf>
    <xf numFmtId="0" fontId="2" fillId="0" borderId="100" xfId="2" applyFont="1" applyFill="1" applyBorder="1" applyAlignment="1">
      <alignment vertical="center"/>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2" fillId="0" borderId="35" xfId="2" applyFont="1" applyBorder="1" applyAlignment="1">
      <alignment vertical="center"/>
    </xf>
    <xf numFmtId="0" fontId="2" fillId="0" borderId="101" xfId="2" applyFont="1" applyFill="1" applyBorder="1" applyAlignment="1">
      <alignment vertical="center"/>
    </xf>
    <xf numFmtId="0" fontId="2" fillId="0" borderId="76" xfId="2" applyFont="1" applyBorder="1" applyAlignment="1">
      <alignment horizontal="center" vertical="center"/>
    </xf>
    <xf numFmtId="0" fontId="2" fillId="0" borderId="74" xfId="2" applyFont="1" applyBorder="1" applyAlignment="1">
      <alignment horizontal="center" vertical="center"/>
    </xf>
    <xf numFmtId="0" fontId="18" fillId="3" borderId="5" xfId="2" applyFont="1" applyFill="1" applyBorder="1" applyAlignment="1">
      <alignment horizontal="center" vertical="center" wrapText="1"/>
    </xf>
    <xf numFmtId="0" fontId="18" fillId="3" borderId="6" xfId="2" applyFont="1" applyFill="1" applyBorder="1" applyAlignment="1">
      <alignment horizontal="center" vertical="center" wrapText="1"/>
    </xf>
    <xf numFmtId="0" fontId="18" fillId="3" borderId="10" xfId="2" applyFont="1" applyFill="1" applyBorder="1" applyAlignment="1">
      <alignment horizontal="center" vertical="center" wrapText="1"/>
    </xf>
    <xf numFmtId="0" fontId="2" fillId="0" borderId="126" xfId="2" applyFont="1" applyFill="1" applyBorder="1" applyAlignment="1">
      <alignment vertical="center"/>
    </xf>
    <xf numFmtId="0" fontId="2" fillId="0" borderId="86" xfId="2" applyFont="1" applyFill="1" applyBorder="1" applyAlignment="1">
      <alignment horizontal="center" vertical="center"/>
    </xf>
    <xf numFmtId="0" fontId="2" fillId="0" borderId="87" xfId="2" applyFont="1" applyBorder="1" applyAlignment="1">
      <alignment horizontal="center" vertical="center"/>
    </xf>
    <xf numFmtId="0" fontId="2" fillId="0" borderId="88" xfId="2" applyFont="1" applyBorder="1" applyAlignment="1">
      <alignment horizontal="center" vertical="center"/>
    </xf>
    <xf numFmtId="0" fontId="2" fillId="0" borderId="89" xfId="2" applyFont="1" applyFill="1" applyBorder="1" applyAlignment="1">
      <alignment horizontal="center" vertical="center"/>
    </xf>
    <xf numFmtId="0" fontId="2" fillId="0" borderId="90" xfId="2" applyFont="1" applyBorder="1" applyAlignment="1">
      <alignment horizontal="center" vertical="center"/>
    </xf>
    <xf numFmtId="0" fontId="12" fillId="2" borderId="91" xfId="2" applyFont="1" applyFill="1" applyBorder="1" applyAlignment="1">
      <alignment horizontal="center" vertical="center" textRotation="255" wrapText="1"/>
    </xf>
    <xf numFmtId="0" fontId="2" fillId="0" borderId="92" xfId="2" applyFont="1" applyBorder="1" applyAlignment="1">
      <alignment horizontal="center" vertical="center" textRotation="255" wrapText="1"/>
    </xf>
    <xf numFmtId="0" fontId="2" fillId="0" borderId="93" xfId="2" applyFont="1" applyFill="1" applyBorder="1" applyAlignment="1">
      <alignment vertical="center" wrapText="1"/>
    </xf>
    <xf numFmtId="0" fontId="2" fillId="0" borderId="94" xfId="2" applyFont="1" applyBorder="1" applyAlignment="1">
      <alignment vertical="center" wrapText="1"/>
    </xf>
    <xf numFmtId="0" fontId="2" fillId="0" borderId="94" xfId="2" applyFont="1" applyBorder="1" applyAlignment="1">
      <alignment vertical="center"/>
    </xf>
    <xf numFmtId="0" fontId="2" fillId="0" borderId="95" xfId="2" applyFont="1" applyBorder="1" applyAlignment="1">
      <alignment horizontal="center" vertical="center"/>
    </xf>
    <xf numFmtId="0" fontId="2" fillId="0" borderId="94" xfId="2" applyFont="1" applyBorder="1" applyAlignment="1">
      <alignment horizontal="center" vertical="center"/>
    </xf>
    <xf numFmtId="0" fontId="2" fillId="0" borderId="96" xfId="2" applyFont="1" applyBorder="1" applyAlignment="1">
      <alignment horizontal="center" vertical="center"/>
    </xf>
    <xf numFmtId="0" fontId="2" fillId="0" borderId="97" xfId="2" applyFont="1" applyFill="1" applyBorder="1" applyAlignment="1">
      <alignment horizontal="left" vertical="center" wrapText="1"/>
    </xf>
    <xf numFmtId="0" fontId="2" fillId="0" borderId="98" xfId="2" applyFont="1" applyBorder="1" applyAlignment="1">
      <alignment horizontal="left" vertical="center" wrapText="1"/>
    </xf>
    <xf numFmtId="0" fontId="2" fillId="0" borderId="99" xfId="2" applyFont="1" applyBorder="1" applyAlignment="1">
      <alignment horizontal="left" vertical="center" wrapText="1"/>
    </xf>
    <xf numFmtId="0" fontId="2" fillId="0" borderId="45" xfId="2" applyFont="1" applyBorder="1" applyAlignment="1">
      <alignment horizontal="left" vertical="center" wrapText="1"/>
    </xf>
    <xf numFmtId="0" fontId="2" fillId="0" borderId="46" xfId="2" applyFont="1" applyBorder="1" applyAlignment="1">
      <alignment horizontal="left" vertical="center" wrapText="1"/>
    </xf>
    <xf numFmtId="0" fontId="2" fillId="0" borderId="65" xfId="2" applyFont="1" applyBorder="1" applyAlignment="1">
      <alignment horizontal="left" vertical="center" wrapText="1"/>
    </xf>
    <xf numFmtId="0" fontId="2" fillId="0" borderId="100" xfId="2" applyFont="1" applyFill="1" applyBorder="1" applyAlignment="1">
      <alignment vertical="center" wrapText="1"/>
    </xf>
    <xf numFmtId="0" fontId="2" fillId="0" borderId="34" xfId="2" applyFont="1" applyBorder="1" applyAlignment="1">
      <alignment vertical="center" wrapText="1"/>
    </xf>
    <xf numFmtId="0" fontId="2" fillId="0" borderId="101" xfId="2" applyFont="1" applyFill="1" applyBorder="1" applyAlignment="1">
      <alignment vertical="center" wrapText="1"/>
    </xf>
    <xf numFmtId="0" fontId="2" fillId="0" borderId="74" xfId="2" applyFont="1" applyBorder="1" applyAlignment="1">
      <alignment vertical="center" wrapText="1"/>
    </xf>
    <xf numFmtId="0" fontId="2" fillId="0" borderId="75" xfId="2" applyFont="1" applyBorder="1" applyAlignment="1">
      <alignment vertical="center" wrapText="1"/>
    </xf>
    <xf numFmtId="0" fontId="2" fillId="0" borderId="102" xfId="2" applyFont="1" applyFill="1" applyBorder="1" applyAlignment="1">
      <alignment vertical="center"/>
    </xf>
    <xf numFmtId="0" fontId="2" fillId="0" borderId="36" xfId="2" applyFont="1" applyFill="1" applyBorder="1" applyAlignment="1">
      <alignment horizontal="center" vertical="top"/>
    </xf>
    <xf numFmtId="0" fontId="2" fillId="0" borderId="36" xfId="2" applyFont="1" applyFill="1" applyBorder="1" applyAlignment="1">
      <alignment horizontal="center" vertical="center"/>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9" fillId="3" borderId="50" xfId="2" applyFont="1" applyFill="1" applyBorder="1" applyAlignment="1">
      <alignment horizontal="center" vertical="center"/>
    </xf>
    <xf numFmtId="0" fontId="2" fillId="3" borderId="50"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1" xfId="2" applyFont="1" applyFill="1" applyBorder="1" applyAlignment="1">
      <alignment horizontal="center" vertical="center"/>
    </xf>
    <xf numFmtId="0" fontId="2" fillId="0" borderId="29" xfId="2" applyFont="1" applyFill="1" applyBorder="1" applyAlignment="1">
      <alignment horizontal="center" vertical="top"/>
    </xf>
    <xf numFmtId="0" fontId="2" fillId="0" borderId="73" xfId="2" applyFont="1" applyFill="1" applyBorder="1" applyAlignment="1">
      <alignment horizontal="left" vertical="top"/>
    </xf>
    <xf numFmtId="0" fontId="2" fillId="0" borderId="74" xfId="2" applyFont="1" applyFill="1" applyBorder="1" applyAlignment="1">
      <alignment horizontal="left" vertical="top"/>
    </xf>
    <xf numFmtId="0" fontId="2" fillId="0" borderId="75" xfId="2" applyFont="1" applyFill="1" applyBorder="1" applyAlignment="1">
      <alignment horizontal="left" vertical="top"/>
    </xf>
    <xf numFmtId="0" fontId="9" fillId="2" borderId="15" xfId="2" applyFont="1" applyFill="1" applyBorder="1" applyAlignment="1">
      <alignment horizontal="center" vertical="center" shrinkToFit="1"/>
    </xf>
    <xf numFmtId="0" fontId="9" fillId="2" borderId="12" xfId="2" applyFont="1" applyFill="1" applyBorder="1" applyAlignment="1">
      <alignment horizontal="center" vertical="center" shrinkToFit="1"/>
    </xf>
    <xf numFmtId="0" fontId="9" fillId="2" borderId="17" xfId="2" applyFont="1" applyFill="1" applyBorder="1" applyAlignment="1">
      <alignment horizontal="center" vertical="center" shrinkToFit="1"/>
    </xf>
    <xf numFmtId="0" fontId="12" fillId="2" borderId="18" xfId="2" applyFont="1" applyFill="1" applyBorder="1" applyAlignment="1">
      <alignment horizontal="center" vertical="center" wrapText="1"/>
    </xf>
    <xf numFmtId="0" fontId="12" fillId="2" borderId="19" xfId="2" applyFont="1" applyFill="1" applyBorder="1" applyAlignment="1">
      <alignment horizontal="center" vertical="center" wrapText="1"/>
    </xf>
    <xf numFmtId="0" fontId="12" fillId="2" borderId="22" xfId="2" applyFont="1" applyFill="1" applyBorder="1" applyAlignment="1">
      <alignment horizontal="center" vertical="center" wrapText="1"/>
    </xf>
    <xf numFmtId="0" fontId="12" fillId="2" borderId="52" xfId="2" applyFont="1" applyFill="1" applyBorder="1" applyAlignment="1">
      <alignment horizontal="center" vertical="center" wrapText="1"/>
    </xf>
    <xf numFmtId="0" fontId="12" fillId="2" borderId="46" xfId="2" applyFont="1" applyFill="1" applyBorder="1" applyAlignment="1">
      <alignment horizontal="center" vertical="center" wrapText="1"/>
    </xf>
    <xf numFmtId="0" fontId="12" fillId="2" borderId="53" xfId="2" applyFont="1" applyFill="1" applyBorder="1" applyAlignment="1">
      <alignment horizontal="center" vertical="center" wrapText="1"/>
    </xf>
    <xf numFmtId="38" fontId="2" fillId="0" borderId="15" xfId="1" applyFont="1" applyFill="1" applyBorder="1" applyAlignment="1">
      <alignment horizontal="center" vertical="center"/>
    </xf>
    <xf numFmtId="38" fontId="2" fillId="0" borderId="12" xfId="1" applyFont="1" applyFill="1" applyBorder="1" applyAlignment="1">
      <alignment horizontal="center" vertical="center"/>
    </xf>
    <xf numFmtId="38" fontId="2" fillId="0" borderId="17" xfId="1" applyFont="1" applyFill="1" applyBorder="1" applyAlignment="1">
      <alignment horizontal="center" vertical="center"/>
    </xf>
    <xf numFmtId="0" fontId="2" fillId="2" borderId="15" xfId="2" applyFont="1" applyFill="1" applyBorder="1" applyAlignment="1">
      <alignment horizontal="center" vertical="center" shrinkToFit="1"/>
    </xf>
    <xf numFmtId="38" fontId="2" fillId="0" borderId="15" xfId="1" applyFont="1" applyFill="1" applyBorder="1" applyAlignment="1">
      <alignment horizontal="center" vertical="center" wrapText="1"/>
    </xf>
    <xf numFmtId="38" fontId="2" fillId="0" borderId="12" xfId="1" applyFont="1" applyFill="1" applyBorder="1" applyAlignment="1">
      <alignment horizontal="center" vertical="center" wrapText="1"/>
    </xf>
    <xf numFmtId="38" fontId="2" fillId="0" borderId="16" xfId="1" applyFont="1" applyFill="1" applyBorder="1" applyAlignment="1">
      <alignment horizontal="center" vertical="center" wrapText="1"/>
    </xf>
    <xf numFmtId="38" fontId="2" fillId="0" borderId="17" xfId="1" applyFont="1" applyFill="1" applyBorder="1" applyAlignment="1">
      <alignment horizontal="center" vertical="center" wrapText="1"/>
    </xf>
    <xf numFmtId="0" fontId="12" fillId="0" borderId="19" xfId="2" applyFont="1" applyFill="1" applyBorder="1" applyAlignment="1">
      <alignment horizontal="center" vertical="center" wrapText="1"/>
    </xf>
    <xf numFmtId="0" fontId="2" fillId="0" borderId="46" xfId="2" applyFont="1" applyFill="1" applyBorder="1" applyAlignment="1">
      <alignment horizontal="center" vertical="center" wrapText="1"/>
    </xf>
    <xf numFmtId="0" fontId="16" fillId="2" borderId="15" xfId="2" applyFont="1" applyFill="1" applyBorder="1" applyAlignment="1">
      <alignment horizontal="center" vertical="center" wrapText="1" shrinkToFit="1"/>
    </xf>
    <xf numFmtId="0" fontId="16" fillId="2" borderId="12" xfId="2" applyFont="1" applyFill="1" applyBorder="1" applyAlignment="1">
      <alignment horizontal="center" vertical="center" shrinkToFit="1"/>
    </xf>
    <xf numFmtId="0" fontId="16" fillId="2" borderId="16" xfId="2" applyFont="1" applyFill="1" applyBorder="1" applyAlignment="1">
      <alignment horizontal="center" vertical="center" shrinkToFit="1"/>
    </xf>
    <xf numFmtId="38" fontId="2" fillId="0" borderId="16" xfId="1" applyFont="1" applyFill="1" applyBorder="1" applyAlignment="1">
      <alignment horizontal="center" vertical="center"/>
    </xf>
    <xf numFmtId="0" fontId="2" fillId="0" borderId="15" xfId="2" applyFont="1" applyBorder="1" applyAlignment="1">
      <alignment horizontal="center" vertical="center"/>
    </xf>
    <xf numFmtId="0" fontId="2" fillId="0" borderId="17" xfId="2" applyFont="1" applyBorder="1" applyAlignment="1">
      <alignment horizontal="center" vertical="center"/>
    </xf>
    <xf numFmtId="0" fontId="2" fillId="0" borderId="44" xfId="2" applyFont="1" applyBorder="1" applyAlignment="1">
      <alignment horizontal="center" vertical="center"/>
    </xf>
    <xf numFmtId="0" fontId="2" fillId="0" borderId="22" xfId="2" applyFont="1" applyBorder="1" applyAlignment="1">
      <alignment horizontal="center" vertical="center"/>
    </xf>
    <xf numFmtId="0" fontId="2" fillId="0" borderId="25" xfId="2" applyFont="1" applyBorder="1" applyAlignment="1">
      <alignment horizontal="center" vertical="center"/>
    </xf>
    <xf numFmtId="0" fontId="2" fillId="0" borderId="26" xfId="2" applyFont="1" applyBorder="1" applyAlignment="1">
      <alignment horizontal="center" vertical="center"/>
    </xf>
    <xf numFmtId="0" fontId="2" fillId="0" borderId="52" xfId="2" applyFont="1" applyBorder="1" applyAlignment="1">
      <alignment horizontal="center" vertical="center"/>
    </xf>
    <xf numFmtId="0" fontId="2" fillId="0" borderId="53" xfId="2" applyFont="1" applyBorder="1" applyAlignment="1">
      <alignment horizontal="center" vertical="center"/>
    </xf>
    <xf numFmtId="0" fontId="15" fillId="0" borderId="56" xfId="2" applyFont="1" applyFill="1" applyBorder="1" applyAlignment="1">
      <alignment horizontal="center" vertical="center" shrinkToFit="1"/>
    </xf>
    <xf numFmtId="0" fontId="2" fillId="0" borderId="57" xfId="2" applyFont="1" applyFill="1" applyBorder="1" applyAlignment="1">
      <alignment horizontal="center" vertical="center" shrinkToFit="1"/>
    </xf>
    <xf numFmtId="0" fontId="2" fillId="0" borderId="58" xfId="2" applyFont="1" applyFill="1" applyBorder="1" applyAlignment="1">
      <alignment horizontal="center" vertical="center" shrinkToFit="1"/>
    </xf>
    <xf numFmtId="0" fontId="2" fillId="0" borderId="20" xfId="2" applyFont="1" applyBorder="1" applyAlignment="1">
      <alignment horizontal="left" vertical="center"/>
    </xf>
    <xf numFmtId="0" fontId="2" fillId="0" borderId="19" xfId="2" applyFont="1" applyBorder="1" applyAlignment="1">
      <alignment horizontal="left" vertical="center"/>
    </xf>
    <xf numFmtId="0" fontId="2" fillId="0" borderId="27" xfId="2" applyFont="1" applyBorder="1" applyAlignment="1">
      <alignment horizontal="left" vertical="center"/>
    </xf>
    <xf numFmtId="0" fontId="2" fillId="0" borderId="43" xfId="2" applyFont="1" applyBorder="1" applyAlignment="1">
      <alignment horizontal="left" vertical="center"/>
    </xf>
    <xf numFmtId="0" fontId="2" fillId="0" borderId="46" xfId="2" applyFont="1" applyBorder="1" applyAlignment="1">
      <alignment horizontal="left" vertical="center"/>
    </xf>
    <xf numFmtId="0" fontId="2" fillId="0" borderId="44" xfId="2" applyFont="1" applyBorder="1" applyAlignment="1">
      <alignment horizontal="left" vertical="center"/>
    </xf>
    <xf numFmtId="0" fontId="15" fillId="2" borderId="28" xfId="2" applyFont="1" applyFill="1" applyBorder="1" applyAlignment="1">
      <alignment horizontal="center" vertical="center" wrapText="1" shrinkToFit="1"/>
    </xf>
    <xf numFmtId="0" fontId="2" fillId="0" borderId="19" xfId="2" applyFont="1" applyBorder="1" applyAlignment="1">
      <alignment horizontal="center" vertical="center" shrinkToFit="1"/>
    </xf>
    <xf numFmtId="0" fontId="2" fillId="0" borderId="27" xfId="2" applyFont="1" applyBorder="1" applyAlignment="1">
      <alignment horizontal="center" vertical="center" shrinkToFit="1"/>
    </xf>
    <xf numFmtId="0" fontId="2" fillId="0" borderId="28" xfId="2" applyFont="1" applyBorder="1" applyAlignment="1">
      <alignment horizontal="center" vertical="center" shrinkToFit="1"/>
    </xf>
    <xf numFmtId="0" fontId="2" fillId="0" borderId="61" xfId="2" applyFont="1" applyBorder="1" applyAlignment="1">
      <alignment horizontal="center" vertical="center"/>
    </xf>
    <xf numFmtId="0" fontId="15" fillId="2" borderId="15" xfId="2" applyFont="1" applyFill="1" applyBorder="1" applyAlignment="1">
      <alignment horizontal="center" vertical="center" shrinkToFit="1"/>
    </xf>
    <xf numFmtId="0" fontId="2" fillId="2" borderId="14" xfId="2" applyFont="1" applyFill="1" applyBorder="1" applyAlignment="1">
      <alignment horizontal="center" vertical="center"/>
    </xf>
    <xf numFmtId="0" fontId="2" fillId="0" borderId="56" xfId="2" applyFont="1" applyBorder="1" applyAlignment="1">
      <alignment horizontal="center" vertical="center"/>
    </xf>
    <xf numFmtId="0" fontId="2" fillId="0" borderId="24" xfId="2" applyFont="1" applyBorder="1" applyAlignment="1">
      <alignment horizontal="center" vertical="center"/>
    </xf>
    <xf numFmtId="0" fontId="2" fillId="0" borderId="51" xfId="2" applyFont="1" applyBorder="1" applyAlignment="1">
      <alignment horizontal="center" vertical="center"/>
    </xf>
    <xf numFmtId="0" fontId="12" fillId="2" borderId="54" xfId="2" applyFont="1" applyFill="1" applyBorder="1" applyAlignment="1">
      <alignment horizontal="center" vertical="center" wrapText="1"/>
    </xf>
    <xf numFmtId="0" fontId="12" fillId="2" borderId="50" xfId="2" applyFont="1" applyFill="1" applyBorder="1" applyAlignment="1">
      <alignment horizontal="center" vertical="center"/>
    </xf>
    <xf numFmtId="0" fontId="12" fillId="2" borderId="55" xfId="2" applyFont="1" applyFill="1" applyBorder="1" applyAlignment="1">
      <alignment horizontal="center" vertical="center"/>
    </xf>
    <xf numFmtId="0" fontId="12" fillId="2" borderId="54" xfId="2" applyFont="1" applyFill="1" applyBorder="1" applyAlignment="1">
      <alignment horizontal="center" vertical="center"/>
    </xf>
    <xf numFmtId="0" fontId="12" fillId="2" borderId="60" xfId="2" applyFont="1" applyFill="1" applyBorder="1" applyAlignment="1">
      <alignment horizontal="center" vertical="center"/>
    </xf>
    <xf numFmtId="0" fontId="12" fillId="2" borderId="61" xfId="2" applyFont="1" applyFill="1" applyBorder="1" applyAlignment="1">
      <alignment horizontal="center" vertical="center"/>
    </xf>
    <xf numFmtId="0" fontId="12" fillId="2" borderId="62" xfId="2" applyFont="1" applyFill="1" applyBorder="1" applyAlignment="1">
      <alignment horizontal="center" vertical="center"/>
    </xf>
    <xf numFmtId="0" fontId="2" fillId="0" borderId="61" xfId="2" applyFont="1" applyFill="1" applyBorder="1" applyAlignment="1">
      <alignment horizontal="center" vertical="center"/>
    </xf>
    <xf numFmtId="0" fontId="2" fillId="0" borderId="50" xfId="2" applyFont="1" applyFill="1" applyBorder="1" applyAlignment="1">
      <alignment horizontal="center" vertical="center"/>
    </xf>
    <xf numFmtId="0" fontId="2" fillId="0" borderId="59" xfId="2" applyFont="1" applyFill="1" applyBorder="1" applyAlignment="1">
      <alignment horizontal="center" vertical="center"/>
    </xf>
    <xf numFmtId="9" fontId="2" fillId="0" borderId="61" xfId="2" applyNumberFormat="1" applyFont="1" applyBorder="1" applyAlignment="1">
      <alignment horizontal="center" vertical="center"/>
    </xf>
    <xf numFmtId="0" fontId="2" fillId="0" borderId="63" xfId="2" applyFont="1" applyBorder="1" applyAlignment="1">
      <alignment horizontal="center" vertical="center"/>
    </xf>
    <xf numFmtId="0" fontId="2" fillId="0" borderId="64" xfId="2" applyFont="1" applyBorder="1" applyAlignment="1">
      <alignment horizontal="center" vertical="center"/>
    </xf>
    <xf numFmtId="0" fontId="2" fillId="2" borderId="59" xfId="2" applyFont="1" applyFill="1" applyBorder="1" applyAlignment="1">
      <alignment horizontal="center" vertical="center"/>
    </xf>
    <xf numFmtId="0" fontId="2" fillId="0" borderId="20" xfId="2" applyFont="1" applyBorder="1" applyAlignment="1">
      <alignment horizontal="left" vertical="center" wrapText="1"/>
    </xf>
    <xf numFmtId="0" fontId="2" fillId="0" borderId="27" xfId="2" applyFont="1" applyBorder="1" applyAlignment="1">
      <alignment horizontal="left" vertical="center" wrapText="1"/>
    </xf>
    <xf numFmtId="0" fontId="2" fillId="0" borderId="31" xfId="2" applyFont="1" applyBorder="1" applyAlignment="1">
      <alignment horizontal="left" vertical="center" wrapText="1"/>
    </xf>
    <xf numFmtId="0" fontId="2" fillId="0" borderId="32" xfId="2" applyFont="1" applyBorder="1" applyAlignment="1">
      <alignment horizontal="left" vertical="center" wrapText="1"/>
    </xf>
    <xf numFmtId="0" fontId="2" fillId="0" borderId="43" xfId="2" applyFont="1" applyBorder="1" applyAlignment="1">
      <alignment horizontal="left" vertical="center" wrapText="1"/>
    </xf>
    <xf numFmtId="0" fontId="2" fillId="0" borderId="44" xfId="2" applyFont="1" applyBorder="1" applyAlignment="1">
      <alignment horizontal="left" vertical="center" wrapTex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2" fillId="0" borderId="50" xfId="2" applyFont="1" applyBorder="1" applyAlignment="1">
      <alignment horizontal="center" vertical="center" shrinkToFit="1"/>
    </xf>
    <xf numFmtId="176" fontId="2" fillId="0" borderId="33" xfId="2" applyNumberFormat="1" applyFont="1" applyFill="1" applyBorder="1" applyAlignment="1">
      <alignment horizontal="center" vertical="center"/>
    </xf>
    <xf numFmtId="176" fontId="2" fillId="0" borderId="34" xfId="2" applyNumberFormat="1" applyFont="1" applyFill="1" applyBorder="1" applyAlignment="1">
      <alignment horizontal="center" vertical="center"/>
    </xf>
    <xf numFmtId="176" fontId="2" fillId="0" borderId="35" xfId="2" applyNumberFormat="1" applyFont="1" applyFill="1" applyBorder="1" applyAlignment="1">
      <alignment horizontal="center" vertical="center"/>
    </xf>
    <xf numFmtId="176" fontId="2" fillId="0" borderId="39" xfId="2" applyNumberFormat="1" applyFont="1" applyFill="1" applyBorder="1" applyAlignment="1">
      <alignment horizontal="center" vertical="center"/>
    </xf>
    <xf numFmtId="0" fontId="11" fillId="2" borderId="45"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176" fontId="2" fillId="0" borderId="47" xfId="2" applyNumberFormat="1" applyFont="1" applyFill="1" applyBorder="1" applyAlignment="1">
      <alignment horizontal="center" vertical="center"/>
    </xf>
    <xf numFmtId="176" fontId="2" fillId="0" borderId="48" xfId="2" applyNumberFormat="1" applyFont="1" applyFill="1" applyBorder="1" applyAlignment="1">
      <alignment horizontal="center" vertical="center"/>
    </xf>
    <xf numFmtId="176" fontId="2" fillId="0" borderId="36" xfId="2" applyNumberFormat="1" applyFont="1" applyFill="1" applyBorder="1" applyAlignment="1">
      <alignment horizontal="center" vertical="center"/>
    </xf>
    <xf numFmtId="176" fontId="2" fillId="0" borderId="37" xfId="2" applyNumberFormat="1" applyFont="1" applyFill="1" applyBorder="1" applyAlignment="1">
      <alignment horizontal="center" vertical="center"/>
    </xf>
    <xf numFmtId="176" fontId="2" fillId="0" borderId="38" xfId="2" applyNumberFormat="1" applyFont="1" applyFill="1" applyBorder="1" applyAlignment="1">
      <alignment horizontal="center" vertical="center"/>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9" fontId="2" fillId="0" borderId="50" xfId="2" applyNumberFormat="1" applyFont="1" applyFill="1" applyBorder="1" applyAlignment="1">
      <alignment horizontal="center" vertical="center"/>
    </xf>
    <xf numFmtId="0" fontId="2" fillId="0" borderId="24" xfId="2" applyFont="1" applyFill="1" applyBorder="1" applyAlignment="1">
      <alignment horizontal="center" vertical="center"/>
    </xf>
    <xf numFmtId="0" fontId="2" fillId="0" borderId="51" xfId="2" applyFont="1" applyFill="1" applyBorder="1" applyAlignment="1">
      <alignment horizontal="center" vertical="center"/>
    </xf>
    <xf numFmtId="176" fontId="2" fillId="0" borderId="50" xfId="2" applyNumberFormat="1" applyFont="1" applyFill="1" applyBorder="1" applyAlignment="1">
      <alignment horizontal="center" vertical="center"/>
    </xf>
    <xf numFmtId="176" fontId="2" fillId="0" borderId="24" xfId="2" applyNumberFormat="1" applyFont="1" applyFill="1" applyBorder="1" applyAlignment="1">
      <alignment horizontal="center" vertical="center"/>
    </xf>
    <xf numFmtId="176" fontId="2" fillId="0" borderId="51" xfId="2" applyNumberFormat="1" applyFont="1" applyFill="1" applyBorder="1" applyAlignment="1">
      <alignment horizontal="center" vertical="center"/>
    </xf>
    <xf numFmtId="0" fontId="13" fillId="0" borderId="14" xfId="4" applyFont="1" applyFill="1" applyBorder="1" applyAlignment="1" applyProtection="1">
      <alignment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11" fillId="2" borderId="28" xfId="3" applyFont="1" applyFill="1" applyBorder="1" applyAlignment="1" applyProtection="1">
      <alignment horizontal="center" vertical="center" wrapText="1"/>
    </xf>
    <xf numFmtId="0" fontId="11" fillId="2" borderId="19" xfId="3" applyFont="1" applyFill="1" applyBorder="1" applyAlignment="1" applyProtection="1">
      <alignment horizontal="center" vertical="center" wrapText="1"/>
    </xf>
    <xf numFmtId="176" fontId="2" fillId="0" borderId="29" xfId="2" applyNumberFormat="1" applyFont="1" applyFill="1" applyBorder="1" applyAlignment="1">
      <alignment horizontal="center" vertical="center"/>
    </xf>
    <xf numFmtId="176" fontId="2" fillId="0" borderId="30" xfId="2" applyNumberFormat="1" applyFont="1" applyFill="1" applyBorder="1" applyAlignment="1">
      <alignment horizontal="center" vertical="center"/>
    </xf>
    <xf numFmtId="0" fontId="2" fillId="0" borderId="34" xfId="2" applyFont="1" applyBorder="1" applyAlignment="1">
      <alignment horizontal="center" vertical="center" wrapText="1"/>
    </xf>
    <xf numFmtId="0" fontId="2" fillId="0" borderId="35" xfId="2" applyFont="1" applyBorder="1" applyAlignment="1">
      <alignment horizontal="center" vertical="center" wrapText="1"/>
    </xf>
    <xf numFmtId="176" fontId="2" fillId="0" borderId="40" xfId="2" applyNumberFormat="1" applyFont="1" applyFill="1" applyBorder="1" applyAlignment="1">
      <alignment horizontal="center" vertical="center"/>
    </xf>
    <xf numFmtId="176" fontId="2" fillId="0" borderId="41" xfId="2" applyNumberFormat="1" applyFont="1" applyFill="1" applyBorder="1" applyAlignment="1">
      <alignment horizontal="center" vertical="center"/>
    </xf>
    <xf numFmtId="176" fontId="2" fillId="0" borderId="42" xfId="2" applyNumberFormat="1" applyFont="1" applyFill="1" applyBorder="1" applyAlignment="1">
      <alignment horizontal="center" vertical="center"/>
    </xf>
    <xf numFmtId="0" fontId="4" fillId="0" borderId="1" xfId="2" applyFont="1" applyBorder="1" applyAlignment="1">
      <alignment horizontal="center" vertical="center"/>
    </xf>
    <xf numFmtId="0" fontId="2" fillId="0" borderId="1" xfId="2" applyFont="1"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4" xfId="2" applyFont="1" applyBorder="1" applyAlignment="1">
      <alignment horizontal="center" vertical="center"/>
    </xf>
    <xf numFmtId="0" fontId="2" fillId="0" borderId="6" xfId="2" applyFont="1" applyFill="1" applyBorder="1" applyAlignment="1">
      <alignment horizontal="center" vertical="center"/>
    </xf>
    <xf numFmtId="0" fontId="9" fillId="0" borderId="6" xfId="2" applyFont="1" applyBorder="1" applyAlignment="1">
      <alignment horizontal="center" vertical="center"/>
    </xf>
    <xf numFmtId="0" fontId="2" fillId="0" borderId="10" xfId="2" applyFont="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12" fillId="0" borderId="20" xfId="3" applyFont="1" applyFill="1" applyBorder="1" applyAlignment="1" applyProtection="1">
      <alignment horizontal="center" vertical="center" wrapText="1" shrinkToFit="1"/>
    </xf>
    <xf numFmtId="0" fontId="12" fillId="0" borderId="19" xfId="3" applyFont="1" applyFill="1" applyBorder="1" applyAlignment="1" applyProtection="1">
      <alignment horizontal="center" vertical="center" wrapText="1" shrinkToFit="1"/>
    </xf>
    <xf numFmtId="0" fontId="2" fillId="0" borderId="19" xfId="2" applyFont="1" applyFill="1" applyBorder="1" applyAlignment="1">
      <alignment horizontal="center" vertical="center" wrapText="1"/>
    </xf>
    <xf numFmtId="0" fontId="6" fillId="0" borderId="19" xfId="4" applyFont="1" applyFill="1" applyBorder="1" applyAlignment="1">
      <alignment horizontal="center" vertical="center" shrinkToFit="1"/>
    </xf>
    <xf numFmtId="0" fontId="2" fillId="0" borderId="19" xfId="2" applyFont="1" applyFill="1" applyBorder="1" applyAlignment="1">
      <alignment horizontal="center" vertical="center" shrinkToFit="1"/>
    </xf>
    <xf numFmtId="0" fontId="2" fillId="0" borderId="21" xfId="2" applyFont="1" applyFill="1" applyBorder="1" applyAlignment="1">
      <alignment horizontal="center" vertical="center" shrinkToFit="1"/>
    </xf>
    <xf numFmtId="0" fontId="10" fillId="2" borderId="12" xfId="3" applyFont="1" applyFill="1" applyBorder="1" applyAlignment="1" applyProtection="1">
      <alignment horizontal="center" vertical="center" shrinkToFit="1"/>
    </xf>
    <xf numFmtId="0" fontId="10" fillId="2" borderId="13" xfId="3" applyFont="1" applyFill="1" applyBorder="1" applyAlignment="1" applyProtection="1">
      <alignment horizontal="center" vertical="center" shrinkToFit="1"/>
    </xf>
    <xf numFmtId="0" fontId="8" fillId="0" borderId="14" xfId="3" applyFont="1" applyFill="1" applyBorder="1" applyAlignment="1" applyProtection="1">
      <alignment horizontal="center" vertical="center" wrapText="1"/>
    </xf>
    <xf numFmtId="0" fontId="10" fillId="0" borderId="7" xfId="4" applyFont="1" applyFill="1" applyBorder="1" applyAlignment="1" applyProtection="1">
      <alignment horizontal="center" vertical="center" wrapText="1" shrinkToFit="1"/>
    </xf>
    <xf numFmtId="0" fontId="2" fillId="0" borderId="19" xfId="2" applyFont="1" applyBorder="1" applyAlignment="1">
      <alignment horizontal="center" vertical="center" wrapText="1"/>
    </xf>
    <xf numFmtId="0" fontId="2" fillId="0" borderId="21" xfId="2" applyFont="1" applyBorder="1" applyAlignment="1">
      <alignment horizontal="center" vertical="center" shrinkToFit="1"/>
    </xf>
    <xf numFmtId="176" fontId="2" fillId="0" borderId="34" xfId="2" applyNumberFormat="1" applyFill="1" applyBorder="1" applyAlignment="1">
      <alignment horizontal="center" vertical="center"/>
    </xf>
    <xf numFmtId="176" fontId="2" fillId="0" borderId="35" xfId="2" applyNumberFormat="1" applyFill="1" applyBorder="1" applyAlignment="1">
      <alignment horizontal="center" vertical="center"/>
    </xf>
    <xf numFmtId="176" fontId="2" fillId="0" borderId="39" xfId="2" applyNumberFormat="1" applyFill="1" applyBorder="1" applyAlignment="1">
      <alignment horizontal="center" vertical="center"/>
    </xf>
    <xf numFmtId="176" fontId="2" fillId="0" borderId="36" xfId="1" applyNumberFormat="1" applyFont="1" applyFill="1" applyBorder="1" applyAlignment="1">
      <alignment horizontal="center" vertical="center"/>
    </xf>
    <xf numFmtId="0" fontId="11" fillId="0" borderId="15" xfId="5" applyFont="1" applyFill="1" applyBorder="1" applyAlignment="1" applyProtection="1">
      <alignment horizontal="center" vertical="center" wrapText="1" shrinkToFit="1"/>
    </xf>
    <xf numFmtId="38" fontId="2" fillId="0" borderId="50" xfId="1" applyFont="1" applyFill="1" applyBorder="1" applyAlignment="1">
      <alignment horizontal="center" vertical="center"/>
    </xf>
    <xf numFmtId="176" fontId="2" fillId="0" borderId="156" xfId="2" applyNumberFormat="1" applyFont="1" applyFill="1" applyBorder="1" applyAlignment="1">
      <alignment horizontal="center" vertical="center"/>
    </xf>
    <xf numFmtId="176" fontId="2" fillId="0" borderId="155" xfId="2" applyNumberFormat="1" applyFont="1" applyFill="1" applyBorder="1" applyAlignment="1">
      <alignment horizontal="center" vertical="center"/>
    </xf>
    <xf numFmtId="176" fontId="2" fillId="0" borderId="154" xfId="2" applyNumberFormat="1" applyFont="1" applyFill="1" applyBorder="1" applyAlignment="1">
      <alignment horizontal="center" vertical="center"/>
    </xf>
    <xf numFmtId="176" fontId="2" fillId="0" borderId="41" xfId="2" applyNumberFormat="1" applyFill="1" applyBorder="1" applyAlignment="1">
      <alignment horizontal="center" vertical="center"/>
    </xf>
    <xf numFmtId="176" fontId="2" fillId="0" borderId="42" xfId="2" applyNumberFormat="1" applyFill="1" applyBorder="1" applyAlignment="1">
      <alignment horizontal="center" vertical="center"/>
    </xf>
    <xf numFmtId="0" fontId="2" fillId="0" borderId="34" xfId="2" applyBorder="1" applyAlignment="1">
      <alignment horizontal="center" vertical="center" wrapText="1"/>
    </xf>
    <xf numFmtId="0" fontId="2" fillId="0" borderId="35" xfId="2" applyBorder="1" applyAlignment="1">
      <alignment horizontal="center" vertical="center" wrapText="1"/>
    </xf>
    <xf numFmtId="0" fontId="0" fillId="0" borderId="14" xfId="4" applyFont="1" applyFill="1" applyBorder="1" applyAlignment="1" applyProtection="1">
      <alignment vertical="center" wrapText="1"/>
    </xf>
    <xf numFmtId="176" fontId="2" fillId="0" borderId="29" xfId="1" applyNumberFormat="1" applyFont="1" applyFill="1" applyBorder="1" applyAlignment="1">
      <alignment horizontal="center" vertical="center"/>
    </xf>
    <xf numFmtId="176" fontId="2" fillId="0" borderId="153" xfId="2" applyNumberFormat="1" applyFont="1" applyFill="1" applyBorder="1" applyAlignment="1">
      <alignment horizontal="center" vertical="center"/>
    </xf>
    <xf numFmtId="0" fontId="9" fillId="0" borderId="61" xfId="2" applyFont="1" applyFill="1" applyBorder="1" applyAlignment="1">
      <alignment horizontal="center" vertical="center"/>
    </xf>
    <xf numFmtId="0" fontId="2" fillId="0" borderId="20" xfId="2" applyFont="1" applyBorder="1" applyAlignment="1">
      <alignment horizontal="center" vertical="center"/>
    </xf>
    <xf numFmtId="0" fontId="2" fillId="0" borderId="27" xfId="2" applyFont="1" applyBorder="1" applyAlignment="1">
      <alignment horizontal="center" vertical="center"/>
    </xf>
    <xf numFmtId="0" fontId="2" fillId="0" borderId="31" xfId="2" applyFont="1" applyBorder="1" applyAlignment="1">
      <alignment horizontal="center" vertical="center"/>
    </xf>
    <xf numFmtId="0" fontId="2" fillId="0" borderId="32" xfId="2" applyFont="1" applyBorder="1" applyAlignment="1">
      <alignment horizontal="center" vertical="center"/>
    </xf>
    <xf numFmtId="0" fontId="2" fillId="0" borderId="43" xfId="2" applyFont="1" applyBorder="1" applyAlignment="1">
      <alignment horizontal="center" vertical="center"/>
    </xf>
    <xf numFmtId="0" fontId="2" fillId="0" borderId="50" xfId="2" applyFont="1" applyFill="1" applyBorder="1" applyAlignment="1">
      <alignment horizontal="center" vertical="center" shrinkToFit="1"/>
    </xf>
    <xf numFmtId="0" fontId="2" fillId="0" borderId="63" xfId="2" applyFont="1" applyFill="1" applyBorder="1" applyAlignment="1">
      <alignment horizontal="center" vertical="center"/>
    </xf>
    <xf numFmtId="0" fontId="2" fillId="0" borderId="64" xfId="2" applyFont="1" applyFill="1" applyBorder="1" applyAlignment="1">
      <alignment horizontal="center" vertical="center"/>
    </xf>
    <xf numFmtId="178" fontId="2" fillId="0" borderId="50" xfId="6" applyNumberFormat="1" applyFont="1" applyFill="1" applyBorder="1" applyAlignment="1">
      <alignment horizontal="center" vertical="center"/>
    </xf>
    <xf numFmtId="0" fontId="2" fillId="0" borderId="19" xfId="2" applyBorder="1" applyAlignment="1">
      <alignment horizontal="center" vertical="center" shrinkToFit="1"/>
    </xf>
    <xf numFmtId="0" fontId="2" fillId="0" borderId="27" xfId="2" applyBorder="1" applyAlignment="1">
      <alignment horizontal="center" vertical="center" shrinkToFit="1"/>
    </xf>
    <xf numFmtId="0" fontId="2" fillId="0" borderId="50" xfId="2" applyFont="1" applyBorder="1" applyAlignment="1">
      <alignment horizontal="center" vertical="center" wrapText="1"/>
    </xf>
    <xf numFmtId="0" fontId="2" fillId="0" borderId="15" xfId="2" applyFont="1" applyBorder="1" applyAlignment="1">
      <alignment horizontal="center" vertical="center" wrapText="1"/>
    </xf>
    <xf numFmtId="0" fontId="2" fillId="0" borderId="12" xfId="2" applyBorder="1" applyAlignment="1">
      <alignment horizontal="center" vertical="center" shrinkToFit="1"/>
    </xf>
    <xf numFmtId="0" fontId="2" fillId="0" borderId="16" xfId="2" applyBorder="1" applyAlignment="1">
      <alignment horizontal="center" vertical="center" shrinkToFit="1"/>
    </xf>
    <xf numFmtId="0" fontId="2" fillId="0" borderId="19" xfId="2" applyBorder="1" applyAlignment="1">
      <alignment horizontal="center" vertical="center"/>
    </xf>
    <xf numFmtId="0" fontId="2" fillId="0" borderId="22" xfId="2" applyBorder="1" applyAlignment="1">
      <alignment horizontal="center" vertical="center"/>
    </xf>
    <xf numFmtId="0" fontId="2" fillId="0" borderId="25" xfId="2" applyBorder="1" applyAlignment="1">
      <alignment horizontal="center" vertical="center"/>
    </xf>
    <xf numFmtId="0" fontId="2" fillId="0" borderId="0" xfId="2" applyBorder="1" applyAlignment="1">
      <alignment horizontal="center" vertical="center"/>
    </xf>
    <xf numFmtId="0" fontId="2" fillId="0" borderId="26" xfId="2" applyBorder="1" applyAlignment="1">
      <alignment horizontal="center" vertical="center"/>
    </xf>
    <xf numFmtId="0" fontId="2" fillId="0" borderId="52" xfId="2" applyBorder="1" applyAlignment="1">
      <alignment horizontal="center" vertical="center"/>
    </xf>
    <xf numFmtId="0" fontId="2" fillId="0" borderId="46" xfId="2" applyBorder="1" applyAlignment="1">
      <alignment horizontal="center" vertical="center"/>
    </xf>
    <xf numFmtId="0" fontId="2" fillId="0" borderId="53" xfId="2" applyBorder="1" applyAlignment="1">
      <alignment horizontal="center" vertical="center"/>
    </xf>
    <xf numFmtId="0" fontId="2" fillId="0" borderId="57" xfId="2" applyFill="1" applyBorder="1" applyAlignment="1">
      <alignment horizontal="center" vertical="center" shrinkToFit="1"/>
    </xf>
    <xf numFmtId="0" fontId="2" fillId="0" borderId="58" xfId="2" applyFill="1" applyBorder="1" applyAlignment="1">
      <alignment horizontal="center" vertical="center" shrinkToFit="1"/>
    </xf>
    <xf numFmtId="0" fontId="2" fillId="0" borderId="15" xfId="2" applyFont="1" applyFill="1" applyBorder="1" applyAlignment="1">
      <alignment vertical="center" wrapText="1"/>
    </xf>
    <xf numFmtId="0" fontId="2" fillId="0" borderId="12" xfId="2" applyFill="1" applyBorder="1" applyAlignment="1">
      <alignment vertical="center"/>
    </xf>
    <xf numFmtId="0" fontId="2" fillId="0" borderId="17" xfId="2" applyFill="1" applyBorder="1" applyAlignment="1">
      <alignment vertical="center"/>
    </xf>
    <xf numFmtId="0" fontId="21" fillId="0" borderId="15" xfId="2" applyFont="1" applyFill="1" applyBorder="1" applyAlignment="1">
      <alignment vertical="center" wrapText="1"/>
    </xf>
    <xf numFmtId="0" fontId="21" fillId="0" borderId="12" xfId="2" applyFont="1" applyFill="1" applyBorder="1" applyAlignment="1">
      <alignment vertical="center"/>
    </xf>
    <xf numFmtId="0" fontId="21" fillId="0" borderId="16" xfId="2" applyFont="1" applyFill="1" applyBorder="1" applyAlignment="1">
      <alignment vertical="center"/>
    </xf>
    <xf numFmtId="0" fontId="2" fillId="0" borderId="15" xfId="2" applyFont="1" applyFill="1" applyBorder="1" applyAlignment="1">
      <alignment vertical="center"/>
    </xf>
    <xf numFmtId="0" fontId="2" fillId="0" borderId="16" xfId="2" applyFill="1" applyBorder="1" applyAlignment="1">
      <alignment vertical="center"/>
    </xf>
    <xf numFmtId="0" fontId="2" fillId="0" borderId="46" xfId="2" applyFill="1" applyBorder="1" applyAlignment="1">
      <alignment horizontal="center" vertical="center" wrapText="1"/>
    </xf>
    <xf numFmtId="0" fontId="15" fillId="0" borderId="15" xfId="2" applyFont="1" applyFill="1" applyBorder="1" applyAlignment="1">
      <alignment vertical="center"/>
    </xf>
    <xf numFmtId="0" fontId="15" fillId="0" borderId="12" xfId="2" applyFont="1" applyFill="1" applyBorder="1" applyAlignment="1">
      <alignment vertical="center"/>
    </xf>
    <xf numFmtId="0" fontId="15" fillId="0" borderId="16" xfId="2" applyFont="1" applyFill="1" applyBorder="1" applyAlignment="1">
      <alignment vertical="center"/>
    </xf>
    <xf numFmtId="0" fontId="2" fillId="0" borderId="12" xfId="2" applyFont="1" applyFill="1" applyBorder="1" applyAlignment="1">
      <alignment vertical="center"/>
    </xf>
    <xf numFmtId="0" fontId="2" fillId="0" borderId="16" xfId="2" applyFont="1" applyFill="1" applyBorder="1" applyAlignment="1">
      <alignment vertical="center"/>
    </xf>
    <xf numFmtId="38" fontId="2" fillId="0" borderId="36" xfId="1" applyFont="1" applyFill="1" applyBorder="1" applyAlignment="1">
      <alignment horizontal="center" vertical="top"/>
    </xf>
    <xf numFmtId="38" fontId="2" fillId="0" borderId="29" xfId="1" applyFont="1" applyFill="1" applyBorder="1" applyAlignment="1">
      <alignment horizontal="center" vertical="top"/>
    </xf>
    <xf numFmtId="0" fontId="2" fillId="0" borderId="71" xfId="2" applyFont="1" applyFill="1" applyBorder="1" applyAlignment="1">
      <alignment horizontal="center" vertical="top"/>
    </xf>
    <xf numFmtId="0" fontId="2" fillId="0" borderId="67" xfId="2" applyFont="1" applyFill="1" applyBorder="1" applyAlignment="1">
      <alignment horizontal="center" vertical="top"/>
    </xf>
    <xf numFmtId="38" fontId="2" fillId="0" borderId="82" xfId="2" applyNumberFormat="1" applyFont="1" applyFill="1" applyBorder="1" applyAlignment="1">
      <alignment horizontal="center" vertical="top"/>
    </xf>
    <xf numFmtId="38" fontId="2" fillId="0" borderId="82" xfId="1" applyFont="1" applyFill="1" applyBorder="1" applyAlignment="1">
      <alignment horizontal="center" vertical="top"/>
    </xf>
    <xf numFmtId="38" fontId="2" fillId="0" borderId="80" xfId="1" applyFont="1" applyFill="1" applyBorder="1" applyAlignment="1">
      <alignment horizontal="center" vertical="top"/>
    </xf>
    <xf numFmtId="38" fontId="2" fillId="0" borderId="81" xfId="1" applyFont="1" applyFill="1" applyBorder="1" applyAlignment="1">
      <alignment horizontal="center" vertical="top"/>
    </xf>
    <xf numFmtId="0" fontId="2" fillId="0" borderId="73" xfId="2" applyFont="1" applyFill="1" applyBorder="1" applyAlignment="1">
      <alignment horizontal="center" vertical="top"/>
    </xf>
    <xf numFmtId="38" fontId="2" fillId="0" borderId="76" xfId="1" applyFont="1" applyFill="1" applyBorder="1" applyAlignment="1">
      <alignment horizontal="center" vertical="top"/>
    </xf>
    <xf numFmtId="38" fontId="2" fillId="0" borderId="74" xfId="1" applyFont="1" applyFill="1" applyBorder="1" applyAlignment="1">
      <alignment horizontal="center" vertical="top"/>
    </xf>
    <xf numFmtId="38" fontId="2" fillId="0" borderId="75" xfId="1" applyFont="1" applyFill="1" applyBorder="1" applyAlignment="1">
      <alignment horizontal="center" vertical="top"/>
    </xf>
    <xf numFmtId="0" fontId="2" fillId="0" borderId="70" xfId="2" applyFont="1" applyFill="1" applyBorder="1" applyAlignment="1">
      <alignment horizontal="left" vertical="center"/>
    </xf>
    <xf numFmtId="0" fontId="2" fillId="0" borderId="140" xfId="2" applyFont="1" applyFill="1" applyBorder="1" applyAlignment="1">
      <alignment horizontal="left" vertical="center"/>
    </xf>
    <xf numFmtId="0" fontId="2" fillId="0" borderId="95" xfId="2" applyFont="1" applyFill="1" applyBorder="1" applyAlignment="1">
      <alignment horizontal="left" vertical="center"/>
    </xf>
    <xf numFmtId="0" fontId="2" fillId="0" borderId="94" xfId="2" applyFont="1" applyFill="1" applyBorder="1" applyAlignment="1">
      <alignment horizontal="left" vertical="center"/>
    </xf>
    <xf numFmtId="0" fontId="2" fillId="0" borderId="152" xfId="2" applyFont="1" applyFill="1" applyBorder="1" applyAlignment="1">
      <alignment horizontal="left" vertical="center"/>
    </xf>
    <xf numFmtId="0" fontId="2" fillId="0" borderId="33" xfId="2" applyFont="1" applyFill="1" applyBorder="1" applyAlignment="1">
      <alignment horizontal="left" vertical="center"/>
    </xf>
    <xf numFmtId="0" fontId="2" fillId="0" borderId="39" xfId="2" applyFont="1" applyFill="1" applyBorder="1" applyAlignment="1">
      <alignment horizontal="left" vertical="center"/>
    </xf>
    <xf numFmtId="0" fontId="2" fillId="0" borderId="33" xfId="2" applyFont="1" applyBorder="1" applyAlignment="1">
      <alignment horizontal="left" vertical="center"/>
    </xf>
    <xf numFmtId="0" fontId="2" fillId="0" borderId="34" xfId="2" applyFont="1" applyBorder="1" applyAlignment="1">
      <alignment horizontal="left" vertical="center"/>
    </xf>
    <xf numFmtId="0" fontId="2" fillId="0" borderId="39" xfId="2" applyFont="1" applyBorder="1" applyAlignment="1">
      <alignment horizontal="left" vertical="center"/>
    </xf>
    <xf numFmtId="0" fontId="2" fillId="0" borderId="76" xfId="2" applyFont="1" applyFill="1" applyBorder="1" applyAlignment="1">
      <alignment horizontal="left" vertical="center"/>
    </xf>
    <xf numFmtId="0" fontId="2" fillId="0" borderId="74" xfId="2" applyFont="1" applyFill="1" applyBorder="1" applyAlignment="1">
      <alignment horizontal="left" vertical="center"/>
    </xf>
    <xf numFmtId="0" fontId="2" fillId="0" borderId="149" xfId="2" applyFont="1" applyFill="1" applyBorder="1" applyAlignment="1">
      <alignment horizontal="left" vertical="center"/>
    </xf>
    <xf numFmtId="0" fontId="2" fillId="0" borderId="123" xfId="2" applyFill="1" applyBorder="1" applyAlignment="1">
      <alignment horizontal="center" vertical="center"/>
    </xf>
    <xf numFmtId="0" fontId="2" fillId="0" borderId="124" xfId="2" applyFill="1" applyBorder="1" applyAlignment="1">
      <alignment horizontal="center" vertical="center"/>
    </xf>
    <xf numFmtId="0" fontId="2" fillId="0" borderId="151" xfId="2" applyFill="1" applyBorder="1" applyAlignment="1">
      <alignment vertical="center" wrapText="1"/>
    </xf>
    <xf numFmtId="0" fontId="2" fillId="0" borderId="123" xfId="2" applyFill="1" applyBorder="1" applyAlignment="1">
      <alignment vertical="center" wrapText="1"/>
    </xf>
    <xf numFmtId="0" fontId="2" fillId="0" borderId="125" xfId="2" applyFill="1" applyBorder="1" applyAlignment="1">
      <alignment vertical="center" wrapText="1"/>
    </xf>
    <xf numFmtId="0" fontId="2" fillId="0" borderId="76" xfId="2" applyFont="1" applyBorder="1" applyAlignment="1">
      <alignment horizontal="left" vertical="center"/>
    </xf>
    <xf numFmtId="0" fontId="2" fillId="0" borderId="74" xfId="2" applyFont="1" applyBorder="1" applyAlignment="1">
      <alignment horizontal="left" vertical="center"/>
    </xf>
    <xf numFmtId="0" fontId="2" fillId="0" borderId="149" xfId="2" applyFont="1" applyBorder="1" applyAlignment="1">
      <alignment horizontal="left" vertical="center"/>
    </xf>
    <xf numFmtId="0" fontId="2" fillId="0" borderId="77" xfId="2" applyBorder="1" applyAlignment="1">
      <alignment horizontal="center" vertical="center" textRotation="255"/>
    </xf>
    <xf numFmtId="0" fontId="2" fillId="0" borderId="121" xfId="2" applyBorder="1" applyAlignment="1">
      <alignment horizontal="center" vertical="center" textRotation="255"/>
    </xf>
    <xf numFmtId="0" fontId="2" fillId="0" borderId="19" xfId="2" applyFill="1" applyBorder="1" applyAlignment="1">
      <alignment horizontal="center" vertical="center"/>
    </xf>
    <xf numFmtId="0" fontId="2" fillId="0" borderId="27" xfId="2" applyFill="1" applyBorder="1" applyAlignment="1">
      <alignment horizontal="center" vertical="center"/>
    </xf>
    <xf numFmtId="0" fontId="2" fillId="0" borderId="19" xfId="2" applyFont="1" applyFill="1" applyBorder="1" applyAlignment="1">
      <alignment vertical="center" wrapText="1"/>
    </xf>
    <xf numFmtId="0" fontId="2" fillId="0" borderId="19" xfId="2" applyFill="1" applyBorder="1" applyAlignment="1">
      <alignment vertical="center"/>
    </xf>
    <xf numFmtId="0" fontId="2" fillId="0" borderId="21" xfId="2" applyFill="1" applyBorder="1" applyAlignment="1">
      <alignment vertical="center"/>
    </xf>
    <xf numFmtId="0" fontId="2" fillId="0" borderId="80" xfId="2" quotePrefix="1" applyFont="1" applyFill="1" applyBorder="1" applyAlignment="1">
      <alignment horizontal="left" vertical="center"/>
    </xf>
    <xf numFmtId="0" fontId="2" fillId="0" borderId="126" xfId="2" applyFont="1" applyFill="1" applyBorder="1" applyAlignment="1">
      <alignment horizontal="left" vertical="center"/>
    </xf>
    <xf numFmtId="0" fontId="9" fillId="0" borderId="79" xfId="2" applyFont="1" applyFill="1" applyBorder="1" applyAlignment="1">
      <alignment horizontal="left" vertical="top" wrapText="1"/>
    </xf>
    <xf numFmtId="0" fontId="9" fillId="0" borderId="80" xfId="2" applyFont="1" applyFill="1" applyBorder="1" applyAlignment="1">
      <alignment horizontal="left" vertical="top"/>
    </xf>
    <xf numFmtId="0" fontId="9" fillId="0" borderId="126" xfId="2" applyFont="1" applyFill="1" applyBorder="1" applyAlignment="1">
      <alignment horizontal="left" vertical="top"/>
    </xf>
    <xf numFmtId="177" fontId="2" fillId="0" borderId="33" xfId="2" applyNumberFormat="1" applyFont="1" applyFill="1" applyBorder="1" applyAlignment="1">
      <alignment horizontal="right" vertical="center"/>
    </xf>
    <xf numFmtId="177" fontId="2" fillId="0" borderId="34" xfId="2" applyNumberFormat="1" applyFont="1" applyFill="1" applyBorder="1" applyAlignment="1">
      <alignment horizontal="right" vertical="center"/>
    </xf>
    <xf numFmtId="177" fontId="2" fillId="0" borderId="35" xfId="2" applyNumberFormat="1" applyFont="1" applyFill="1" applyBorder="1" applyAlignment="1">
      <alignment horizontal="right" vertical="center"/>
    </xf>
    <xf numFmtId="0" fontId="2" fillId="0" borderId="102" xfId="2" applyFont="1" applyFill="1" applyBorder="1" applyAlignment="1">
      <alignment horizontal="left" vertical="center"/>
    </xf>
    <xf numFmtId="0" fontId="9" fillId="0" borderId="70" xfId="2" applyFont="1" applyFill="1" applyBorder="1" applyAlignment="1">
      <alignment horizontal="left" vertical="center" wrapText="1"/>
    </xf>
    <xf numFmtId="177" fontId="2" fillId="0" borderId="70" xfId="2" applyNumberFormat="1" applyFont="1" applyFill="1" applyBorder="1" applyAlignment="1">
      <alignment horizontal="right" vertical="center"/>
    </xf>
    <xf numFmtId="177" fontId="2" fillId="0" borderId="68" xfId="2" applyNumberFormat="1" applyFont="1" applyFill="1" applyBorder="1" applyAlignment="1">
      <alignment horizontal="right" vertical="center"/>
    </xf>
    <xf numFmtId="177" fontId="2" fillId="0" borderId="69" xfId="2" applyNumberFormat="1" applyFont="1" applyFill="1" applyBorder="1" applyAlignment="1">
      <alignment horizontal="right" vertical="center"/>
    </xf>
    <xf numFmtId="0" fontId="2" fillId="0" borderId="100" xfId="2" applyFont="1" applyBorder="1" applyAlignment="1">
      <alignment horizontal="center" vertical="center"/>
    </xf>
    <xf numFmtId="0" fontId="2" fillId="0" borderId="35" xfId="2" applyFont="1" applyBorder="1" applyAlignment="1">
      <alignment horizontal="center" vertical="center"/>
    </xf>
    <xf numFmtId="0" fontId="9" fillId="0" borderId="33" xfId="2" applyFont="1" applyBorder="1" applyAlignment="1">
      <alignment horizontal="left" vertical="center" wrapText="1"/>
    </xf>
    <xf numFmtId="0" fontId="2" fillId="0" borderId="35" xfId="2" applyFont="1" applyBorder="1" applyAlignment="1">
      <alignment horizontal="left" vertical="center"/>
    </xf>
    <xf numFmtId="177" fontId="2" fillId="0" borderId="33" xfId="2" applyNumberFormat="1" applyFont="1" applyBorder="1" applyAlignment="1">
      <alignment horizontal="right" vertical="center"/>
    </xf>
    <xf numFmtId="177" fontId="2" fillId="0" borderId="34" xfId="2" applyNumberFormat="1" applyFont="1" applyBorder="1" applyAlignment="1">
      <alignment horizontal="right" vertical="center"/>
    </xf>
    <xf numFmtId="177" fontId="2" fillId="0" borderId="39" xfId="2" applyNumberFormat="1" applyFont="1" applyBorder="1" applyAlignment="1">
      <alignment horizontal="right" vertical="center"/>
    </xf>
    <xf numFmtId="0" fontId="9" fillId="0" borderId="100" xfId="2" applyFont="1" applyFill="1" applyBorder="1" applyAlignment="1">
      <alignment horizontal="left" vertical="center" wrapText="1"/>
    </xf>
    <xf numFmtId="0" fontId="9" fillId="0" borderId="34" xfId="2" applyFont="1" applyFill="1" applyBorder="1" applyAlignment="1">
      <alignment horizontal="left" vertical="center" wrapText="1"/>
    </xf>
    <xf numFmtId="0" fontId="9" fillId="0" borderId="35" xfId="2" applyFont="1" applyFill="1" applyBorder="1" applyAlignment="1">
      <alignment horizontal="left" vertical="center" wrapText="1"/>
    </xf>
    <xf numFmtId="0" fontId="9" fillId="0" borderId="33" xfId="2" applyFont="1" applyFill="1" applyBorder="1" applyAlignment="1">
      <alignment horizontal="left" vertical="center" wrapText="1"/>
    </xf>
    <xf numFmtId="0" fontId="2" fillId="0" borderId="100" xfId="2" applyFont="1" applyFill="1" applyBorder="1" applyAlignment="1">
      <alignment horizontal="left" vertical="center"/>
    </xf>
    <xf numFmtId="0" fontId="20" fillId="0" borderId="6" xfId="2" applyFont="1" applyFill="1" applyBorder="1" applyAlignment="1">
      <alignment horizontal="center" vertical="center"/>
    </xf>
    <xf numFmtId="0" fontId="20" fillId="0" borderId="9" xfId="2" applyFont="1" applyFill="1" applyBorder="1" applyAlignment="1">
      <alignment horizontal="center" vertical="center"/>
    </xf>
    <xf numFmtId="0" fontId="9" fillId="0" borderId="15" xfId="2" applyFont="1" applyFill="1" applyBorder="1" applyAlignment="1">
      <alignment horizontal="center" vertical="center" wrapText="1"/>
    </xf>
    <xf numFmtId="0" fontId="9" fillId="0" borderId="12" xfId="2" applyFont="1" applyFill="1" applyBorder="1" applyAlignment="1">
      <alignment horizontal="center" vertical="center"/>
    </xf>
    <xf numFmtId="0" fontId="9" fillId="0" borderId="16" xfId="2" applyFont="1" applyFill="1" applyBorder="1" applyAlignment="1">
      <alignment horizontal="center" vertical="center"/>
    </xf>
    <xf numFmtId="177" fontId="2" fillId="0" borderId="76" xfId="2" applyNumberFormat="1" applyFont="1" applyBorder="1" applyAlignment="1">
      <alignment horizontal="right" vertical="center"/>
    </xf>
    <xf numFmtId="177" fontId="2" fillId="0" borderId="74" xfId="2" applyNumberFormat="1" applyFont="1" applyBorder="1" applyAlignment="1">
      <alignment horizontal="right" vertical="center"/>
    </xf>
    <xf numFmtId="177" fontId="2" fillId="0" borderId="149" xfId="2" applyNumberFormat="1" applyFont="1" applyBorder="1" applyAlignment="1">
      <alignment horizontal="right" vertical="center"/>
    </xf>
    <xf numFmtId="0" fontId="2" fillId="0" borderId="101" xfId="2" applyFont="1" applyFill="1" applyBorder="1" applyAlignment="1">
      <alignment horizontal="center" vertical="center"/>
    </xf>
    <xf numFmtId="0" fontId="21" fillId="0" borderId="76" xfId="2" applyFont="1" applyFill="1" applyBorder="1" applyAlignment="1">
      <alignment horizontal="left" vertical="center" wrapText="1"/>
    </xf>
    <xf numFmtId="0" fontId="21" fillId="0" borderId="74" xfId="2" applyFont="1" applyFill="1" applyBorder="1" applyAlignment="1">
      <alignment horizontal="left" vertical="center"/>
    </xf>
    <xf numFmtId="0" fontId="21" fillId="0" borderId="75" xfId="2" applyFont="1" applyFill="1" applyBorder="1" applyAlignment="1">
      <alignment horizontal="left" vertical="center"/>
    </xf>
    <xf numFmtId="177" fontId="2" fillId="0" borderId="76" xfId="2" applyNumberFormat="1" applyFont="1" applyFill="1" applyBorder="1" applyAlignment="1">
      <alignment horizontal="right" vertical="center"/>
    </xf>
    <xf numFmtId="177" fontId="2" fillId="0" borderId="74" xfId="2" applyNumberFormat="1" applyFont="1" applyFill="1" applyBorder="1" applyAlignment="1">
      <alignment horizontal="right" vertical="center"/>
    </xf>
    <xf numFmtId="0" fontId="2" fillId="0" borderId="101" xfId="2" applyFont="1" applyBorder="1" applyAlignment="1">
      <alignment horizontal="center" vertical="center"/>
    </xf>
    <xf numFmtId="0" fontId="2" fillId="0" borderId="75" xfId="2" applyFont="1" applyBorder="1" applyAlignment="1">
      <alignment horizontal="center" vertical="center"/>
    </xf>
    <xf numFmtId="0" fontId="9" fillId="0" borderId="76" xfId="2" applyFont="1" applyBorder="1" applyAlignment="1">
      <alignment horizontal="left" vertical="center" wrapText="1"/>
    </xf>
    <xf numFmtId="0" fontId="2" fillId="0" borderId="75" xfId="2" applyFont="1" applyBorder="1" applyAlignment="1">
      <alignment horizontal="left" vertical="center"/>
    </xf>
    <xf numFmtId="0" fontId="2" fillId="0" borderId="14" xfId="2" applyFont="1" applyFill="1" applyBorder="1" applyAlignment="1">
      <alignment horizontal="center" vertical="center"/>
    </xf>
    <xf numFmtId="0" fontId="9" fillId="0" borderId="56" xfId="2" applyFont="1" applyFill="1" applyBorder="1" applyAlignment="1">
      <alignment horizontal="center" vertical="center" wrapText="1"/>
    </xf>
    <xf numFmtId="177" fontId="2" fillId="0" borderId="15" xfId="2" applyNumberFormat="1" applyFont="1" applyFill="1" applyBorder="1" applyAlignment="1">
      <alignment horizontal="right" vertical="center"/>
    </xf>
    <xf numFmtId="177" fontId="2" fillId="0" borderId="12" xfId="2" applyNumberFormat="1" applyFont="1" applyFill="1" applyBorder="1" applyAlignment="1">
      <alignment horizontal="right" vertical="center"/>
    </xf>
    <xf numFmtId="177" fontId="2" fillId="0" borderId="16" xfId="2" applyNumberFormat="1" applyFont="1" applyFill="1" applyBorder="1" applyAlignment="1">
      <alignment horizontal="right" vertical="center"/>
    </xf>
    <xf numFmtId="0" fontId="2" fillId="0" borderId="100" xfId="2" applyFont="1" applyFill="1" applyBorder="1" applyAlignment="1">
      <alignment horizontal="center" vertical="center"/>
    </xf>
    <xf numFmtId="177" fontId="2" fillId="0" borderId="35" xfId="2" applyNumberFormat="1" applyFont="1" applyBorder="1" applyAlignment="1">
      <alignment horizontal="right" vertical="center"/>
    </xf>
    <xf numFmtId="38" fontId="2" fillId="0" borderId="50" xfId="1" applyFont="1" applyBorder="1" applyAlignment="1">
      <alignment vertical="center" wrapText="1"/>
    </xf>
    <xf numFmtId="38" fontId="2" fillId="0" borderId="50" xfId="1" applyFont="1" applyBorder="1" applyAlignment="1">
      <alignment vertical="center"/>
    </xf>
    <xf numFmtId="178" fontId="2" fillId="0" borderId="15" xfId="2" applyNumberFormat="1" applyFont="1" applyBorder="1" applyAlignment="1">
      <alignment vertical="center"/>
    </xf>
    <xf numFmtId="178" fontId="2" fillId="0" borderId="12" xfId="2" applyNumberFormat="1" applyFont="1" applyBorder="1" applyAlignment="1">
      <alignment vertical="center"/>
    </xf>
    <xf numFmtId="178" fontId="2" fillId="0" borderId="16" xfId="2" applyNumberFormat="1" applyFont="1" applyBorder="1" applyAlignment="1">
      <alignment vertical="center"/>
    </xf>
    <xf numFmtId="0" fontId="9" fillId="0" borderId="50" xfId="2" applyFont="1" applyBorder="1" applyAlignment="1">
      <alignment vertical="center" wrapText="1"/>
    </xf>
    <xf numFmtId="0" fontId="9" fillId="0" borderId="50" xfId="2" applyFont="1" applyBorder="1" applyAlignment="1">
      <alignment vertical="center"/>
    </xf>
  </cellXfs>
  <cellStyles count="7">
    <cellStyle name="パーセント" xfId="6" builtinId="5"/>
    <cellStyle name="桁区切り" xfId="1" builtinId="6"/>
    <cellStyle name="標準" xfId="0" builtinId="0"/>
    <cellStyle name="標準 2" xfId="2"/>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201701</xdr:colOff>
      <xdr:row>73</xdr:row>
      <xdr:rowOff>11206</xdr:rowOff>
    </xdr:from>
    <xdr:to>
      <xdr:col>11</xdr:col>
      <xdr:colOff>201701</xdr:colOff>
      <xdr:row>73</xdr:row>
      <xdr:rowOff>638735</xdr:rowOff>
    </xdr:to>
    <xdr:cxnSp macro="">
      <xdr:nvCxnSpPr>
        <xdr:cNvPr id="2" name="直線矢印コネクタ 1"/>
        <xdr:cNvCxnSpPr/>
      </xdr:nvCxnSpPr>
      <xdr:spPr>
        <a:xfrm>
          <a:off x="2401976" y="32119981"/>
          <a:ext cx="0" cy="61800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11205</xdr:colOff>
      <xdr:row>73</xdr:row>
      <xdr:rowOff>324970</xdr:rowOff>
    </xdr:from>
    <xdr:to>
      <xdr:col>31</xdr:col>
      <xdr:colOff>198088</xdr:colOff>
      <xdr:row>73</xdr:row>
      <xdr:rowOff>324970</xdr:rowOff>
    </xdr:to>
    <xdr:cxnSp macro="">
      <xdr:nvCxnSpPr>
        <xdr:cNvPr id="3" name="直線矢印コネクタ 2"/>
        <xdr:cNvCxnSpPr/>
      </xdr:nvCxnSpPr>
      <xdr:spPr>
        <a:xfrm>
          <a:off x="5611905" y="32433745"/>
          <a:ext cx="786958"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6721</xdr:colOff>
      <xdr:row>75</xdr:row>
      <xdr:rowOff>331706</xdr:rowOff>
    </xdr:from>
    <xdr:to>
      <xdr:col>31</xdr:col>
      <xdr:colOff>193604</xdr:colOff>
      <xdr:row>75</xdr:row>
      <xdr:rowOff>331706</xdr:rowOff>
    </xdr:to>
    <xdr:cxnSp macro="">
      <xdr:nvCxnSpPr>
        <xdr:cNvPr id="4" name="直線矢印コネクタ 3"/>
        <xdr:cNvCxnSpPr/>
      </xdr:nvCxnSpPr>
      <xdr:spPr>
        <a:xfrm>
          <a:off x="5607421" y="33697781"/>
          <a:ext cx="786958"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73</xdr:row>
      <xdr:rowOff>313764</xdr:rowOff>
    </xdr:from>
    <xdr:to>
      <xdr:col>18</xdr:col>
      <xdr:colOff>0</xdr:colOff>
      <xdr:row>77</xdr:row>
      <xdr:rowOff>287647</xdr:rowOff>
    </xdr:to>
    <xdr:cxnSp macro="">
      <xdr:nvCxnSpPr>
        <xdr:cNvPr id="5" name="直線コネクタ 4"/>
        <xdr:cNvCxnSpPr/>
      </xdr:nvCxnSpPr>
      <xdr:spPr>
        <a:xfrm>
          <a:off x="3600450" y="32422539"/>
          <a:ext cx="0" cy="248848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11206</xdr:colOff>
      <xdr:row>74</xdr:row>
      <xdr:rowOff>313765</xdr:rowOff>
    </xdr:from>
    <xdr:to>
      <xdr:col>18</xdr:col>
      <xdr:colOff>0</xdr:colOff>
      <xdr:row>74</xdr:row>
      <xdr:rowOff>313765</xdr:rowOff>
    </xdr:to>
    <xdr:cxnSp macro="">
      <xdr:nvCxnSpPr>
        <xdr:cNvPr id="6" name="直線コネクタ 5"/>
        <xdr:cNvCxnSpPr/>
      </xdr:nvCxnSpPr>
      <xdr:spPr>
        <a:xfrm>
          <a:off x="3211606" y="33051190"/>
          <a:ext cx="38884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73</xdr:row>
      <xdr:rowOff>313764</xdr:rowOff>
    </xdr:from>
    <xdr:to>
      <xdr:col>19</xdr:col>
      <xdr:colOff>190500</xdr:colOff>
      <xdr:row>73</xdr:row>
      <xdr:rowOff>313764</xdr:rowOff>
    </xdr:to>
    <xdr:cxnSp macro="">
      <xdr:nvCxnSpPr>
        <xdr:cNvPr id="7" name="直線コネクタ 6"/>
        <xdr:cNvCxnSpPr/>
      </xdr:nvCxnSpPr>
      <xdr:spPr>
        <a:xfrm>
          <a:off x="3600450" y="32422539"/>
          <a:ext cx="3905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6722</xdr:colOff>
      <xdr:row>75</xdr:row>
      <xdr:rowOff>298088</xdr:rowOff>
    </xdr:from>
    <xdr:to>
      <xdr:col>19</xdr:col>
      <xdr:colOff>197222</xdr:colOff>
      <xdr:row>75</xdr:row>
      <xdr:rowOff>298088</xdr:rowOff>
    </xdr:to>
    <xdr:cxnSp macro="">
      <xdr:nvCxnSpPr>
        <xdr:cNvPr id="8" name="直線コネクタ 7"/>
        <xdr:cNvCxnSpPr/>
      </xdr:nvCxnSpPr>
      <xdr:spPr>
        <a:xfrm>
          <a:off x="3607172" y="33664163"/>
          <a:ext cx="3905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11196</xdr:colOff>
      <xdr:row>72</xdr:row>
      <xdr:rowOff>369794</xdr:rowOff>
    </xdr:from>
    <xdr:to>
      <xdr:col>25</xdr:col>
      <xdr:colOff>134461</xdr:colOff>
      <xdr:row>73</xdr:row>
      <xdr:rowOff>11205</xdr:rowOff>
    </xdr:to>
    <xdr:sp macro="" textlink="">
      <xdr:nvSpPr>
        <xdr:cNvPr id="9" name="テキスト ボックス 8"/>
        <xdr:cNvSpPr txBox="1"/>
      </xdr:nvSpPr>
      <xdr:spPr>
        <a:xfrm>
          <a:off x="3811671" y="31849919"/>
          <a:ext cx="1323415" cy="2700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19</xdr:col>
      <xdr:colOff>6712</xdr:colOff>
      <xdr:row>74</xdr:row>
      <xdr:rowOff>365323</xdr:rowOff>
    </xdr:from>
    <xdr:to>
      <xdr:col>25</xdr:col>
      <xdr:colOff>129977</xdr:colOff>
      <xdr:row>75</xdr:row>
      <xdr:rowOff>6735</xdr:rowOff>
    </xdr:to>
    <xdr:sp macro="" textlink="">
      <xdr:nvSpPr>
        <xdr:cNvPr id="10" name="テキスト ボックス 9"/>
        <xdr:cNvSpPr txBox="1"/>
      </xdr:nvSpPr>
      <xdr:spPr>
        <a:xfrm>
          <a:off x="3807187" y="33102748"/>
          <a:ext cx="1323415" cy="270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19</xdr:col>
      <xdr:colOff>6712</xdr:colOff>
      <xdr:row>76</xdr:row>
      <xdr:rowOff>365323</xdr:rowOff>
    </xdr:from>
    <xdr:to>
      <xdr:col>25</xdr:col>
      <xdr:colOff>129977</xdr:colOff>
      <xdr:row>77</xdr:row>
      <xdr:rowOff>6735</xdr:rowOff>
    </xdr:to>
    <xdr:sp macro="" textlink="">
      <xdr:nvSpPr>
        <xdr:cNvPr id="11" name="テキスト ボックス 10"/>
        <xdr:cNvSpPr txBox="1"/>
      </xdr:nvSpPr>
      <xdr:spPr>
        <a:xfrm>
          <a:off x="3807187" y="34360048"/>
          <a:ext cx="1323415" cy="270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18</xdr:col>
      <xdr:colOff>13444</xdr:colOff>
      <xdr:row>77</xdr:row>
      <xdr:rowOff>293617</xdr:rowOff>
    </xdr:from>
    <xdr:to>
      <xdr:col>20</xdr:col>
      <xdr:colOff>2238</xdr:colOff>
      <xdr:row>77</xdr:row>
      <xdr:rowOff>293617</xdr:rowOff>
    </xdr:to>
    <xdr:cxnSp macro="">
      <xdr:nvCxnSpPr>
        <xdr:cNvPr id="12" name="直線コネクタ 11"/>
        <xdr:cNvCxnSpPr/>
      </xdr:nvCxnSpPr>
      <xdr:spPr>
        <a:xfrm>
          <a:off x="3613894" y="34916992"/>
          <a:ext cx="38884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201704</xdr:colOff>
      <xdr:row>77</xdr:row>
      <xdr:rowOff>324974</xdr:rowOff>
    </xdr:from>
    <xdr:to>
      <xdr:col>31</xdr:col>
      <xdr:colOff>186881</xdr:colOff>
      <xdr:row>77</xdr:row>
      <xdr:rowOff>324974</xdr:rowOff>
    </xdr:to>
    <xdr:cxnSp macro="">
      <xdr:nvCxnSpPr>
        <xdr:cNvPr id="13" name="直線矢印コネクタ 12"/>
        <xdr:cNvCxnSpPr/>
      </xdr:nvCxnSpPr>
      <xdr:spPr>
        <a:xfrm>
          <a:off x="5602379" y="34948349"/>
          <a:ext cx="785277"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201701</xdr:colOff>
      <xdr:row>82</xdr:row>
      <xdr:rowOff>11206</xdr:rowOff>
    </xdr:from>
    <xdr:to>
      <xdr:col>11</xdr:col>
      <xdr:colOff>201701</xdr:colOff>
      <xdr:row>82</xdr:row>
      <xdr:rowOff>638735</xdr:rowOff>
    </xdr:to>
    <xdr:cxnSp macro="">
      <xdr:nvCxnSpPr>
        <xdr:cNvPr id="14" name="直線矢印コネクタ 13"/>
        <xdr:cNvCxnSpPr/>
      </xdr:nvCxnSpPr>
      <xdr:spPr>
        <a:xfrm>
          <a:off x="2401976" y="37777831"/>
          <a:ext cx="0" cy="61800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62740</xdr:colOff>
      <xdr:row>83</xdr:row>
      <xdr:rowOff>365323</xdr:rowOff>
    </xdr:from>
    <xdr:to>
      <xdr:col>24</xdr:col>
      <xdr:colOff>186005</xdr:colOff>
      <xdr:row>84</xdr:row>
      <xdr:rowOff>6735</xdr:rowOff>
    </xdr:to>
    <xdr:sp macro="" textlink="">
      <xdr:nvSpPr>
        <xdr:cNvPr id="15" name="テキスト ボックス 14"/>
        <xdr:cNvSpPr txBox="1"/>
      </xdr:nvSpPr>
      <xdr:spPr>
        <a:xfrm>
          <a:off x="3663190" y="38760598"/>
          <a:ext cx="1323415" cy="270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18</xdr:col>
      <xdr:colOff>62740</xdr:colOff>
      <xdr:row>85</xdr:row>
      <xdr:rowOff>365323</xdr:rowOff>
    </xdr:from>
    <xdr:to>
      <xdr:col>24</xdr:col>
      <xdr:colOff>186005</xdr:colOff>
      <xdr:row>86</xdr:row>
      <xdr:rowOff>6735</xdr:rowOff>
    </xdr:to>
    <xdr:sp macro="" textlink="">
      <xdr:nvSpPr>
        <xdr:cNvPr id="16" name="テキスト ボックス 15"/>
        <xdr:cNvSpPr txBox="1"/>
      </xdr:nvSpPr>
      <xdr:spPr>
        <a:xfrm>
          <a:off x="3663190" y="40017898"/>
          <a:ext cx="1323415" cy="270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17</xdr:col>
      <xdr:colOff>190500</xdr:colOff>
      <xdr:row>82</xdr:row>
      <xdr:rowOff>313762</xdr:rowOff>
    </xdr:from>
    <xdr:to>
      <xdr:col>17</xdr:col>
      <xdr:colOff>190500</xdr:colOff>
      <xdr:row>86</xdr:row>
      <xdr:rowOff>287644</xdr:rowOff>
    </xdr:to>
    <xdr:cxnSp macro="">
      <xdr:nvCxnSpPr>
        <xdr:cNvPr id="17" name="直線コネクタ 16"/>
        <xdr:cNvCxnSpPr/>
      </xdr:nvCxnSpPr>
      <xdr:spPr>
        <a:xfrm>
          <a:off x="3590925" y="38080387"/>
          <a:ext cx="0" cy="248848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83</xdr:row>
      <xdr:rowOff>313762</xdr:rowOff>
    </xdr:from>
    <xdr:to>
      <xdr:col>17</xdr:col>
      <xdr:colOff>190500</xdr:colOff>
      <xdr:row>83</xdr:row>
      <xdr:rowOff>313762</xdr:rowOff>
    </xdr:to>
    <xdr:cxnSp macro="">
      <xdr:nvCxnSpPr>
        <xdr:cNvPr id="18" name="直線コネクタ 17"/>
        <xdr:cNvCxnSpPr/>
      </xdr:nvCxnSpPr>
      <xdr:spPr>
        <a:xfrm>
          <a:off x="3200400" y="38709037"/>
          <a:ext cx="3905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82</xdr:row>
      <xdr:rowOff>313762</xdr:rowOff>
    </xdr:from>
    <xdr:to>
      <xdr:col>19</xdr:col>
      <xdr:colOff>179294</xdr:colOff>
      <xdr:row>82</xdr:row>
      <xdr:rowOff>313762</xdr:rowOff>
    </xdr:to>
    <xdr:cxnSp macro="">
      <xdr:nvCxnSpPr>
        <xdr:cNvPr id="19" name="直線コネクタ 18"/>
        <xdr:cNvCxnSpPr/>
      </xdr:nvCxnSpPr>
      <xdr:spPr>
        <a:xfrm>
          <a:off x="3590925" y="38080387"/>
          <a:ext cx="38884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197222</xdr:colOff>
      <xdr:row>84</xdr:row>
      <xdr:rowOff>298085</xdr:rowOff>
    </xdr:from>
    <xdr:to>
      <xdr:col>19</xdr:col>
      <xdr:colOff>186016</xdr:colOff>
      <xdr:row>84</xdr:row>
      <xdr:rowOff>298085</xdr:rowOff>
    </xdr:to>
    <xdr:cxnSp macro="">
      <xdr:nvCxnSpPr>
        <xdr:cNvPr id="20" name="直線コネクタ 19"/>
        <xdr:cNvCxnSpPr/>
      </xdr:nvCxnSpPr>
      <xdr:spPr>
        <a:xfrm>
          <a:off x="3597647" y="39322010"/>
          <a:ext cx="38884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2238</xdr:colOff>
      <xdr:row>86</xdr:row>
      <xdr:rowOff>293614</xdr:rowOff>
    </xdr:from>
    <xdr:to>
      <xdr:col>19</xdr:col>
      <xdr:colOff>192738</xdr:colOff>
      <xdr:row>86</xdr:row>
      <xdr:rowOff>293614</xdr:rowOff>
    </xdr:to>
    <xdr:cxnSp macro="">
      <xdr:nvCxnSpPr>
        <xdr:cNvPr id="21" name="直線コネクタ 20"/>
        <xdr:cNvCxnSpPr/>
      </xdr:nvCxnSpPr>
      <xdr:spPr>
        <a:xfrm>
          <a:off x="3602688" y="40574839"/>
          <a:ext cx="3905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84</xdr:row>
      <xdr:rowOff>313768</xdr:rowOff>
    </xdr:from>
    <xdr:to>
      <xdr:col>31</xdr:col>
      <xdr:colOff>186883</xdr:colOff>
      <xdr:row>84</xdr:row>
      <xdr:rowOff>313768</xdr:rowOff>
    </xdr:to>
    <xdr:cxnSp macro="">
      <xdr:nvCxnSpPr>
        <xdr:cNvPr id="22" name="直線矢印コネクタ 21"/>
        <xdr:cNvCxnSpPr/>
      </xdr:nvCxnSpPr>
      <xdr:spPr>
        <a:xfrm>
          <a:off x="5600700" y="39337693"/>
          <a:ext cx="786958"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86</xdr:row>
      <xdr:rowOff>324974</xdr:rowOff>
    </xdr:from>
    <xdr:to>
      <xdr:col>31</xdr:col>
      <xdr:colOff>186883</xdr:colOff>
      <xdr:row>86</xdr:row>
      <xdr:rowOff>324974</xdr:rowOff>
    </xdr:to>
    <xdr:cxnSp macro="">
      <xdr:nvCxnSpPr>
        <xdr:cNvPr id="23" name="直線矢印コネクタ 22"/>
        <xdr:cNvCxnSpPr/>
      </xdr:nvCxnSpPr>
      <xdr:spPr>
        <a:xfrm>
          <a:off x="5600700" y="40606199"/>
          <a:ext cx="786958"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55095</xdr:colOff>
      <xdr:row>73</xdr:row>
      <xdr:rowOff>617671</xdr:rowOff>
    </xdr:from>
    <xdr:to>
      <xdr:col>27</xdr:col>
      <xdr:colOff>58555</xdr:colOff>
      <xdr:row>74</xdr:row>
      <xdr:rowOff>448608</xdr:rowOff>
    </xdr:to>
    <xdr:cxnSp macro="">
      <xdr:nvCxnSpPr>
        <xdr:cNvPr id="2" name="直線矢印コネクタ 1"/>
        <xdr:cNvCxnSpPr/>
      </xdr:nvCxnSpPr>
      <xdr:spPr>
        <a:xfrm rot="5400000">
          <a:off x="18486506" y="12771035"/>
          <a:ext cx="173837" cy="3460"/>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148805</xdr:colOff>
      <xdr:row>72</xdr:row>
      <xdr:rowOff>607218</xdr:rowOff>
    </xdr:from>
    <xdr:to>
      <xdr:col>32</xdr:col>
      <xdr:colOff>36105</xdr:colOff>
      <xdr:row>73</xdr:row>
      <xdr:rowOff>615875</xdr:rowOff>
    </xdr:to>
    <xdr:sp macro="" textlink="">
      <xdr:nvSpPr>
        <xdr:cNvPr id="3" name="角丸四角形 2"/>
        <xdr:cNvSpPr/>
      </xdr:nvSpPr>
      <xdr:spPr>
        <a:xfrm>
          <a:off x="15236405" y="12513468"/>
          <a:ext cx="6745300" cy="170582"/>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外務省</a:t>
          </a:r>
          <a:r>
            <a:rPr kumimoji="1" lang="en-US" altLang="ja-JP" sz="1400">
              <a:solidFill>
                <a:sysClr val="windowText" lastClr="000000"/>
              </a:solidFill>
            </a:rPr>
            <a:t/>
          </a:r>
          <a:br>
            <a:rPr kumimoji="1" lang="en-US" altLang="ja-JP" sz="1400">
              <a:solidFill>
                <a:sysClr val="windowText" lastClr="000000"/>
              </a:solidFill>
            </a:rPr>
          </a:br>
          <a:r>
            <a:rPr kumimoji="1" lang="en-US" altLang="ja-JP" sz="1400">
              <a:solidFill>
                <a:sysClr val="windowText" lastClr="000000"/>
              </a:solidFill>
            </a:rPr>
            <a:t>5,650</a:t>
          </a:r>
          <a:r>
            <a:rPr kumimoji="1" lang="ja-JP" altLang="en-US" sz="1100">
              <a:solidFill>
                <a:sysClr val="windowText" lastClr="000000"/>
              </a:solidFill>
            </a:rPr>
            <a:t>百万円</a:t>
          </a:r>
        </a:p>
      </xdr:txBody>
    </xdr:sp>
    <xdr:clientData/>
  </xdr:twoCellAnchor>
  <xdr:twoCellAnchor>
    <xdr:from>
      <xdr:col>17</xdr:col>
      <xdr:colOff>119063</xdr:colOff>
      <xdr:row>74</xdr:row>
      <xdr:rowOff>531610</xdr:rowOff>
    </xdr:from>
    <xdr:to>
      <xdr:col>37</xdr:col>
      <xdr:colOff>85751</xdr:colOff>
      <xdr:row>76</xdr:row>
      <xdr:rowOff>65868</xdr:rowOff>
    </xdr:to>
    <xdr:sp macro="" textlink="">
      <xdr:nvSpPr>
        <xdr:cNvPr id="4" name="角丸四角形 3"/>
        <xdr:cNvSpPr/>
      </xdr:nvSpPr>
      <xdr:spPr>
        <a:xfrm>
          <a:off x="11777663" y="12856960"/>
          <a:ext cx="13682688" cy="239108"/>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　</a:t>
          </a:r>
          <a:r>
            <a:rPr kumimoji="1" lang="en-US" altLang="ja-JP" sz="1400">
              <a:solidFill>
                <a:sysClr val="windowText" lastClr="000000"/>
              </a:solidFill>
            </a:rPr>
            <a:t>A.</a:t>
          </a:r>
          <a:r>
            <a:rPr kumimoji="1" lang="ja-JP" altLang="en-US" sz="1400">
              <a:solidFill>
                <a:sysClr val="windowText" lastClr="000000"/>
              </a:solidFill>
            </a:rPr>
            <a:t>民間企業（工事案件等</a:t>
          </a:r>
          <a:r>
            <a:rPr kumimoji="1" lang="en-US" altLang="ja-JP" sz="1400">
              <a:solidFill>
                <a:sysClr val="windowText" lastClr="000000"/>
              </a:solidFill>
            </a:rPr>
            <a:t>188</a:t>
          </a:r>
          <a:r>
            <a:rPr kumimoji="1" lang="ja-JP" altLang="en-US" sz="1400">
              <a:solidFill>
                <a:sysClr val="windowText" lastClr="000000"/>
              </a:solidFill>
            </a:rPr>
            <a:t>件）</a:t>
          </a:r>
          <a:r>
            <a:rPr kumimoji="1" lang="en-US" altLang="ja-JP" sz="1400">
              <a:solidFill>
                <a:sysClr val="windowText" lastClr="000000"/>
              </a:solidFill>
            </a:rPr>
            <a:t/>
          </a:r>
          <a:br>
            <a:rPr kumimoji="1" lang="en-US" altLang="ja-JP" sz="1400">
              <a:solidFill>
                <a:sysClr val="windowText" lastClr="000000"/>
              </a:solidFill>
            </a:rPr>
          </a:br>
          <a:r>
            <a:rPr kumimoji="1" lang="en-US" altLang="ja-JP" sz="1400">
              <a:solidFill>
                <a:sysClr val="windowText" lastClr="000000"/>
              </a:solidFill>
            </a:rPr>
            <a:t>5,495</a:t>
          </a:r>
          <a:r>
            <a:rPr kumimoji="1" lang="ja-JP" altLang="en-US" sz="1100">
              <a:solidFill>
                <a:sysClr val="windowText" lastClr="000000"/>
              </a:solidFill>
            </a:rPr>
            <a:t>百万円</a:t>
          </a:r>
        </a:p>
      </xdr:txBody>
    </xdr:sp>
    <xdr:clientData/>
  </xdr:twoCellAnchor>
  <xdr:twoCellAnchor>
    <xdr:from>
      <xdr:col>17</xdr:col>
      <xdr:colOff>128089</xdr:colOff>
      <xdr:row>76</xdr:row>
      <xdr:rowOff>110809</xdr:rowOff>
    </xdr:from>
    <xdr:to>
      <xdr:col>37</xdr:col>
      <xdr:colOff>67204</xdr:colOff>
      <xdr:row>76</xdr:row>
      <xdr:rowOff>476767</xdr:rowOff>
    </xdr:to>
    <xdr:sp macro="" textlink="">
      <xdr:nvSpPr>
        <xdr:cNvPr id="5" name="大かっこ 8"/>
        <xdr:cNvSpPr/>
      </xdr:nvSpPr>
      <xdr:spPr>
        <a:xfrm>
          <a:off x="11786689" y="13141009"/>
          <a:ext cx="13655115" cy="6115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在外公館事務所公邸の新設，改修工事等</a:t>
          </a:r>
          <a:r>
            <a:rPr kumimoji="1" lang="en-US" sz="1100">
              <a:solidFill>
                <a:schemeClr val="tx1"/>
              </a:solidFill>
              <a:latin typeface="+mn-lt"/>
              <a:ea typeface="+mn-ea"/>
              <a:cs typeface="+mn-cs"/>
            </a:rPr>
            <a:t/>
          </a:r>
          <a:br>
            <a:rPr kumimoji="1" lang="en-US" sz="1100">
              <a:solidFill>
                <a:schemeClr val="tx1"/>
              </a:solidFill>
              <a:latin typeface="+mn-lt"/>
              <a:ea typeface="+mn-ea"/>
              <a:cs typeface="+mn-cs"/>
            </a:rPr>
          </a:br>
          <a:endParaRPr kumimoji="1" lang="ja-JP" altLang="en-US" sz="1100"/>
        </a:p>
      </xdr:txBody>
    </xdr:sp>
    <xdr:clientData/>
  </xdr:twoCellAnchor>
  <xdr:twoCellAnchor>
    <xdr:from>
      <xdr:col>31</xdr:col>
      <xdr:colOff>51674</xdr:colOff>
      <xdr:row>74</xdr:row>
      <xdr:rowOff>244501</xdr:rowOff>
    </xdr:from>
    <xdr:to>
      <xdr:col>36</xdr:col>
      <xdr:colOff>201573</xdr:colOff>
      <xdr:row>74</xdr:row>
      <xdr:rowOff>621562</xdr:rowOff>
    </xdr:to>
    <xdr:sp macro="" textlink="">
      <xdr:nvSpPr>
        <xdr:cNvPr id="6" name="テキスト ボックス 5"/>
        <xdr:cNvSpPr txBox="1"/>
      </xdr:nvSpPr>
      <xdr:spPr>
        <a:xfrm>
          <a:off x="21311474" y="12855601"/>
          <a:ext cx="3578899" cy="5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200"/>
            <a:t>【</a:t>
          </a:r>
          <a:r>
            <a:rPr kumimoji="1" lang="ja-JP" altLang="en-US" sz="1200"/>
            <a:t>随意契約等</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S583"/>
  <sheetViews>
    <sheetView tabSelected="1" view="pageBreakPreview" zoomScale="85" zoomScaleNormal="75" zoomScaleSheetLayoutView="85" workbookViewId="0"/>
  </sheetViews>
  <sheetFormatPr defaultColWidth="9" defaultRowHeight="13.5" x14ac:dyDescent="0.15"/>
  <cols>
    <col min="1" max="77" width="2.625" style="1" customWidth="1"/>
    <col min="78" max="16384" width="9" style="1"/>
  </cols>
  <sheetData>
    <row r="2" spans="1:71" ht="21.75" customHeight="1" thickBot="1" x14ac:dyDescent="0.2">
      <c r="AJ2" s="552" t="s">
        <v>0</v>
      </c>
      <c r="AK2" s="552"/>
      <c r="AL2" s="552"/>
      <c r="AM2" s="552"/>
      <c r="AN2" s="552"/>
      <c r="AO2" s="552"/>
      <c r="AP2" s="552"/>
      <c r="AQ2" s="553" t="str">
        <f ca="1">RIGHT(CELL("filename",AQ2),LEN(CELL("filename",AQ2))-FIND("]",CELL("filename",AQ2)))</f>
        <v>282</v>
      </c>
      <c r="AR2" s="553"/>
      <c r="AS2" s="553"/>
      <c r="AT2" s="553"/>
      <c r="AU2" s="553"/>
      <c r="AV2" s="553"/>
      <c r="AW2" s="553"/>
      <c r="AX2" s="553"/>
      <c r="AY2" s="2"/>
      <c r="AZ2" s="2"/>
      <c r="BA2" s="2"/>
      <c r="BB2" s="2"/>
      <c r="BC2" s="2"/>
      <c r="BD2" s="2"/>
      <c r="BE2" s="2"/>
      <c r="BF2" s="2"/>
      <c r="BG2" s="2"/>
      <c r="BH2" s="2"/>
      <c r="BI2" s="2"/>
      <c r="BJ2" s="2"/>
      <c r="BK2" s="2"/>
      <c r="BL2" s="2"/>
      <c r="BM2" s="2"/>
      <c r="BN2" s="3"/>
      <c r="BO2" s="2"/>
      <c r="BP2" s="2"/>
      <c r="BQ2" s="2"/>
      <c r="BR2" s="2"/>
      <c r="BS2" s="2"/>
    </row>
    <row r="3" spans="1:71" ht="21" customHeight="1" thickBot="1" x14ac:dyDescent="0.2">
      <c r="A3" s="554" t="s">
        <v>1</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555"/>
      <c r="AL3" s="555"/>
      <c r="AM3" s="555"/>
      <c r="AN3" s="555"/>
      <c r="AO3" s="556" t="s">
        <v>2</v>
      </c>
      <c r="AP3" s="203"/>
      <c r="AQ3" s="203"/>
      <c r="AR3" s="203"/>
      <c r="AS3" s="203"/>
      <c r="AT3" s="203"/>
      <c r="AU3" s="203"/>
      <c r="AV3" s="203"/>
      <c r="AW3" s="203"/>
      <c r="AX3" s="557"/>
    </row>
    <row r="4" spans="1:71" ht="25.15" customHeight="1" x14ac:dyDescent="0.15">
      <c r="A4" s="204" t="s">
        <v>3</v>
      </c>
      <c r="B4" s="205"/>
      <c r="C4" s="205"/>
      <c r="D4" s="205"/>
      <c r="E4" s="205"/>
      <c r="F4" s="205"/>
      <c r="G4" s="207" t="s">
        <v>4</v>
      </c>
      <c r="H4" s="558"/>
      <c r="I4" s="558"/>
      <c r="J4" s="558"/>
      <c r="K4" s="558"/>
      <c r="L4" s="558"/>
      <c r="M4" s="558"/>
      <c r="N4" s="558"/>
      <c r="O4" s="558"/>
      <c r="P4" s="558"/>
      <c r="Q4" s="558"/>
      <c r="R4" s="558"/>
      <c r="S4" s="558"/>
      <c r="T4" s="558"/>
      <c r="U4" s="558"/>
      <c r="V4" s="558"/>
      <c r="W4" s="558"/>
      <c r="X4" s="558"/>
      <c r="Y4" s="210" t="s">
        <v>5</v>
      </c>
      <c r="Z4" s="214"/>
      <c r="AA4" s="214"/>
      <c r="AB4" s="214"/>
      <c r="AC4" s="214"/>
      <c r="AD4" s="215"/>
      <c r="AE4" s="559" t="s">
        <v>6</v>
      </c>
      <c r="AF4" s="214"/>
      <c r="AG4" s="214"/>
      <c r="AH4" s="214"/>
      <c r="AI4" s="214"/>
      <c r="AJ4" s="214"/>
      <c r="AK4" s="214"/>
      <c r="AL4" s="214"/>
      <c r="AM4" s="214"/>
      <c r="AN4" s="214"/>
      <c r="AO4" s="214"/>
      <c r="AP4" s="215"/>
      <c r="AQ4" s="216" t="s">
        <v>7</v>
      </c>
      <c r="AR4" s="214"/>
      <c r="AS4" s="214"/>
      <c r="AT4" s="214"/>
      <c r="AU4" s="214"/>
      <c r="AV4" s="214"/>
      <c r="AW4" s="214"/>
      <c r="AX4" s="560"/>
    </row>
    <row r="5" spans="1:71" ht="30" customHeight="1" x14ac:dyDescent="0.15">
      <c r="A5" s="173" t="s">
        <v>8</v>
      </c>
      <c r="B5" s="569"/>
      <c r="C5" s="569"/>
      <c r="D5" s="569"/>
      <c r="E5" s="569"/>
      <c r="F5" s="570"/>
      <c r="G5" s="571" t="s">
        <v>186</v>
      </c>
      <c r="H5" s="177"/>
      <c r="I5" s="177"/>
      <c r="J5" s="177"/>
      <c r="K5" s="177"/>
      <c r="L5" s="177"/>
      <c r="M5" s="177"/>
      <c r="N5" s="177"/>
      <c r="O5" s="177"/>
      <c r="P5" s="177"/>
      <c r="Q5" s="177"/>
      <c r="R5" s="177"/>
      <c r="S5" s="177"/>
      <c r="T5" s="177"/>
      <c r="U5" s="177"/>
      <c r="V5" s="121"/>
      <c r="W5" s="121"/>
      <c r="X5" s="121"/>
      <c r="Y5" s="179" t="s">
        <v>9</v>
      </c>
      <c r="Z5" s="183"/>
      <c r="AA5" s="183"/>
      <c r="AB5" s="183"/>
      <c r="AC5" s="183"/>
      <c r="AD5" s="184"/>
      <c r="AE5" s="183" t="s">
        <v>10</v>
      </c>
      <c r="AF5" s="183"/>
      <c r="AG5" s="183"/>
      <c r="AH5" s="183"/>
      <c r="AI5" s="183"/>
      <c r="AJ5" s="183"/>
      <c r="AK5" s="183"/>
      <c r="AL5" s="183"/>
      <c r="AM5" s="183"/>
      <c r="AN5" s="183"/>
      <c r="AO5" s="183"/>
      <c r="AP5" s="184"/>
      <c r="AQ5" s="185" t="s">
        <v>11</v>
      </c>
      <c r="AR5" s="186"/>
      <c r="AS5" s="186"/>
      <c r="AT5" s="186"/>
      <c r="AU5" s="186"/>
      <c r="AV5" s="186"/>
      <c r="AW5" s="186"/>
      <c r="AX5" s="187"/>
    </row>
    <row r="6" spans="1:71" ht="30" customHeight="1" x14ac:dyDescent="0.15">
      <c r="A6" s="188" t="s">
        <v>12</v>
      </c>
      <c r="B6" s="189"/>
      <c r="C6" s="189"/>
      <c r="D6" s="189"/>
      <c r="E6" s="189"/>
      <c r="F6" s="189"/>
      <c r="G6" s="191" t="s">
        <v>13</v>
      </c>
      <c r="H6" s="121"/>
      <c r="I6" s="121"/>
      <c r="J6" s="121"/>
      <c r="K6" s="121"/>
      <c r="L6" s="121"/>
      <c r="M6" s="121"/>
      <c r="N6" s="121"/>
      <c r="O6" s="121"/>
      <c r="P6" s="121"/>
      <c r="Q6" s="121"/>
      <c r="R6" s="121"/>
      <c r="S6" s="121"/>
      <c r="T6" s="121"/>
      <c r="U6" s="121"/>
      <c r="V6" s="121"/>
      <c r="W6" s="121"/>
      <c r="X6" s="121"/>
      <c r="Y6" s="194" t="s">
        <v>14</v>
      </c>
      <c r="Z6" s="195"/>
      <c r="AA6" s="195"/>
      <c r="AB6" s="195"/>
      <c r="AC6" s="195"/>
      <c r="AD6" s="196"/>
      <c r="AE6" s="198" t="s">
        <v>15</v>
      </c>
      <c r="AF6" s="198"/>
      <c r="AG6" s="198"/>
      <c r="AH6" s="198"/>
      <c r="AI6" s="198"/>
      <c r="AJ6" s="198"/>
      <c r="AK6" s="198"/>
      <c r="AL6" s="198"/>
      <c r="AM6" s="198"/>
      <c r="AN6" s="198"/>
      <c r="AO6" s="198"/>
      <c r="AP6" s="198"/>
      <c r="AQ6" s="251"/>
      <c r="AR6" s="251"/>
      <c r="AS6" s="251"/>
      <c r="AT6" s="251"/>
      <c r="AU6" s="251"/>
      <c r="AV6" s="251"/>
      <c r="AW6" s="251"/>
      <c r="AX6" s="467"/>
    </row>
    <row r="7" spans="1:71" ht="39.950000000000003" customHeight="1" x14ac:dyDescent="0.15">
      <c r="A7" s="561" t="s">
        <v>16</v>
      </c>
      <c r="B7" s="562"/>
      <c r="C7" s="562"/>
      <c r="D7" s="562"/>
      <c r="E7" s="562"/>
      <c r="F7" s="562"/>
      <c r="G7" s="563"/>
      <c r="H7" s="564"/>
      <c r="I7" s="564"/>
      <c r="J7" s="564"/>
      <c r="K7" s="564"/>
      <c r="L7" s="564"/>
      <c r="M7" s="564"/>
      <c r="N7" s="564"/>
      <c r="O7" s="564"/>
      <c r="P7" s="564"/>
      <c r="Q7" s="564"/>
      <c r="R7" s="564"/>
      <c r="S7" s="564"/>
      <c r="T7" s="564"/>
      <c r="U7" s="564"/>
      <c r="V7" s="565"/>
      <c r="W7" s="565"/>
      <c r="X7" s="565"/>
      <c r="Y7" s="167" t="s">
        <v>185</v>
      </c>
      <c r="Z7" s="251"/>
      <c r="AA7" s="251"/>
      <c r="AB7" s="251"/>
      <c r="AC7" s="251"/>
      <c r="AD7" s="252"/>
      <c r="AE7" s="566"/>
      <c r="AF7" s="567"/>
      <c r="AG7" s="567"/>
      <c r="AH7" s="567"/>
      <c r="AI7" s="567"/>
      <c r="AJ7" s="567"/>
      <c r="AK7" s="567"/>
      <c r="AL7" s="567"/>
      <c r="AM7" s="567"/>
      <c r="AN7" s="567"/>
      <c r="AO7" s="567"/>
      <c r="AP7" s="567"/>
      <c r="AQ7" s="567"/>
      <c r="AR7" s="567"/>
      <c r="AS7" s="567"/>
      <c r="AT7" s="567"/>
      <c r="AU7" s="567"/>
      <c r="AV7" s="567"/>
      <c r="AW7" s="567"/>
      <c r="AX7" s="568"/>
    </row>
    <row r="8" spans="1:71" ht="103.7" customHeight="1" x14ac:dyDescent="0.15">
      <c r="A8" s="123" t="s">
        <v>17</v>
      </c>
      <c r="B8" s="124"/>
      <c r="C8" s="124"/>
      <c r="D8" s="124"/>
      <c r="E8" s="124"/>
      <c r="F8" s="124"/>
      <c r="G8" s="126" t="s">
        <v>18</v>
      </c>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8"/>
    </row>
    <row r="9" spans="1:71" ht="137.25" customHeight="1" x14ac:dyDescent="0.15">
      <c r="A9" s="123" t="s">
        <v>19</v>
      </c>
      <c r="B9" s="124"/>
      <c r="C9" s="124"/>
      <c r="D9" s="124"/>
      <c r="E9" s="124"/>
      <c r="F9" s="124"/>
      <c r="G9" s="126" t="s">
        <v>20</v>
      </c>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8"/>
    </row>
    <row r="10" spans="1:71" ht="29.25" customHeight="1" x14ac:dyDescent="0.15">
      <c r="A10" s="123" t="s">
        <v>21</v>
      </c>
      <c r="B10" s="124"/>
      <c r="C10" s="124"/>
      <c r="D10" s="124"/>
      <c r="E10" s="124"/>
      <c r="F10" s="125"/>
      <c r="G10" s="535" t="s">
        <v>22</v>
      </c>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1"/>
    </row>
    <row r="11" spans="1:71" ht="21" customHeight="1" x14ac:dyDescent="0.15">
      <c r="A11" s="132" t="s">
        <v>23</v>
      </c>
      <c r="B11" s="133"/>
      <c r="C11" s="133"/>
      <c r="D11" s="133"/>
      <c r="E11" s="133"/>
      <c r="F11" s="134"/>
      <c r="G11" s="536"/>
      <c r="H11" s="537"/>
      <c r="I11" s="537"/>
      <c r="J11" s="537"/>
      <c r="K11" s="537"/>
      <c r="L11" s="537"/>
      <c r="M11" s="537"/>
      <c r="N11" s="537"/>
      <c r="O11" s="537"/>
      <c r="P11" s="144" t="s">
        <v>24</v>
      </c>
      <c r="Q11" s="145"/>
      <c r="R11" s="145"/>
      <c r="S11" s="145"/>
      <c r="T11" s="145"/>
      <c r="U11" s="145"/>
      <c r="V11" s="146"/>
      <c r="W11" s="144" t="s">
        <v>25</v>
      </c>
      <c r="X11" s="145"/>
      <c r="Y11" s="145"/>
      <c r="Z11" s="145"/>
      <c r="AA11" s="145"/>
      <c r="AB11" s="145"/>
      <c r="AC11" s="146"/>
      <c r="AD11" s="144" t="s">
        <v>26</v>
      </c>
      <c r="AE11" s="145"/>
      <c r="AF11" s="145"/>
      <c r="AG11" s="145"/>
      <c r="AH11" s="145"/>
      <c r="AI11" s="145"/>
      <c r="AJ11" s="146"/>
      <c r="AK11" s="144" t="s">
        <v>27</v>
      </c>
      <c r="AL11" s="145"/>
      <c r="AM11" s="145"/>
      <c r="AN11" s="145"/>
      <c r="AO11" s="145"/>
      <c r="AP11" s="145"/>
      <c r="AQ11" s="146"/>
      <c r="AR11" s="144" t="s">
        <v>28</v>
      </c>
      <c r="AS11" s="145"/>
      <c r="AT11" s="145"/>
      <c r="AU11" s="145"/>
      <c r="AV11" s="145"/>
      <c r="AW11" s="145"/>
      <c r="AX11" s="147"/>
    </row>
    <row r="12" spans="1:71" ht="21" customHeight="1" x14ac:dyDescent="0.15">
      <c r="A12" s="135"/>
      <c r="B12" s="136"/>
      <c r="C12" s="136"/>
      <c r="D12" s="136"/>
      <c r="E12" s="136"/>
      <c r="F12" s="137"/>
      <c r="G12" s="148" t="s">
        <v>29</v>
      </c>
      <c r="H12" s="538"/>
      <c r="I12" s="543" t="s">
        <v>30</v>
      </c>
      <c r="J12" s="544"/>
      <c r="K12" s="544"/>
      <c r="L12" s="544"/>
      <c r="M12" s="544"/>
      <c r="N12" s="544"/>
      <c r="O12" s="149"/>
      <c r="P12" s="545">
        <v>523</v>
      </c>
      <c r="Q12" s="545"/>
      <c r="R12" s="545"/>
      <c r="S12" s="545"/>
      <c r="T12" s="545"/>
      <c r="U12" s="545"/>
      <c r="V12" s="545"/>
      <c r="W12" s="545">
        <v>401</v>
      </c>
      <c r="X12" s="545"/>
      <c r="Y12" s="545"/>
      <c r="Z12" s="545"/>
      <c r="AA12" s="545"/>
      <c r="AB12" s="545"/>
      <c r="AC12" s="545"/>
      <c r="AD12" s="545">
        <v>383</v>
      </c>
      <c r="AE12" s="545"/>
      <c r="AF12" s="545"/>
      <c r="AG12" s="545"/>
      <c r="AH12" s="545"/>
      <c r="AI12" s="545"/>
      <c r="AJ12" s="545"/>
      <c r="AK12" s="545">
        <v>382</v>
      </c>
      <c r="AL12" s="545"/>
      <c r="AM12" s="545"/>
      <c r="AN12" s="545"/>
      <c r="AO12" s="545"/>
      <c r="AP12" s="545"/>
      <c r="AQ12" s="545"/>
      <c r="AR12" s="545"/>
      <c r="AS12" s="545"/>
      <c r="AT12" s="545"/>
      <c r="AU12" s="545"/>
      <c r="AV12" s="545"/>
      <c r="AW12" s="545"/>
      <c r="AX12" s="546"/>
    </row>
    <row r="13" spans="1:71" ht="21" customHeight="1" x14ac:dyDescent="0.15">
      <c r="A13" s="135"/>
      <c r="B13" s="136"/>
      <c r="C13" s="136"/>
      <c r="D13" s="136"/>
      <c r="E13" s="136"/>
      <c r="F13" s="137"/>
      <c r="G13" s="539"/>
      <c r="H13" s="540"/>
      <c r="I13" s="104" t="s">
        <v>31</v>
      </c>
      <c r="J13" s="105"/>
      <c r="K13" s="105"/>
      <c r="L13" s="105"/>
      <c r="M13" s="105"/>
      <c r="N13" s="105"/>
      <c r="O13" s="106"/>
      <c r="P13" s="524">
        <v>0</v>
      </c>
      <c r="Q13" s="524"/>
      <c r="R13" s="524"/>
      <c r="S13" s="524"/>
      <c r="T13" s="524"/>
      <c r="U13" s="524"/>
      <c r="V13" s="524"/>
      <c r="W13" s="524">
        <v>0</v>
      </c>
      <c r="X13" s="524"/>
      <c r="Y13" s="524"/>
      <c r="Z13" s="524"/>
      <c r="AA13" s="524"/>
      <c r="AB13" s="524"/>
      <c r="AC13" s="524"/>
      <c r="AD13" s="524">
        <v>0</v>
      </c>
      <c r="AE13" s="524"/>
      <c r="AF13" s="524"/>
      <c r="AG13" s="524"/>
      <c r="AH13" s="524"/>
      <c r="AI13" s="524"/>
      <c r="AJ13" s="524"/>
      <c r="AK13" s="524">
        <v>0</v>
      </c>
      <c r="AL13" s="524"/>
      <c r="AM13" s="524"/>
      <c r="AN13" s="524"/>
      <c r="AO13" s="524"/>
      <c r="AP13" s="524"/>
      <c r="AQ13" s="524"/>
      <c r="AR13" s="525"/>
      <c r="AS13" s="525"/>
      <c r="AT13" s="525"/>
      <c r="AU13" s="525"/>
      <c r="AV13" s="525"/>
      <c r="AW13" s="525"/>
      <c r="AX13" s="526"/>
    </row>
    <row r="14" spans="1:71" ht="21" customHeight="1" x14ac:dyDescent="0.15">
      <c r="A14" s="135"/>
      <c r="B14" s="136"/>
      <c r="C14" s="136"/>
      <c r="D14" s="136"/>
      <c r="E14" s="136"/>
      <c r="F14" s="137"/>
      <c r="G14" s="539"/>
      <c r="H14" s="540"/>
      <c r="I14" s="104" t="s">
        <v>32</v>
      </c>
      <c r="J14" s="547"/>
      <c r="K14" s="547"/>
      <c r="L14" s="547"/>
      <c r="M14" s="547"/>
      <c r="N14" s="547"/>
      <c r="O14" s="548"/>
      <c r="P14" s="516">
        <v>375</v>
      </c>
      <c r="Q14" s="517"/>
      <c r="R14" s="517"/>
      <c r="S14" s="517"/>
      <c r="T14" s="517"/>
      <c r="U14" s="517"/>
      <c r="V14" s="518"/>
      <c r="W14" s="516">
        <v>0</v>
      </c>
      <c r="X14" s="517"/>
      <c r="Y14" s="517"/>
      <c r="Z14" s="517"/>
      <c r="AA14" s="517"/>
      <c r="AB14" s="517"/>
      <c r="AC14" s="518"/>
      <c r="AD14" s="516">
        <v>7</v>
      </c>
      <c r="AE14" s="517"/>
      <c r="AF14" s="517"/>
      <c r="AG14" s="517"/>
      <c r="AH14" s="517"/>
      <c r="AI14" s="517"/>
      <c r="AJ14" s="518"/>
      <c r="AK14" s="516">
        <v>140</v>
      </c>
      <c r="AL14" s="517"/>
      <c r="AM14" s="517"/>
      <c r="AN14" s="517"/>
      <c r="AO14" s="517"/>
      <c r="AP14" s="517"/>
      <c r="AQ14" s="518"/>
      <c r="AR14" s="516"/>
      <c r="AS14" s="517"/>
      <c r="AT14" s="517"/>
      <c r="AU14" s="517"/>
      <c r="AV14" s="517"/>
      <c r="AW14" s="517"/>
      <c r="AX14" s="519"/>
    </row>
    <row r="15" spans="1:71" ht="21" customHeight="1" x14ac:dyDescent="0.15">
      <c r="A15" s="135"/>
      <c r="B15" s="136"/>
      <c r="C15" s="136"/>
      <c r="D15" s="136"/>
      <c r="E15" s="136"/>
      <c r="F15" s="137"/>
      <c r="G15" s="539"/>
      <c r="H15" s="540"/>
      <c r="I15" s="104" t="s">
        <v>33</v>
      </c>
      <c r="J15" s="547"/>
      <c r="K15" s="547"/>
      <c r="L15" s="547"/>
      <c r="M15" s="547"/>
      <c r="N15" s="547"/>
      <c r="O15" s="548"/>
      <c r="P15" s="516">
        <v>0</v>
      </c>
      <c r="Q15" s="517"/>
      <c r="R15" s="517"/>
      <c r="S15" s="517"/>
      <c r="T15" s="517"/>
      <c r="U15" s="517"/>
      <c r="V15" s="518"/>
      <c r="W15" s="516">
        <v>-7</v>
      </c>
      <c r="X15" s="517"/>
      <c r="Y15" s="517"/>
      <c r="Z15" s="517"/>
      <c r="AA15" s="517"/>
      <c r="AB15" s="517"/>
      <c r="AC15" s="518"/>
      <c r="AD15" s="516">
        <v>-140</v>
      </c>
      <c r="AE15" s="517"/>
      <c r="AF15" s="517"/>
      <c r="AG15" s="517"/>
      <c r="AH15" s="517"/>
      <c r="AI15" s="517"/>
      <c r="AJ15" s="518"/>
      <c r="AK15" s="516" t="s">
        <v>34</v>
      </c>
      <c r="AL15" s="517"/>
      <c r="AM15" s="517"/>
      <c r="AN15" s="517"/>
      <c r="AO15" s="517"/>
      <c r="AP15" s="517"/>
      <c r="AQ15" s="518"/>
      <c r="AR15" s="549"/>
      <c r="AS15" s="550"/>
      <c r="AT15" s="550"/>
      <c r="AU15" s="550"/>
      <c r="AV15" s="550"/>
      <c r="AW15" s="550"/>
      <c r="AX15" s="551"/>
    </row>
    <row r="16" spans="1:71" ht="24.75" customHeight="1" x14ac:dyDescent="0.15">
      <c r="A16" s="135"/>
      <c r="B16" s="136"/>
      <c r="C16" s="136"/>
      <c r="D16" s="136"/>
      <c r="E16" s="136"/>
      <c r="F16" s="137"/>
      <c r="G16" s="539"/>
      <c r="H16" s="540"/>
      <c r="I16" s="104" t="s">
        <v>35</v>
      </c>
      <c r="J16" s="105"/>
      <c r="K16" s="105"/>
      <c r="L16" s="105"/>
      <c r="M16" s="105"/>
      <c r="N16" s="105"/>
      <c r="O16" s="106"/>
      <c r="P16" s="524">
        <v>0</v>
      </c>
      <c r="Q16" s="524"/>
      <c r="R16" s="524"/>
      <c r="S16" s="524"/>
      <c r="T16" s="524"/>
      <c r="U16" s="524"/>
      <c r="V16" s="524"/>
      <c r="W16" s="524">
        <v>0</v>
      </c>
      <c r="X16" s="524"/>
      <c r="Y16" s="524"/>
      <c r="Z16" s="524"/>
      <c r="AA16" s="524"/>
      <c r="AB16" s="524"/>
      <c r="AC16" s="524"/>
      <c r="AD16" s="524">
        <v>0</v>
      </c>
      <c r="AE16" s="524"/>
      <c r="AF16" s="524"/>
      <c r="AG16" s="524"/>
      <c r="AH16" s="524"/>
      <c r="AI16" s="524"/>
      <c r="AJ16" s="524"/>
      <c r="AK16" s="524">
        <v>0</v>
      </c>
      <c r="AL16" s="524"/>
      <c r="AM16" s="524"/>
      <c r="AN16" s="524"/>
      <c r="AO16" s="524"/>
      <c r="AP16" s="524"/>
      <c r="AQ16" s="524"/>
      <c r="AR16" s="525"/>
      <c r="AS16" s="525"/>
      <c r="AT16" s="525"/>
      <c r="AU16" s="525"/>
      <c r="AV16" s="525"/>
      <c r="AW16" s="525"/>
      <c r="AX16" s="526"/>
    </row>
    <row r="17" spans="1:50" ht="24.75" customHeight="1" x14ac:dyDescent="0.15">
      <c r="A17" s="135"/>
      <c r="B17" s="136"/>
      <c r="C17" s="136"/>
      <c r="D17" s="136"/>
      <c r="E17" s="136"/>
      <c r="F17" s="137"/>
      <c r="G17" s="541"/>
      <c r="H17" s="542"/>
      <c r="I17" s="520" t="s">
        <v>36</v>
      </c>
      <c r="J17" s="521"/>
      <c r="K17" s="521"/>
      <c r="L17" s="521"/>
      <c r="M17" s="521"/>
      <c r="N17" s="521"/>
      <c r="O17" s="153"/>
      <c r="P17" s="522">
        <f>SUM(P12:V14)+P16</f>
        <v>898</v>
      </c>
      <c r="Q17" s="522"/>
      <c r="R17" s="522"/>
      <c r="S17" s="522"/>
      <c r="T17" s="522"/>
      <c r="U17" s="522"/>
      <c r="V17" s="522"/>
      <c r="W17" s="522">
        <v>394</v>
      </c>
      <c r="X17" s="522"/>
      <c r="Y17" s="522"/>
      <c r="Z17" s="522"/>
      <c r="AA17" s="522"/>
      <c r="AB17" s="522"/>
      <c r="AC17" s="522"/>
      <c r="AD17" s="522">
        <v>250</v>
      </c>
      <c r="AE17" s="522"/>
      <c r="AF17" s="522"/>
      <c r="AG17" s="522"/>
      <c r="AH17" s="522"/>
      <c r="AI17" s="522"/>
      <c r="AJ17" s="522"/>
      <c r="AK17" s="522">
        <f>SUM(AK12:AQ14)+AK16</f>
        <v>522</v>
      </c>
      <c r="AL17" s="522"/>
      <c r="AM17" s="522"/>
      <c r="AN17" s="522"/>
      <c r="AO17" s="522"/>
      <c r="AP17" s="522"/>
      <c r="AQ17" s="522"/>
      <c r="AR17" s="522"/>
      <c r="AS17" s="522"/>
      <c r="AT17" s="522"/>
      <c r="AU17" s="522"/>
      <c r="AV17" s="522"/>
      <c r="AW17" s="522"/>
      <c r="AX17" s="523"/>
    </row>
    <row r="18" spans="1:50" ht="24.75" customHeight="1" x14ac:dyDescent="0.15">
      <c r="A18" s="135"/>
      <c r="B18" s="136"/>
      <c r="C18" s="136"/>
      <c r="D18" s="136"/>
      <c r="E18" s="136"/>
      <c r="F18" s="137"/>
      <c r="G18" s="527" t="s">
        <v>37</v>
      </c>
      <c r="H18" s="528"/>
      <c r="I18" s="528"/>
      <c r="J18" s="528"/>
      <c r="K18" s="528"/>
      <c r="L18" s="528"/>
      <c r="M18" s="528"/>
      <c r="N18" s="528"/>
      <c r="O18" s="528"/>
      <c r="P18" s="532">
        <v>888</v>
      </c>
      <c r="Q18" s="532"/>
      <c r="R18" s="532"/>
      <c r="S18" s="532"/>
      <c r="T18" s="532"/>
      <c r="U18" s="532"/>
      <c r="V18" s="532"/>
      <c r="W18" s="532">
        <v>314</v>
      </c>
      <c r="X18" s="532"/>
      <c r="Y18" s="532"/>
      <c r="Z18" s="532"/>
      <c r="AA18" s="532"/>
      <c r="AB18" s="532"/>
      <c r="AC18" s="532"/>
      <c r="AD18" s="532">
        <v>218</v>
      </c>
      <c r="AE18" s="532"/>
      <c r="AF18" s="532"/>
      <c r="AG18" s="532"/>
      <c r="AH18" s="532"/>
      <c r="AI18" s="532"/>
      <c r="AJ18" s="532"/>
      <c r="AK18" s="533"/>
      <c r="AL18" s="533"/>
      <c r="AM18" s="533"/>
      <c r="AN18" s="533"/>
      <c r="AO18" s="533"/>
      <c r="AP18" s="533"/>
      <c r="AQ18" s="533"/>
      <c r="AR18" s="533"/>
      <c r="AS18" s="533"/>
      <c r="AT18" s="533"/>
      <c r="AU18" s="533"/>
      <c r="AV18" s="533"/>
      <c r="AW18" s="533"/>
      <c r="AX18" s="534"/>
    </row>
    <row r="19" spans="1:50" ht="24.75" customHeight="1" x14ac:dyDescent="0.15">
      <c r="A19" s="138"/>
      <c r="B19" s="139"/>
      <c r="C19" s="139"/>
      <c r="D19" s="139"/>
      <c r="E19" s="139"/>
      <c r="F19" s="140"/>
      <c r="G19" s="527" t="s">
        <v>38</v>
      </c>
      <c r="H19" s="528"/>
      <c r="I19" s="528"/>
      <c r="J19" s="528"/>
      <c r="K19" s="528"/>
      <c r="L19" s="528"/>
      <c r="M19" s="528"/>
      <c r="N19" s="528"/>
      <c r="O19" s="528"/>
      <c r="P19" s="529">
        <v>0.99</v>
      </c>
      <c r="Q19" s="529"/>
      <c r="R19" s="529"/>
      <c r="S19" s="529"/>
      <c r="T19" s="529"/>
      <c r="U19" s="529"/>
      <c r="V19" s="529"/>
      <c r="W19" s="529">
        <f>W18/W17</f>
        <v>0.79695431472081213</v>
      </c>
      <c r="X19" s="529"/>
      <c r="Y19" s="529"/>
      <c r="Z19" s="529"/>
      <c r="AA19" s="529"/>
      <c r="AB19" s="529"/>
      <c r="AC19" s="529"/>
      <c r="AD19" s="529">
        <f>AD18/AD17</f>
        <v>0.872</v>
      </c>
      <c r="AE19" s="529"/>
      <c r="AF19" s="529"/>
      <c r="AG19" s="529"/>
      <c r="AH19" s="529"/>
      <c r="AI19" s="529"/>
      <c r="AJ19" s="529"/>
      <c r="AK19" s="530"/>
      <c r="AL19" s="530"/>
      <c r="AM19" s="530"/>
      <c r="AN19" s="530"/>
      <c r="AO19" s="530"/>
      <c r="AP19" s="530"/>
      <c r="AQ19" s="530"/>
      <c r="AR19" s="530"/>
      <c r="AS19" s="530"/>
      <c r="AT19" s="530"/>
      <c r="AU19" s="530"/>
      <c r="AV19" s="530"/>
      <c r="AW19" s="530"/>
      <c r="AX19" s="531"/>
    </row>
    <row r="20" spans="1:50" ht="31.7" customHeight="1" x14ac:dyDescent="0.15">
      <c r="A20" s="493" t="s">
        <v>39</v>
      </c>
      <c r="B20" s="494"/>
      <c r="C20" s="494"/>
      <c r="D20" s="494"/>
      <c r="E20" s="494"/>
      <c r="F20" s="495"/>
      <c r="G20" s="489" t="s">
        <v>40</v>
      </c>
      <c r="H20" s="145"/>
      <c r="I20" s="145"/>
      <c r="J20" s="145"/>
      <c r="K20" s="145"/>
      <c r="L20" s="145"/>
      <c r="M20" s="145"/>
      <c r="N20" s="145"/>
      <c r="O20" s="145"/>
      <c r="P20" s="145"/>
      <c r="Q20" s="145"/>
      <c r="R20" s="145"/>
      <c r="S20" s="145"/>
      <c r="T20" s="145"/>
      <c r="U20" s="145"/>
      <c r="V20" s="145"/>
      <c r="W20" s="145"/>
      <c r="X20" s="146"/>
      <c r="Y20" s="490"/>
      <c r="Z20" s="281"/>
      <c r="AA20" s="282"/>
      <c r="AB20" s="144" t="s">
        <v>41</v>
      </c>
      <c r="AC20" s="145"/>
      <c r="AD20" s="146"/>
      <c r="AE20" s="230" t="s">
        <v>24</v>
      </c>
      <c r="AF20" s="230"/>
      <c r="AG20" s="230"/>
      <c r="AH20" s="230"/>
      <c r="AI20" s="230"/>
      <c r="AJ20" s="230" t="s">
        <v>25</v>
      </c>
      <c r="AK20" s="230"/>
      <c r="AL20" s="230"/>
      <c r="AM20" s="230"/>
      <c r="AN20" s="230"/>
      <c r="AO20" s="230" t="s">
        <v>26</v>
      </c>
      <c r="AP20" s="230"/>
      <c r="AQ20" s="230"/>
      <c r="AR20" s="230"/>
      <c r="AS20" s="230"/>
      <c r="AT20" s="231" t="s">
        <v>42</v>
      </c>
      <c r="AU20" s="230"/>
      <c r="AV20" s="230"/>
      <c r="AW20" s="230"/>
      <c r="AX20" s="506"/>
    </row>
    <row r="21" spans="1:50" ht="26.85" customHeight="1" x14ac:dyDescent="0.15">
      <c r="A21" s="496"/>
      <c r="B21" s="494"/>
      <c r="C21" s="494"/>
      <c r="D21" s="494"/>
      <c r="E21" s="494"/>
      <c r="F21" s="495"/>
      <c r="G21" s="507" t="s">
        <v>43</v>
      </c>
      <c r="H21" s="389"/>
      <c r="I21" s="389"/>
      <c r="J21" s="389"/>
      <c r="K21" s="389"/>
      <c r="L21" s="389"/>
      <c r="M21" s="389"/>
      <c r="N21" s="389"/>
      <c r="O21" s="389"/>
      <c r="P21" s="389"/>
      <c r="Q21" s="389"/>
      <c r="R21" s="389"/>
      <c r="S21" s="389"/>
      <c r="T21" s="389"/>
      <c r="U21" s="389"/>
      <c r="V21" s="389"/>
      <c r="W21" s="389"/>
      <c r="X21" s="508"/>
      <c r="Y21" s="455" t="s">
        <v>44</v>
      </c>
      <c r="Z21" s="513"/>
      <c r="AA21" s="514"/>
      <c r="AB21" s="515" t="s">
        <v>45</v>
      </c>
      <c r="AC21" s="515"/>
      <c r="AD21" s="515"/>
      <c r="AE21" s="222">
        <v>5</v>
      </c>
      <c r="AF21" s="222"/>
      <c r="AG21" s="222"/>
      <c r="AH21" s="222"/>
      <c r="AI21" s="222"/>
      <c r="AJ21" s="222">
        <v>3</v>
      </c>
      <c r="AK21" s="222"/>
      <c r="AL21" s="222"/>
      <c r="AM21" s="222"/>
      <c r="AN21" s="222"/>
      <c r="AO21" s="222">
        <v>4</v>
      </c>
      <c r="AP21" s="222"/>
      <c r="AQ21" s="222"/>
      <c r="AR21" s="222"/>
      <c r="AS21" s="222"/>
      <c r="AT21" s="491"/>
      <c r="AU21" s="491"/>
      <c r="AV21" s="491"/>
      <c r="AW21" s="491"/>
      <c r="AX21" s="492"/>
    </row>
    <row r="22" spans="1:50" ht="23.85" customHeight="1" x14ac:dyDescent="0.15">
      <c r="A22" s="497"/>
      <c r="B22" s="498"/>
      <c r="C22" s="498"/>
      <c r="D22" s="498"/>
      <c r="E22" s="498"/>
      <c r="F22" s="499"/>
      <c r="G22" s="509"/>
      <c r="H22" s="392"/>
      <c r="I22" s="392"/>
      <c r="J22" s="392"/>
      <c r="K22" s="392"/>
      <c r="L22" s="392"/>
      <c r="M22" s="392"/>
      <c r="N22" s="392"/>
      <c r="O22" s="392"/>
      <c r="P22" s="392"/>
      <c r="Q22" s="392"/>
      <c r="R22" s="392"/>
      <c r="S22" s="392"/>
      <c r="T22" s="392"/>
      <c r="U22" s="392"/>
      <c r="V22" s="392"/>
      <c r="W22" s="392"/>
      <c r="X22" s="510"/>
      <c r="Y22" s="144" t="s">
        <v>46</v>
      </c>
      <c r="Z22" s="145"/>
      <c r="AA22" s="146"/>
      <c r="AB22" s="500" t="s">
        <v>45</v>
      </c>
      <c r="AC22" s="500"/>
      <c r="AD22" s="500"/>
      <c r="AE22" s="500">
        <v>5</v>
      </c>
      <c r="AF22" s="500"/>
      <c r="AG22" s="500"/>
      <c r="AH22" s="500"/>
      <c r="AI22" s="500"/>
      <c r="AJ22" s="500">
        <v>3</v>
      </c>
      <c r="AK22" s="500"/>
      <c r="AL22" s="500"/>
      <c r="AM22" s="500"/>
      <c r="AN22" s="500"/>
      <c r="AO22" s="500">
        <v>4</v>
      </c>
      <c r="AP22" s="500"/>
      <c r="AQ22" s="500"/>
      <c r="AR22" s="500"/>
      <c r="AS22" s="500"/>
      <c r="AT22" s="501">
        <v>3</v>
      </c>
      <c r="AU22" s="501"/>
      <c r="AV22" s="501"/>
      <c r="AW22" s="501"/>
      <c r="AX22" s="502"/>
    </row>
    <row r="23" spans="1:50" ht="32.25" customHeight="1" x14ac:dyDescent="0.15">
      <c r="A23" s="497"/>
      <c r="B23" s="498"/>
      <c r="C23" s="498"/>
      <c r="D23" s="498"/>
      <c r="E23" s="498"/>
      <c r="F23" s="499"/>
      <c r="G23" s="511"/>
      <c r="H23" s="422"/>
      <c r="I23" s="422"/>
      <c r="J23" s="422"/>
      <c r="K23" s="422"/>
      <c r="L23" s="422"/>
      <c r="M23" s="422"/>
      <c r="N23" s="422"/>
      <c r="O23" s="422"/>
      <c r="P23" s="422"/>
      <c r="Q23" s="422"/>
      <c r="R23" s="422"/>
      <c r="S23" s="422"/>
      <c r="T23" s="422"/>
      <c r="U23" s="422"/>
      <c r="V23" s="422"/>
      <c r="W23" s="422"/>
      <c r="X23" s="512"/>
      <c r="Y23" s="144" t="s">
        <v>47</v>
      </c>
      <c r="Z23" s="145"/>
      <c r="AA23" s="146"/>
      <c r="AB23" s="487" t="s">
        <v>48</v>
      </c>
      <c r="AC23" s="487"/>
      <c r="AD23" s="487"/>
      <c r="AE23" s="503">
        <v>1</v>
      </c>
      <c r="AF23" s="503"/>
      <c r="AG23" s="503"/>
      <c r="AH23" s="503"/>
      <c r="AI23" s="503"/>
      <c r="AJ23" s="503">
        <v>1</v>
      </c>
      <c r="AK23" s="503"/>
      <c r="AL23" s="503"/>
      <c r="AM23" s="503"/>
      <c r="AN23" s="503"/>
      <c r="AO23" s="503">
        <v>1</v>
      </c>
      <c r="AP23" s="503"/>
      <c r="AQ23" s="503"/>
      <c r="AR23" s="503"/>
      <c r="AS23" s="503"/>
      <c r="AT23" s="504"/>
      <c r="AU23" s="504"/>
      <c r="AV23" s="504"/>
      <c r="AW23" s="504"/>
      <c r="AX23" s="505"/>
    </row>
    <row r="24" spans="1:50" ht="31.7" customHeight="1" x14ac:dyDescent="0.15">
      <c r="A24" s="446" t="s">
        <v>49</v>
      </c>
      <c r="B24" s="447"/>
      <c r="C24" s="447"/>
      <c r="D24" s="447"/>
      <c r="E24" s="447"/>
      <c r="F24" s="448"/>
      <c r="G24" s="489" t="s">
        <v>50</v>
      </c>
      <c r="H24" s="145"/>
      <c r="I24" s="145"/>
      <c r="J24" s="145"/>
      <c r="K24" s="145"/>
      <c r="L24" s="145"/>
      <c r="M24" s="145"/>
      <c r="N24" s="145"/>
      <c r="O24" s="145"/>
      <c r="P24" s="145"/>
      <c r="Q24" s="145"/>
      <c r="R24" s="145"/>
      <c r="S24" s="145"/>
      <c r="T24" s="145"/>
      <c r="U24" s="145"/>
      <c r="V24" s="145"/>
      <c r="W24" s="145"/>
      <c r="X24" s="146"/>
      <c r="Y24" s="490"/>
      <c r="Z24" s="281"/>
      <c r="AA24" s="282"/>
      <c r="AB24" s="144" t="s">
        <v>41</v>
      </c>
      <c r="AC24" s="145"/>
      <c r="AD24" s="146"/>
      <c r="AE24" s="230" t="s">
        <v>24</v>
      </c>
      <c r="AF24" s="230"/>
      <c r="AG24" s="230"/>
      <c r="AH24" s="230"/>
      <c r="AI24" s="230"/>
      <c r="AJ24" s="230" t="s">
        <v>25</v>
      </c>
      <c r="AK24" s="230"/>
      <c r="AL24" s="230"/>
      <c r="AM24" s="230"/>
      <c r="AN24" s="230"/>
      <c r="AO24" s="230" t="s">
        <v>26</v>
      </c>
      <c r="AP24" s="230"/>
      <c r="AQ24" s="230"/>
      <c r="AR24" s="230"/>
      <c r="AS24" s="230"/>
      <c r="AT24" s="443" t="s">
        <v>51</v>
      </c>
      <c r="AU24" s="444"/>
      <c r="AV24" s="444"/>
      <c r="AW24" s="444"/>
      <c r="AX24" s="445"/>
    </row>
    <row r="25" spans="1:50" ht="39.950000000000003" customHeight="1" x14ac:dyDescent="0.15">
      <c r="A25" s="269"/>
      <c r="B25" s="270"/>
      <c r="C25" s="270"/>
      <c r="D25" s="270"/>
      <c r="E25" s="270"/>
      <c r="F25" s="271"/>
      <c r="G25" s="477" t="s">
        <v>52</v>
      </c>
      <c r="H25" s="478"/>
      <c r="I25" s="478"/>
      <c r="J25" s="478"/>
      <c r="K25" s="478"/>
      <c r="L25" s="478"/>
      <c r="M25" s="478"/>
      <c r="N25" s="478"/>
      <c r="O25" s="478"/>
      <c r="P25" s="478"/>
      <c r="Q25" s="478"/>
      <c r="R25" s="478"/>
      <c r="S25" s="478"/>
      <c r="T25" s="478"/>
      <c r="U25" s="478"/>
      <c r="V25" s="478"/>
      <c r="W25" s="478"/>
      <c r="X25" s="479"/>
      <c r="Y25" s="483" t="s">
        <v>53</v>
      </c>
      <c r="Z25" s="484"/>
      <c r="AA25" s="485"/>
      <c r="AB25" s="486" t="s">
        <v>45</v>
      </c>
      <c r="AC25" s="484"/>
      <c r="AD25" s="485"/>
      <c r="AE25" s="487">
        <v>5</v>
      </c>
      <c r="AF25" s="487"/>
      <c r="AG25" s="487"/>
      <c r="AH25" s="487"/>
      <c r="AI25" s="487"/>
      <c r="AJ25" s="222">
        <v>3</v>
      </c>
      <c r="AK25" s="222"/>
      <c r="AL25" s="222"/>
      <c r="AM25" s="222"/>
      <c r="AN25" s="222"/>
      <c r="AO25" s="222">
        <v>4</v>
      </c>
      <c r="AP25" s="222"/>
      <c r="AQ25" s="222"/>
      <c r="AR25" s="222"/>
      <c r="AS25" s="222"/>
      <c r="AT25" s="466" t="s">
        <v>54</v>
      </c>
      <c r="AU25" s="251"/>
      <c r="AV25" s="251"/>
      <c r="AW25" s="251"/>
      <c r="AX25" s="467"/>
    </row>
    <row r="26" spans="1:50" ht="32.25" customHeight="1" x14ac:dyDescent="0.15">
      <c r="A26" s="449"/>
      <c r="B26" s="450"/>
      <c r="C26" s="450"/>
      <c r="D26" s="450"/>
      <c r="E26" s="450"/>
      <c r="F26" s="451"/>
      <c r="G26" s="480"/>
      <c r="H26" s="481"/>
      <c r="I26" s="481"/>
      <c r="J26" s="481"/>
      <c r="K26" s="481"/>
      <c r="L26" s="481"/>
      <c r="M26" s="481"/>
      <c r="N26" s="481"/>
      <c r="O26" s="481"/>
      <c r="P26" s="481"/>
      <c r="Q26" s="481"/>
      <c r="R26" s="481"/>
      <c r="S26" s="481"/>
      <c r="T26" s="481"/>
      <c r="U26" s="481"/>
      <c r="V26" s="481"/>
      <c r="W26" s="481"/>
      <c r="X26" s="482"/>
      <c r="Y26" s="488" t="s">
        <v>55</v>
      </c>
      <c r="Z26" s="183"/>
      <c r="AA26" s="184"/>
      <c r="AB26" s="182" t="s">
        <v>45</v>
      </c>
      <c r="AC26" s="183"/>
      <c r="AD26" s="184"/>
      <c r="AE26" s="466">
        <v>5</v>
      </c>
      <c r="AF26" s="251"/>
      <c r="AG26" s="251"/>
      <c r="AH26" s="251"/>
      <c r="AI26" s="252"/>
      <c r="AJ26" s="369">
        <v>3</v>
      </c>
      <c r="AK26" s="370"/>
      <c r="AL26" s="370"/>
      <c r="AM26" s="370"/>
      <c r="AN26" s="468"/>
      <c r="AO26" s="369">
        <v>4</v>
      </c>
      <c r="AP26" s="370"/>
      <c r="AQ26" s="370"/>
      <c r="AR26" s="370"/>
      <c r="AS26" s="468"/>
      <c r="AT26" s="369">
        <v>3</v>
      </c>
      <c r="AU26" s="370"/>
      <c r="AV26" s="370"/>
      <c r="AW26" s="370"/>
      <c r="AX26" s="371"/>
    </row>
    <row r="27" spans="1:50" ht="32.25" customHeight="1" x14ac:dyDescent="0.15">
      <c r="A27" s="446" t="s">
        <v>56</v>
      </c>
      <c r="B27" s="250"/>
      <c r="C27" s="250"/>
      <c r="D27" s="250"/>
      <c r="E27" s="250"/>
      <c r="F27" s="469"/>
      <c r="G27" s="145" t="s">
        <v>57</v>
      </c>
      <c r="H27" s="145"/>
      <c r="I27" s="145"/>
      <c r="J27" s="145"/>
      <c r="K27" s="145"/>
      <c r="L27" s="145"/>
      <c r="M27" s="145"/>
      <c r="N27" s="145"/>
      <c r="O27" s="145"/>
      <c r="P27" s="145"/>
      <c r="Q27" s="145"/>
      <c r="R27" s="145"/>
      <c r="S27" s="145"/>
      <c r="T27" s="145"/>
      <c r="U27" s="145"/>
      <c r="V27" s="145"/>
      <c r="W27" s="145"/>
      <c r="X27" s="146"/>
      <c r="Y27" s="474"/>
      <c r="Z27" s="475"/>
      <c r="AA27" s="476"/>
      <c r="AB27" s="144" t="s">
        <v>41</v>
      </c>
      <c r="AC27" s="145"/>
      <c r="AD27" s="146"/>
      <c r="AE27" s="144" t="s">
        <v>24</v>
      </c>
      <c r="AF27" s="145"/>
      <c r="AG27" s="145"/>
      <c r="AH27" s="145"/>
      <c r="AI27" s="146"/>
      <c r="AJ27" s="144" t="s">
        <v>25</v>
      </c>
      <c r="AK27" s="145"/>
      <c r="AL27" s="145"/>
      <c r="AM27" s="145"/>
      <c r="AN27" s="146"/>
      <c r="AO27" s="144" t="s">
        <v>26</v>
      </c>
      <c r="AP27" s="145"/>
      <c r="AQ27" s="145"/>
      <c r="AR27" s="145"/>
      <c r="AS27" s="146"/>
      <c r="AT27" s="443" t="s">
        <v>58</v>
      </c>
      <c r="AU27" s="444"/>
      <c r="AV27" s="444"/>
      <c r="AW27" s="444"/>
      <c r="AX27" s="445"/>
    </row>
    <row r="28" spans="1:50" ht="46.5" customHeight="1" x14ac:dyDescent="0.15">
      <c r="A28" s="470"/>
      <c r="B28" s="367"/>
      <c r="C28" s="367"/>
      <c r="D28" s="367"/>
      <c r="E28" s="367"/>
      <c r="F28" s="471"/>
      <c r="G28" s="460" t="s">
        <v>59</v>
      </c>
      <c r="H28" s="460"/>
      <c r="I28" s="460"/>
      <c r="J28" s="460"/>
      <c r="K28" s="460"/>
      <c r="L28" s="460"/>
      <c r="M28" s="460"/>
      <c r="N28" s="460"/>
      <c r="O28" s="460"/>
      <c r="P28" s="460"/>
      <c r="Q28" s="460"/>
      <c r="R28" s="460"/>
      <c r="S28" s="460"/>
      <c r="T28" s="460"/>
      <c r="U28" s="460"/>
      <c r="V28" s="460"/>
      <c r="W28" s="460"/>
      <c r="X28" s="460"/>
      <c r="Y28" s="462" t="s">
        <v>56</v>
      </c>
      <c r="Z28" s="463"/>
      <c r="AA28" s="464"/>
      <c r="AB28" s="120" t="s">
        <v>60</v>
      </c>
      <c r="AC28" s="121"/>
      <c r="AD28" s="122"/>
      <c r="AE28" s="452">
        <v>177558200</v>
      </c>
      <c r="AF28" s="453"/>
      <c r="AG28" s="453"/>
      <c r="AH28" s="453"/>
      <c r="AI28" s="465"/>
      <c r="AJ28" s="452">
        <v>104622000</v>
      </c>
      <c r="AK28" s="453"/>
      <c r="AL28" s="453"/>
      <c r="AM28" s="453"/>
      <c r="AN28" s="465"/>
      <c r="AO28" s="452">
        <v>54525295</v>
      </c>
      <c r="AP28" s="453"/>
      <c r="AQ28" s="453"/>
      <c r="AR28" s="453"/>
      <c r="AS28" s="465"/>
      <c r="AT28" s="452">
        <v>127356667</v>
      </c>
      <c r="AU28" s="453"/>
      <c r="AV28" s="453"/>
      <c r="AW28" s="453"/>
      <c r="AX28" s="454"/>
    </row>
    <row r="29" spans="1:50" ht="47.1" customHeight="1" x14ac:dyDescent="0.15">
      <c r="A29" s="472"/>
      <c r="B29" s="370"/>
      <c r="C29" s="370"/>
      <c r="D29" s="370"/>
      <c r="E29" s="370"/>
      <c r="F29" s="473"/>
      <c r="G29" s="461"/>
      <c r="H29" s="461"/>
      <c r="I29" s="461"/>
      <c r="J29" s="461"/>
      <c r="K29" s="461"/>
      <c r="L29" s="461"/>
      <c r="M29" s="461"/>
      <c r="N29" s="461"/>
      <c r="O29" s="461"/>
      <c r="P29" s="461"/>
      <c r="Q29" s="461"/>
      <c r="R29" s="461"/>
      <c r="S29" s="461"/>
      <c r="T29" s="461"/>
      <c r="U29" s="461"/>
      <c r="V29" s="461"/>
      <c r="W29" s="461"/>
      <c r="X29" s="461"/>
      <c r="Y29" s="455" t="s">
        <v>61</v>
      </c>
      <c r="Z29" s="183"/>
      <c r="AA29" s="184"/>
      <c r="AB29" s="120" t="s">
        <v>62</v>
      </c>
      <c r="AC29" s="121"/>
      <c r="AD29" s="122"/>
      <c r="AE29" s="456" t="s">
        <v>63</v>
      </c>
      <c r="AF29" s="457"/>
      <c r="AG29" s="457"/>
      <c r="AH29" s="457"/>
      <c r="AI29" s="458"/>
      <c r="AJ29" s="456" t="s">
        <v>64</v>
      </c>
      <c r="AK29" s="457"/>
      <c r="AL29" s="457"/>
      <c r="AM29" s="457"/>
      <c r="AN29" s="458"/>
      <c r="AO29" s="456" t="s">
        <v>65</v>
      </c>
      <c r="AP29" s="457"/>
      <c r="AQ29" s="457"/>
      <c r="AR29" s="457"/>
      <c r="AS29" s="458"/>
      <c r="AT29" s="456" t="s">
        <v>66</v>
      </c>
      <c r="AU29" s="457"/>
      <c r="AV29" s="457"/>
      <c r="AW29" s="457"/>
      <c r="AX29" s="459"/>
    </row>
    <row r="30" spans="1:50" ht="23.1" customHeight="1" x14ac:dyDescent="0.15">
      <c r="A30" s="55" t="s">
        <v>67</v>
      </c>
      <c r="B30" s="56"/>
      <c r="C30" s="432" t="s">
        <v>68</v>
      </c>
      <c r="D30" s="433"/>
      <c r="E30" s="433"/>
      <c r="F30" s="433"/>
      <c r="G30" s="433"/>
      <c r="H30" s="433"/>
      <c r="I30" s="433"/>
      <c r="J30" s="433"/>
      <c r="K30" s="434"/>
      <c r="L30" s="435" t="s">
        <v>69</v>
      </c>
      <c r="M30" s="435"/>
      <c r="N30" s="435"/>
      <c r="O30" s="435"/>
      <c r="P30" s="435"/>
      <c r="Q30" s="435"/>
      <c r="R30" s="436" t="s">
        <v>28</v>
      </c>
      <c r="S30" s="436"/>
      <c r="T30" s="436"/>
      <c r="U30" s="436"/>
      <c r="V30" s="436"/>
      <c r="W30" s="436"/>
      <c r="X30" s="437" t="s">
        <v>70</v>
      </c>
      <c r="Y30" s="433"/>
      <c r="Z30" s="433"/>
      <c r="AA30" s="433"/>
      <c r="AB30" s="433"/>
      <c r="AC30" s="433"/>
      <c r="AD30" s="433"/>
      <c r="AE30" s="433"/>
      <c r="AF30" s="433"/>
      <c r="AG30" s="433"/>
      <c r="AH30" s="433"/>
      <c r="AI30" s="433"/>
      <c r="AJ30" s="433"/>
      <c r="AK30" s="433"/>
      <c r="AL30" s="433"/>
      <c r="AM30" s="433"/>
      <c r="AN30" s="433"/>
      <c r="AO30" s="433"/>
      <c r="AP30" s="433"/>
      <c r="AQ30" s="433"/>
      <c r="AR30" s="433"/>
      <c r="AS30" s="433"/>
      <c r="AT30" s="433"/>
      <c r="AU30" s="433"/>
      <c r="AV30" s="433"/>
      <c r="AW30" s="433"/>
      <c r="AX30" s="438"/>
    </row>
    <row r="31" spans="1:50" ht="23.1" customHeight="1" x14ac:dyDescent="0.15">
      <c r="A31" s="57"/>
      <c r="B31" s="58"/>
      <c r="C31" s="158" t="s">
        <v>71</v>
      </c>
      <c r="D31" s="159"/>
      <c r="E31" s="159"/>
      <c r="F31" s="159"/>
      <c r="G31" s="159"/>
      <c r="H31" s="159"/>
      <c r="I31" s="159"/>
      <c r="J31" s="159"/>
      <c r="K31" s="160"/>
      <c r="L31" s="72">
        <v>285</v>
      </c>
      <c r="M31" s="73"/>
      <c r="N31" s="73"/>
      <c r="O31" s="73"/>
      <c r="P31" s="73"/>
      <c r="Q31" s="74"/>
      <c r="R31" s="439"/>
      <c r="S31" s="439"/>
      <c r="T31" s="439"/>
      <c r="U31" s="439"/>
      <c r="V31" s="439"/>
      <c r="W31" s="439"/>
      <c r="X31" s="78"/>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80"/>
    </row>
    <row r="32" spans="1:50" ht="23.1" customHeight="1" x14ac:dyDescent="0.15">
      <c r="A32" s="57"/>
      <c r="B32" s="58"/>
      <c r="C32" s="200" t="s">
        <v>72</v>
      </c>
      <c r="D32" s="201"/>
      <c r="E32" s="201"/>
      <c r="F32" s="201"/>
      <c r="G32" s="201"/>
      <c r="H32" s="201"/>
      <c r="I32" s="201"/>
      <c r="J32" s="201"/>
      <c r="K32" s="202"/>
      <c r="L32" s="46">
        <v>76</v>
      </c>
      <c r="M32" s="47"/>
      <c r="N32" s="47"/>
      <c r="O32" s="47"/>
      <c r="P32" s="47"/>
      <c r="Q32" s="48"/>
      <c r="R32" s="430"/>
      <c r="S32" s="430"/>
      <c r="T32" s="430"/>
      <c r="U32" s="430"/>
      <c r="V32" s="430"/>
      <c r="W32" s="430"/>
      <c r="X32" s="43"/>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5"/>
    </row>
    <row r="33" spans="1:50" ht="23.1" customHeight="1" x14ac:dyDescent="0.15">
      <c r="A33" s="57"/>
      <c r="B33" s="58"/>
      <c r="C33" s="52" t="s">
        <v>73</v>
      </c>
      <c r="D33" s="53"/>
      <c r="E33" s="53"/>
      <c r="F33" s="53"/>
      <c r="G33" s="53"/>
      <c r="H33" s="53"/>
      <c r="I33" s="53"/>
      <c r="J33" s="53"/>
      <c r="K33" s="54"/>
      <c r="L33" s="431">
        <v>2</v>
      </c>
      <c r="M33" s="431"/>
      <c r="N33" s="431"/>
      <c r="O33" s="431"/>
      <c r="P33" s="431"/>
      <c r="Q33" s="431"/>
      <c r="R33" s="430"/>
      <c r="S33" s="430"/>
      <c r="T33" s="430"/>
      <c r="U33" s="430"/>
      <c r="V33" s="430"/>
      <c r="W33" s="430"/>
      <c r="X33" s="43"/>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5"/>
    </row>
    <row r="34" spans="1:50" ht="23.1" customHeight="1" x14ac:dyDescent="0.15">
      <c r="A34" s="57"/>
      <c r="B34" s="58"/>
      <c r="C34" s="52" t="s">
        <v>74</v>
      </c>
      <c r="D34" s="53"/>
      <c r="E34" s="53"/>
      <c r="F34" s="53"/>
      <c r="G34" s="53"/>
      <c r="H34" s="53"/>
      <c r="I34" s="53"/>
      <c r="J34" s="53"/>
      <c r="K34" s="54"/>
      <c r="L34" s="431">
        <v>11</v>
      </c>
      <c r="M34" s="431"/>
      <c r="N34" s="431"/>
      <c r="O34" s="431"/>
      <c r="P34" s="431"/>
      <c r="Q34" s="431"/>
      <c r="R34" s="430"/>
      <c r="S34" s="430"/>
      <c r="T34" s="430"/>
      <c r="U34" s="430"/>
      <c r="V34" s="430"/>
      <c r="W34" s="430"/>
      <c r="X34" s="43"/>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5"/>
    </row>
    <row r="35" spans="1:50" ht="23.1" customHeight="1" x14ac:dyDescent="0.15">
      <c r="A35" s="57"/>
      <c r="B35" s="58"/>
      <c r="C35" s="52" t="s">
        <v>75</v>
      </c>
      <c r="D35" s="53"/>
      <c r="E35" s="53"/>
      <c r="F35" s="53"/>
      <c r="G35" s="53"/>
      <c r="H35" s="53"/>
      <c r="I35" s="53"/>
      <c r="J35" s="53"/>
      <c r="K35" s="54"/>
      <c r="L35" s="431">
        <v>8</v>
      </c>
      <c r="M35" s="431"/>
      <c r="N35" s="431"/>
      <c r="O35" s="431"/>
      <c r="P35" s="431"/>
      <c r="Q35" s="431"/>
      <c r="R35" s="430"/>
      <c r="S35" s="430"/>
      <c r="T35" s="430"/>
      <c r="U35" s="430"/>
      <c r="V35" s="430"/>
      <c r="W35" s="430"/>
      <c r="X35" s="43"/>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5"/>
    </row>
    <row r="36" spans="1:50" ht="22.7" customHeight="1" x14ac:dyDescent="0.15">
      <c r="A36" s="57"/>
      <c r="B36" s="58"/>
      <c r="C36" s="440"/>
      <c r="D36" s="441"/>
      <c r="E36" s="441"/>
      <c r="F36" s="441"/>
      <c r="G36" s="441"/>
      <c r="H36" s="441"/>
      <c r="I36" s="441"/>
      <c r="J36" s="441"/>
      <c r="K36" s="442"/>
      <c r="L36" s="85"/>
      <c r="M36" s="86"/>
      <c r="N36" s="86"/>
      <c r="O36" s="86"/>
      <c r="P36" s="86"/>
      <c r="Q36" s="87"/>
      <c r="R36" s="85"/>
      <c r="S36" s="86"/>
      <c r="T36" s="86"/>
      <c r="U36" s="86"/>
      <c r="V36" s="86"/>
      <c r="W36" s="87"/>
      <c r="X36" s="43"/>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5"/>
    </row>
    <row r="37" spans="1:50" ht="21.75" customHeight="1" thickBot="1" x14ac:dyDescent="0.2">
      <c r="A37" s="59"/>
      <c r="B37" s="60"/>
      <c r="C37" s="88" t="s">
        <v>36</v>
      </c>
      <c r="D37" s="89"/>
      <c r="E37" s="89"/>
      <c r="F37" s="89"/>
      <c r="G37" s="89"/>
      <c r="H37" s="89"/>
      <c r="I37" s="89"/>
      <c r="J37" s="89"/>
      <c r="K37" s="90"/>
      <c r="L37" s="91">
        <f>SUM(L31:Q36)</f>
        <v>382</v>
      </c>
      <c r="M37" s="89"/>
      <c r="N37" s="89"/>
      <c r="O37" s="89"/>
      <c r="P37" s="89"/>
      <c r="Q37" s="90"/>
      <c r="R37" s="92"/>
      <c r="S37" s="93"/>
      <c r="T37" s="93"/>
      <c r="U37" s="93"/>
      <c r="V37" s="93"/>
      <c r="W37" s="94"/>
      <c r="X37" s="95"/>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7"/>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401" t="s">
        <v>76</v>
      </c>
      <c r="B39" s="402"/>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3"/>
    </row>
    <row r="40" spans="1:50" ht="21" customHeight="1" x14ac:dyDescent="0.15">
      <c r="A40" s="8"/>
      <c r="B40" s="9"/>
      <c r="C40" s="405" t="s">
        <v>77</v>
      </c>
      <c r="D40" s="406"/>
      <c r="E40" s="406"/>
      <c r="F40" s="406"/>
      <c r="G40" s="406"/>
      <c r="H40" s="406"/>
      <c r="I40" s="406"/>
      <c r="J40" s="406"/>
      <c r="K40" s="406"/>
      <c r="L40" s="406"/>
      <c r="M40" s="406"/>
      <c r="N40" s="406"/>
      <c r="O40" s="406"/>
      <c r="P40" s="406"/>
      <c r="Q40" s="406"/>
      <c r="R40" s="406"/>
      <c r="S40" s="406"/>
      <c r="T40" s="406"/>
      <c r="U40" s="406"/>
      <c r="V40" s="406"/>
      <c r="W40" s="406"/>
      <c r="X40" s="406"/>
      <c r="Y40" s="406"/>
      <c r="Z40" s="406"/>
      <c r="AA40" s="406"/>
      <c r="AB40" s="406"/>
      <c r="AC40" s="407"/>
      <c r="AD40" s="406" t="s">
        <v>78</v>
      </c>
      <c r="AE40" s="406"/>
      <c r="AF40" s="406"/>
      <c r="AG40" s="408" t="s">
        <v>79</v>
      </c>
      <c r="AH40" s="406"/>
      <c r="AI40" s="406"/>
      <c r="AJ40" s="406"/>
      <c r="AK40" s="406"/>
      <c r="AL40" s="406"/>
      <c r="AM40" s="406"/>
      <c r="AN40" s="406"/>
      <c r="AO40" s="406"/>
      <c r="AP40" s="406"/>
      <c r="AQ40" s="406"/>
      <c r="AR40" s="406"/>
      <c r="AS40" s="406"/>
      <c r="AT40" s="406"/>
      <c r="AU40" s="406"/>
      <c r="AV40" s="406"/>
      <c r="AW40" s="406"/>
      <c r="AX40" s="409"/>
    </row>
    <row r="41" spans="1:50" ht="26.25" customHeight="1" x14ac:dyDescent="0.15">
      <c r="A41" s="410" t="s">
        <v>80</v>
      </c>
      <c r="B41" s="411"/>
      <c r="C41" s="412" t="s">
        <v>81</v>
      </c>
      <c r="D41" s="413"/>
      <c r="E41" s="413"/>
      <c r="F41" s="413"/>
      <c r="G41" s="413"/>
      <c r="H41" s="413"/>
      <c r="I41" s="413"/>
      <c r="J41" s="413"/>
      <c r="K41" s="413"/>
      <c r="L41" s="413"/>
      <c r="M41" s="413"/>
      <c r="N41" s="413"/>
      <c r="O41" s="413"/>
      <c r="P41" s="413"/>
      <c r="Q41" s="413"/>
      <c r="R41" s="413"/>
      <c r="S41" s="413"/>
      <c r="T41" s="413"/>
      <c r="U41" s="413"/>
      <c r="V41" s="413"/>
      <c r="W41" s="413"/>
      <c r="X41" s="413"/>
      <c r="Y41" s="413"/>
      <c r="Z41" s="413"/>
      <c r="AA41" s="413"/>
      <c r="AB41" s="413"/>
      <c r="AC41" s="414"/>
      <c r="AD41" s="415" t="s">
        <v>82</v>
      </c>
      <c r="AE41" s="416"/>
      <c r="AF41" s="417"/>
      <c r="AG41" s="418" t="s">
        <v>83</v>
      </c>
      <c r="AH41" s="419"/>
      <c r="AI41" s="419"/>
      <c r="AJ41" s="419"/>
      <c r="AK41" s="419"/>
      <c r="AL41" s="419"/>
      <c r="AM41" s="419"/>
      <c r="AN41" s="419"/>
      <c r="AO41" s="419"/>
      <c r="AP41" s="419"/>
      <c r="AQ41" s="419"/>
      <c r="AR41" s="419"/>
      <c r="AS41" s="419"/>
      <c r="AT41" s="419"/>
      <c r="AU41" s="419"/>
      <c r="AV41" s="419"/>
      <c r="AW41" s="419"/>
      <c r="AX41" s="420"/>
    </row>
    <row r="42" spans="1:50" ht="26.25" customHeight="1" x14ac:dyDescent="0.15">
      <c r="A42" s="356"/>
      <c r="B42" s="357"/>
      <c r="C42" s="424" t="s">
        <v>84</v>
      </c>
      <c r="D42" s="425"/>
      <c r="E42" s="425"/>
      <c r="F42" s="425"/>
      <c r="G42" s="425"/>
      <c r="H42" s="425"/>
      <c r="I42" s="425"/>
      <c r="J42" s="425"/>
      <c r="K42" s="425"/>
      <c r="L42" s="425"/>
      <c r="M42" s="425"/>
      <c r="N42" s="425"/>
      <c r="O42" s="425"/>
      <c r="P42" s="425"/>
      <c r="Q42" s="425"/>
      <c r="R42" s="425"/>
      <c r="S42" s="425"/>
      <c r="T42" s="425"/>
      <c r="U42" s="425"/>
      <c r="V42" s="425"/>
      <c r="W42" s="425"/>
      <c r="X42" s="425"/>
      <c r="Y42" s="425"/>
      <c r="Z42" s="425"/>
      <c r="AA42" s="425"/>
      <c r="AB42" s="425"/>
      <c r="AC42" s="382"/>
      <c r="AD42" s="395" t="s">
        <v>85</v>
      </c>
      <c r="AE42" s="396"/>
      <c r="AF42" s="396"/>
      <c r="AG42" s="391"/>
      <c r="AH42" s="392"/>
      <c r="AI42" s="392"/>
      <c r="AJ42" s="392"/>
      <c r="AK42" s="392"/>
      <c r="AL42" s="392"/>
      <c r="AM42" s="392"/>
      <c r="AN42" s="392"/>
      <c r="AO42" s="392"/>
      <c r="AP42" s="392"/>
      <c r="AQ42" s="392"/>
      <c r="AR42" s="392"/>
      <c r="AS42" s="392"/>
      <c r="AT42" s="392"/>
      <c r="AU42" s="392"/>
      <c r="AV42" s="392"/>
      <c r="AW42" s="392"/>
      <c r="AX42" s="393"/>
    </row>
    <row r="43" spans="1:50" ht="30" customHeight="1" x14ac:dyDescent="0.15">
      <c r="A43" s="358"/>
      <c r="B43" s="359"/>
      <c r="C43" s="426" t="s">
        <v>86</v>
      </c>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8"/>
      <c r="AD43" s="399" t="s">
        <v>85</v>
      </c>
      <c r="AE43" s="400"/>
      <c r="AF43" s="400"/>
      <c r="AG43" s="421"/>
      <c r="AH43" s="422"/>
      <c r="AI43" s="422"/>
      <c r="AJ43" s="422"/>
      <c r="AK43" s="422"/>
      <c r="AL43" s="422"/>
      <c r="AM43" s="422"/>
      <c r="AN43" s="422"/>
      <c r="AO43" s="422"/>
      <c r="AP43" s="422"/>
      <c r="AQ43" s="422"/>
      <c r="AR43" s="422"/>
      <c r="AS43" s="422"/>
      <c r="AT43" s="422"/>
      <c r="AU43" s="422"/>
      <c r="AV43" s="422"/>
      <c r="AW43" s="422"/>
      <c r="AX43" s="423"/>
    </row>
    <row r="44" spans="1:50" ht="26.25" customHeight="1" x14ac:dyDescent="0.15">
      <c r="A44" s="341" t="s">
        <v>87</v>
      </c>
      <c r="B44" s="355"/>
      <c r="C44" s="429" t="s">
        <v>88</v>
      </c>
      <c r="D44" s="362"/>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3" t="s">
        <v>85</v>
      </c>
      <c r="AE44" s="233"/>
      <c r="AF44" s="233"/>
      <c r="AG44" s="388" t="s">
        <v>89</v>
      </c>
      <c r="AH44" s="389"/>
      <c r="AI44" s="389"/>
      <c r="AJ44" s="389"/>
      <c r="AK44" s="389"/>
      <c r="AL44" s="389"/>
      <c r="AM44" s="389"/>
      <c r="AN44" s="389"/>
      <c r="AO44" s="389"/>
      <c r="AP44" s="389"/>
      <c r="AQ44" s="389"/>
      <c r="AR44" s="389"/>
      <c r="AS44" s="389"/>
      <c r="AT44" s="389"/>
      <c r="AU44" s="389"/>
      <c r="AV44" s="389"/>
      <c r="AW44" s="389"/>
      <c r="AX44" s="390"/>
    </row>
    <row r="45" spans="1:50" ht="26.25" customHeight="1" x14ac:dyDescent="0.15">
      <c r="A45" s="356"/>
      <c r="B45" s="357"/>
      <c r="C45" s="394" t="s">
        <v>90</v>
      </c>
      <c r="D45" s="382"/>
      <c r="E45" s="382"/>
      <c r="F45" s="382"/>
      <c r="G45" s="382"/>
      <c r="H45" s="382"/>
      <c r="I45" s="382"/>
      <c r="J45" s="382"/>
      <c r="K45" s="382"/>
      <c r="L45" s="382"/>
      <c r="M45" s="382"/>
      <c r="N45" s="382"/>
      <c r="O45" s="382"/>
      <c r="P45" s="382"/>
      <c r="Q45" s="382"/>
      <c r="R45" s="382"/>
      <c r="S45" s="382"/>
      <c r="T45" s="382"/>
      <c r="U45" s="382"/>
      <c r="V45" s="382"/>
      <c r="W45" s="382"/>
      <c r="X45" s="382"/>
      <c r="Y45" s="382"/>
      <c r="Z45" s="382"/>
      <c r="AA45" s="382"/>
      <c r="AB45" s="382"/>
      <c r="AC45" s="382"/>
      <c r="AD45" s="395" t="s">
        <v>85</v>
      </c>
      <c r="AE45" s="396"/>
      <c r="AF45" s="396"/>
      <c r="AG45" s="391"/>
      <c r="AH45" s="392"/>
      <c r="AI45" s="392"/>
      <c r="AJ45" s="392"/>
      <c r="AK45" s="392"/>
      <c r="AL45" s="392"/>
      <c r="AM45" s="392"/>
      <c r="AN45" s="392"/>
      <c r="AO45" s="392"/>
      <c r="AP45" s="392"/>
      <c r="AQ45" s="392"/>
      <c r="AR45" s="392"/>
      <c r="AS45" s="392"/>
      <c r="AT45" s="392"/>
      <c r="AU45" s="392"/>
      <c r="AV45" s="392"/>
      <c r="AW45" s="392"/>
      <c r="AX45" s="393"/>
    </row>
    <row r="46" spans="1:50" ht="26.25" customHeight="1" x14ac:dyDescent="0.15">
      <c r="A46" s="356"/>
      <c r="B46" s="357"/>
      <c r="C46" s="394" t="s">
        <v>91</v>
      </c>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95" t="s">
        <v>85</v>
      </c>
      <c r="AE46" s="396"/>
      <c r="AF46" s="396"/>
      <c r="AG46" s="391"/>
      <c r="AH46" s="392"/>
      <c r="AI46" s="392"/>
      <c r="AJ46" s="392"/>
      <c r="AK46" s="392"/>
      <c r="AL46" s="392"/>
      <c r="AM46" s="392"/>
      <c r="AN46" s="392"/>
      <c r="AO46" s="392"/>
      <c r="AP46" s="392"/>
      <c r="AQ46" s="392"/>
      <c r="AR46" s="392"/>
      <c r="AS46" s="392"/>
      <c r="AT46" s="392"/>
      <c r="AU46" s="392"/>
      <c r="AV46" s="392"/>
      <c r="AW46" s="392"/>
      <c r="AX46" s="393"/>
    </row>
    <row r="47" spans="1:50" ht="26.25" customHeight="1" x14ac:dyDescent="0.15">
      <c r="A47" s="356"/>
      <c r="B47" s="357"/>
      <c r="C47" s="394" t="s">
        <v>92</v>
      </c>
      <c r="D47" s="382"/>
      <c r="E47" s="382"/>
      <c r="F47" s="382"/>
      <c r="G47" s="382"/>
      <c r="H47" s="382"/>
      <c r="I47" s="382"/>
      <c r="J47" s="382"/>
      <c r="K47" s="382"/>
      <c r="L47" s="382"/>
      <c r="M47" s="382"/>
      <c r="N47" s="382"/>
      <c r="O47" s="382"/>
      <c r="P47" s="382"/>
      <c r="Q47" s="382"/>
      <c r="R47" s="382"/>
      <c r="S47" s="382"/>
      <c r="T47" s="382"/>
      <c r="U47" s="382"/>
      <c r="V47" s="382"/>
      <c r="W47" s="382"/>
      <c r="X47" s="382"/>
      <c r="Y47" s="382"/>
      <c r="Z47" s="382"/>
      <c r="AA47" s="382"/>
      <c r="AB47" s="382"/>
      <c r="AC47" s="382"/>
      <c r="AD47" s="395" t="s">
        <v>85</v>
      </c>
      <c r="AE47" s="396"/>
      <c r="AF47" s="396"/>
      <c r="AG47" s="391"/>
      <c r="AH47" s="392"/>
      <c r="AI47" s="392"/>
      <c r="AJ47" s="392"/>
      <c r="AK47" s="392"/>
      <c r="AL47" s="392"/>
      <c r="AM47" s="392"/>
      <c r="AN47" s="392"/>
      <c r="AO47" s="392"/>
      <c r="AP47" s="392"/>
      <c r="AQ47" s="392"/>
      <c r="AR47" s="392"/>
      <c r="AS47" s="392"/>
      <c r="AT47" s="392"/>
      <c r="AU47" s="392"/>
      <c r="AV47" s="392"/>
      <c r="AW47" s="392"/>
      <c r="AX47" s="393"/>
    </row>
    <row r="48" spans="1:50" ht="26.25" customHeight="1" x14ac:dyDescent="0.15">
      <c r="A48" s="356"/>
      <c r="B48" s="357"/>
      <c r="C48" s="394" t="s">
        <v>93</v>
      </c>
      <c r="D48" s="382"/>
      <c r="E48" s="382"/>
      <c r="F48" s="382"/>
      <c r="G48" s="382"/>
      <c r="H48" s="382"/>
      <c r="I48" s="382"/>
      <c r="J48" s="382"/>
      <c r="K48" s="382"/>
      <c r="L48" s="382"/>
      <c r="M48" s="382"/>
      <c r="N48" s="382"/>
      <c r="O48" s="382"/>
      <c r="P48" s="382"/>
      <c r="Q48" s="382"/>
      <c r="R48" s="382"/>
      <c r="S48" s="382"/>
      <c r="T48" s="382"/>
      <c r="U48" s="382"/>
      <c r="V48" s="382"/>
      <c r="W48" s="382"/>
      <c r="X48" s="382"/>
      <c r="Y48" s="382"/>
      <c r="Z48" s="382"/>
      <c r="AA48" s="382"/>
      <c r="AB48" s="382"/>
      <c r="AC48" s="397"/>
      <c r="AD48" s="395" t="s">
        <v>85</v>
      </c>
      <c r="AE48" s="396"/>
      <c r="AF48" s="396"/>
      <c r="AG48" s="391"/>
      <c r="AH48" s="392"/>
      <c r="AI48" s="392"/>
      <c r="AJ48" s="392"/>
      <c r="AK48" s="392"/>
      <c r="AL48" s="392"/>
      <c r="AM48" s="392"/>
      <c r="AN48" s="392"/>
      <c r="AO48" s="392"/>
      <c r="AP48" s="392"/>
      <c r="AQ48" s="392"/>
      <c r="AR48" s="392"/>
      <c r="AS48" s="392"/>
      <c r="AT48" s="392"/>
      <c r="AU48" s="392"/>
      <c r="AV48" s="392"/>
      <c r="AW48" s="392"/>
      <c r="AX48" s="393"/>
    </row>
    <row r="49" spans="1:50" ht="26.25" customHeight="1" x14ac:dyDescent="0.15">
      <c r="A49" s="356"/>
      <c r="B49" s="357"/>
      <c r="C49" s="398" t="s">
        <v>94</v>
      </c>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99" t="s">
        <v>85</v>
      </c>
      <c r="AE49" s="400"/>
      <c r="AF49" s="400"/>
      <c r="AG49" s="421"/>
      <c r="AH49" s="422"/>
      <c r="AI49" s="422"/>
      <c r="AJ49" s="422"/>
      <c r="AK49" s="422"/>
      <c r="AL49" s="422"/>
      <c r="AM49" s="422"/>
      <c r="AN49" s="422"/>
      <c r="AO49" s="422"/>
      <c r="AP49" s="422"/>
      <c r="AQ49" s="422"/>
      <c r="AR49" s="422"/>
      <c r="AS49" s="422"/>
      <c r="AT49" s="422"/>
      <c r="AU49" s="422"/>
      <c r="AV49" s="422"/>
      <c r="AW49" s="422"/>
      <c r="AX49" s="423"/>
    </row>
    <row r="50" spans="1:50" ht="30" customHeight="1" x14ac:dyDescent="0.15">
      <c r="A50" s="341" t="s">
        <v>95</v>
      </c>
      <c r="B50" s="355"/>
      <c r="C50" s="385" t="s">
        <v>96</v>
      </c>
      <c r="D50" s="386"/>
      <c r="E50" s="386"/>
      <c r="F50" s="386"/>
      <c r="G50" s="386"/>
      <c r="H50" s="386"/>
      <c r="I50" s="386"/>
      <c r="J50" s="386"/>
      <c r="K50" s="386"/>
      <c r="L50" s="386"/>
      <c r="M50" s="386"/>
      <c r="N50" s="386"/>
      <c r="O50" s="386"/>
      <c r="P50" s="386"/>
      <c r="Q50" s="386"/>
      <c r="R50" s="386"/>
      <c r="S50" s="386"/>
      <c r="T50" s="386"/>
      <c r="U50" s="386"/>
      <c r="V50" s="386"/>
      <c r="W50" s="386"/>
      <c r="X50" s="386"/>
      <c r="Y50" s="386"/>
      <c r="Z50" s="386"/>
      <c r="AA50" s="386"/>
      <c r="AB50" s="386"/>
      <c r="AC50" s="387"/>
      <c r="AD50" s="363" t="s">
        <v>85</v>
      </c>
      <c r="AE50" s="233"/>
      <c r="AF50" s="233"/>
      <c r="AG50" s="388" t="s">
        <v>97</v>
      </c>
      <c r="AH50" s="389"/>
      <c r="AI50" s="389"/>
      <c r="AJ50" s="389"/>
      <c r="AK50" s="389"/>
      <c r="AL50" s="389"/>
      <c r="AM50" s="389"/>
      <c r="AN50" s="389"/>
      <c r="AO50" s="389"/>
      <c r="AP50" s="389"/>
      <c r="AQ50" s="389"/>
      <c r="AR50" s="389"/>
      <c r="AS50" s="389"/>
      <c r="AT50" s="389"/>
      <c r="AU50" s="389"/>
      <c r="AV50" s="389"/>
      <c r="AW50" s="389"/>
      <c r="AX50" s="390"/>
    </row>
    <row r="51" spans="1:50" ht="26.25" customHeight="1" x14ac:dyDescent="0.15">
      <c r="A51" s="356"/>
      <c r="B51" s="357"/>
      <c r="C51" s="394" t="s">
        <v>98</v>
      </c>
      <c r="D51" s="382"/>
      <c r="E51" s="382"/>
      <c r="F51" s="382"/>
      <c r="G51" s="382"/>
      <c r="H51" s="382"/>
      <c r="I51" s="382"/>
      <c r="J51" s="382"/>
      <c r="K51" s="382"/>
      <c r="L51" s="382"/>
      <c r="M51" s="382"/>
      <c r="N51" s="382"/>
      <c r="O51" s="382"/>
      <c r="P51" s="382"/>
      <c r="Q51" s="382"/>
      <c r="R51" s="382"/>
      <c r="S51" s="382"/>
      <c r="T51" s="382"/>
      <c r="U51" s="382"/>
      <c r="V51" s="382"/>
      <c r="W51" s="382"/>
      <c r="X51" s="382"/>
      <c r="Y51" s="382"/>
      <c r="Z51" s="382"/>
      <c r="AA51" s="382"/>
      <c r="AB51" s="382"/>
      <c r="AC51" s="382"/>
      <c r="AD51" s="395" t="s">
        <v>85</v>
      </c>
      <c r="AE51" s="396"/>
      <c r="AF51" s="396"/>
      <c r="AG51" s="391"/>
      <c r="AH51" s="392"/>
      <c r="AI51" s="392"/>
      <c r="AJ51" s="392"/>
      <c r="AK51" s="392"/>
      <c r="AL51" s="392"/>
      <c r="AM51" s="392"/>
      <c r="AN51" s="392"/>
      <c r="AO51" s="392"/>
      <c r="AP51" s="392"/>
      <c r="AQ51" s="392"/>
      <c r="AR51" s="392"/>
      <c r="AS51" s="392"/>
      <c r="AT51" s="392"/>
      <c r="AU51" s="392"/>
      <c r="AV51" s="392"/>
      <c r="AW51" s="392"/>
      <c r="AX51" s="393"/>
    </row>
    <row r="52" spans="1:50" ht="26.25" customHeight="1" x14ac:dyDescent="0.15">
      <c r="A52" s="356"/>
      <c r="B52" s="357"/>
      <c r="C52" s="394" t="s">
        <v>99</v>
      </c>
      <c r="D52" s="382"/>
      <c r="E52" s="382"/>
      <c r="F52" s="382"/>
      <c r="G52" s="382"/>
      <c r="H52" s="382"/>
      <c r="I52" s="382"/>
      <c r="J52" s="382"/>
      <c r="K52" s="382"/>
      <c r="L52" s="382"/>
      <c r="M52" s="382"/>
      <c r="N52" s="382"/>
      <c r="O52" s="382"/>
      <c r="P52" s="382"/>
      <c r="Q52" s="382"/>
      <c r="R52" s="382"/>
      <c r="S52" s="382"/>
      <c r="T52" s="382"/>
      <c r="U52" s="382"/>
      <c r="V52" s="382"/>
      <c r="W52" s="382"/>
      <c r="X52" s="382"/>
      <c r="Y52" s="382"/>
      <c r="Z52" s="382"/>
      <c r="AA52" s="382"/>
      <c r="AB52" s="382"/>
      <c r="AC52" s="382"/>
      <c r="AD52" s="395" t="s">
        <v>85</v>
      </c>
      <c r="AE52" s="396"/>
      <c r="AF52" s="396"/>
      <c r="AG52" s="391"/>
      <c r="AH52" s="392"/>
      <c r="AI52" s="392"/>
      <c r="AJ52" s="392"/>
      <c r="AK52" s="392"/>
      <c r="AL52" s="392"/>
      <c r="AM52" s="392"/>
      <c r="AN52" s="392"/>
      <c r="AO52" s="392"/>
      <c r="AP52" s="392"/>
      <c r="AQ52" s="392"/>
      <c r="AR52" s="392"/>
      <c r="AS52" s="392"/>
      <c r="AT52" s="392"/>
      <c r="AU52" s="392"/>
      <c r="AV52" s="392"/>
      <c r="AW52" s="392"/>
      <c r="AX52" s="393"/>
    </row>
    <row r="53" spans="1:50" ht="33.6" customHeight="1" x14ac:dyDescent="0.15">
      <c r="A53" s="341" t="s">
        <v>100</v>
      </c>
      <c r="B53" s="355"/>
      <c r="C53" s="360" t="s">
        <v>101</v>
      </c>
      <c r="D53" s="361"/>
      <c r="E53" s="361"/>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2"/>
      <c r="AD53" s="363" t="s">
        <v>82</v>
      </c>
      <c r="AE53" s="233"/>
      <c r="AF53" s="233"/>
      <c r="AG53" s="364" t="s">
        <v>102</v>
      </c>
      <c r="AH53" s="250"/>
      <c r="AI53" s="250"/>
      <c r="AJ53" s="250"/>
      <c r="AK53" s="250"/>
      <c r="AL53" s="250"/>
      <c r="AM53" s="250"/>
      <c r="AN53" s="250"/>
      <c r="AO53" s="250"/>
      <c r="AP53" s="250"/>
      <c r="AQ53" s="250"/>
      <c r="AR53" s="250"/>
      <c r="AS53" s="250"/>
      <c r="AT53" s="250"/>
      <c r="AU53" s="250"/>
      <c r="AV53" s="250"/>
      <c r="AW53" s="250"/>
      <c r="AX53" s="365"/>
    </row>
    <row r="54" spans="1:50" ht="15.75" customHeight="1" x14ac:dyDescent="0.15">
      <c r="A54" s="356"/>
      <c r="B54" s="357"/>
      <c r="C54" s="372" t="s">
        <v>0</v>
      </c>
      <c r="D54" s="373"/>
      <c r="E54" s="373"/>
      <c r="F54" s="373"/>
      <c r="G54" s="374" t="s">
        <v>103</v>
      </c>
      <c r="H54" s="375"/>
      <c r="I54" s="375"/>
      <c r="J54" s="375"/>
      <c r="K54" s="375"/>
      <c r="L54" s="375"/>
      <c r="M54" s="375"/>
      <c r="N54" s="375"/>
      <c r="O54" s="375"/>
      <c r="P54" s="375"/>
      <c r="Q54" s="375"/>
      <c r="R54" s="375"/>
      <c r="S54" s="376"/>
      <c r="T54" s="377" t="s">
        <v>104</v>
      </c>
      <c r="U54" s="378"/>
      <c r="V54" s="378"/>
      <c r="W54" s="378"/>
      <c r="X54" s="378"/>
      <c r="Y54" s="378"/>
      <c r="Z54" s="378"/>
      <c r="AA54" s="378"/>
      <c r="AB54" s="378"/>
      <c r="AC54" s="378"/>
      <c r="AD54" s="378"/>
      <c r="AE54" s="378"/>
      <c r="AF54" s="378"/>
      <c r="AG54" s="366"/>
      <c r="AH54" s="367"/>
      <c r="AI54" s="367"/>
      <c r="AJ54" s="367"/>
      <c r="AK54" s="367"/>
      <c r="AL54" s="367"/>
      <c r="AM54" s="367"/>
      <c r="AN54" s="367"/>
      <c r="AO54" s="367"/>
      <c r="AP54" s="367"/>
      <c r="AQ54" s="367"/>
      <c r="AR54" s="367"/>
      <c r="AS54" s="367"/>
      <c r="AT54" s="367"/>
      <c r="AU54" s="367"/>
      <c r="AV54" s="367"/>
      <c r="AW54" s="367"/>
      <c r="AX54" s="368"/>
    </row>
    <row r="55" spans="1:50" ht="26.25" customHeight="1" x14ac:dyDescent="0.15">
      <c r="A55" s="356"/>
      <c r="B55" s="357"/>
      <c r="C55" s="379"/>
      <c r="D55" s="380"/>
      <c r="E55" s="380"/>
      <c r="F55" s="380"/>
      <c r="G55" s="381"/>
      <c r="H55" s="382"/>
      <c r="I55" s="382"/>
      <c r="J55" s="382"/>
      <c r="K55" s="382"/>
      <c r="L55" s="382"/>
      <c r="M55" s="382"/>
      <c r="N55" s="382"/>
      <c r="O55" s="382"/>
      <c r="P55" s="382"/>
      <c r="Q55" s="382"/>
      <c r="R55" s="382"/>
      <c r="S55" s="383"/>
      <c r="T55" s="384"/>
      <c r="U55" s="382"/>
      <c r="V55" s="382"/>
      <c r="W55" s="382"/>
      <c r="X55" s="382"/>
      <c r="Y55" s="382"/>
      <c r="Z55" s="382"/>
      <c r="AA55" s="382"/>
      <c r="AB55" s="382"/>
      <c r="AC55" s="382"/>
      <c r="AD55" s="382"/>
      <c r="AE55" s="382"/>
      <c r="AF55" s="382"/>
      <c r="AG55" s="366"/>
      <c r="AH55" s="367"/>
      <c r="AI55" s="367"/>
      <c r="AJ55" s="367"/>
      <c r="AK55" s="367"/>
      <c r="AL55" s="367"/>
      <c r="AM55" s="367"/>
      <c r="AN55" s="367"/>
      <c r="AO55" s="367"/>
      <c r="AP55" s="367"/>
      <c r="AQ55" s="367"/>
      <c r="AR55" s="367"/>
      <c r="AS55" s="367"/>
      <c r="AT55" s="367"/>
      <c r="AU55" s="367"/>
      <c r="AV55" s="367"/>
      <c r="AW55" s="367"/>
      <c r="AX55" s="368"/>
    </row>
    <row r="56" spans="1:50" ht="26.25" customHeight="1" x14ac:dyDescent="0.15">
      <c r="A56" s="358"/>
      <c r="B56" s="359"/>
      <c r="C56" s="334"/>
      <c r="D56" s="335"/>
      <c r="E56" s="335"/>
      <c r="F56" s="335"/>
      <c r="G56" s="336"/>
      <c r="H56" s="337"/>
      <c r="I56" s="337"/>
      <c r="J56" s="337"/>
      <c r="K56" s="337"/>
      <c r="L56" s="337"/>
      <c r="M56" s="337"/>
      <c r="N56" s="337"/>
      <c r="O56" s="337"/>
      <c r="P56" s="337"/>
      <c r="Q56" s="337"/>
      <c r="R56" s="337"/>
      <c r="S56" s="338"/>
      <c r="T56" s="339"/>
      <c r="U56" s="340"/>
      <c r="V56" s="340"/>
      <c r="W56" s="340"/>
      <c r="X56" s="340"/>
      <c r="Y56" s="340"/>
      <c r="Z56" s="340"/>
      <c r="AA56" s="340"/>
      <c r="AB56" s="340"/>
      <c r="AC56" s="340"/>
      <c r="AD56" s="340"/>
      <c r="AE56" s="340"/>
      <c r="AF56" s="340"/>
      <c r="AG56" s="369"/>
      <c r="AH56" s="370"/>
      <c r="AI56" s="370"/>
      <c r="AJ56" s="370"/>
      <c r="AK56" s="370"/>
      <c r="AL56" s="370"/>
      <c r="AM56" s="370"/>
      <c r="AN56" s="370"/>
      <c r="AO56" s="370"/>
      <c r="AP56" s="370"/>
      <c r="AQ56" s="370"/>
      <c r="AR56" s="370"/>
      <c r="AS56" s="370"/>
      <c r="AT56" s="370"/>
      <c r="AU56" s="370"/>
      <c r="AV56" s="370"/>
      <c r="AW56" s="370"/>
      <c r="AX56" s="371"/>
    </row>
    <row r="57" spans="1:50" ht="57" customHeight="1" x14ac:dyDescent="0.15">
      <c r="A57" s="341" t="s">
        <v>105</v>
      </c>
      <c r="B57" s="342"/>
      <c r="C57" s="249" t="s">
        <v>106</v>
      </c>
      <c r="D57" s="345"/>
      <c r="E57" s="345"/>
      <c r="F57" s="346"/>
      <c r="G57" s="347" t="s">
        <v>107</v>
      </c>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349"/>
    </row>
    <row r="58" spans="1:50" ht="66.75" customHeight="1" thickBot="1" x14ac:dyDescent="0.2">
      <c r="A58" s="343"/>
      <c r="B58" s="344"/>
      <c r="C58" s="350" t="s">
        <v>108</v>
      </c>
      <c r="D58" s="351"/>
      <c r="E58" s="351"/>
      <c r="F58" s="352"/>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O58" s="353"/>
      <c r="AP58" s="353"/>
      <c r="AQ58" s="353"/>
      <c r="AR58" s="353"/>
      <c r="AS58" s="353"/>
      <c r="AT58" s="353"/>
      <c r="AU58" s="353"/>
      <c r="AV58" s="353"/>
      <c r="AW58" s="353"/>
      <c r="AX58" s="354"/>
    </row>
    <row r="59" spans="1:50" ht="21" customHeight="1" x14ac:dyDescent="0.15">
      <c r="A59" s="401" t="s">
        <v>109</v>
      </c>
      <c r="B59" s="402"/>
      <c r="C59" s="402"/>
      <c r="D59" s="402"/>
      <c r="E59" s="402"/>
      <c r="F59" s="402"/>
      <c r="G59" s="402"/>
      <c r="H59" s="402"/>
      <c r="I59" s="402"/>
      <c r="J59" s="402"/>
      <c r="K59" s="402"/>
      <c r="L59" s="402"/>
      <c r="M59" s="402"/>
      <c r="N59" s="402"/>
      <c r="O59" s="402"/>
      <c r="P59" s="402"/>
      <c r="Q59" s="402"/>
      <c r="R59" s="402"/>
      <c r="S59" s="402"/>
      <c r="T59" s="402"/>
      <c r="U59" s="402"/>
      <c r="V59" s="402"/>
      <c r="W59" s="402"/>
      <c r="X59" s="402"/>
      <c r="Y59" s="402"/>
      <c r="Z59" s="402"/>
      <c r="AA59" s="402"/>
      <c r="AB59" s="402"/>
      <c r="AC59" s="402"/>
      <c r="AD59" s="402"/>
      <c r="AE59" s="402"/>
      <c r="AF59" s="402"/>
      <c r="AG59" s="402"/>
      <c r="AH59" s="402"/>
      <c r="AI59" s="402"/>
      <c r="AJ59" s="402"/>
      <c r="AK59" s="402"/>
      <c r="AL59" s="402"/>
      <c r="AM59" s="402"/>
      <c r="AN59" s="402"/>
      <c r="AO59" s="402"/>
      <c r="AP59" s="402"/>
      <c r="AQ59" s="402"/>
      <c r="AR59" s="402"/>
      <c r="AS59" s="402"/>
      <c r="AT59" s="402"/>
      <c r="AU59" s="402"/>
      <c r="AV59" s="402"/>
      <c r="AW59" s="402"/>
      <c r="AX59" s="403"/>
    </row>
    <row r="60" spans="1:50" ht="120" customHeight="1" thickBot="1" x14ac:dyDescent="0.2">
      <c r="A60" s="290" t="s">
        <v>190</v>
      </c>
      <c r="B60" s="326"/>
      <c r="C60" s="326"/>
      <c r="D60" s="326"/>
      <c r="E60" s="326"/>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404"/>
    </row>
    <row r="61" spans="1:50" ht="21" customHeight="1" x14ac:dyDescent="0.15">
      <c r="A61" s="331" t="s">
        <v>110</v>
      </c>
      <c r="B61" s="332"/>
      <c r="C61" s="332"/>
      <c r="D61" s="332"/>
      <c r="E61" s="332"/>
      <c r="F61" s="332"/>
      <c r="G61" s="332"/>
      <c r="H61" s="332"/>
      <c r="I61" s="332"/>
      <c r="J61" s="33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c r="AH61" s="332"/>
      <c r="AI61" s="332"/>
      <c r="AJ61" s="332"/>
      <c r="AK61" s="332"/>
      <c r="AL61" s="332"/>
      <c r="AM61" s="332"/>
      <c r="AN61" s="332"/>
      <c r="AO61" s="332"/>
      <c r="AP61" s="332"/>
      <c r="AQ61" s="332"/>
      <c r="AR61" s="332"/>
      <c r="AS61" s="332"/>
      <c r="AT61" s="332"/>
      <c r="AU61" s="332"/>
      <c r="AV61" s="332"/>
      <c r="AW61" s="332"/>
      <c r="AX61" s="333"/>
    </row>
    <row r="62" spans="1:50" ht="120" customHeight="1" thickBot="1" x14ac:dyDescent="0.2">
      <c r="A62" s="290" t="s">
        <v>187</v>
      </c>
      <c r="B62" s="326"/>
      <c r="C62" s="326"/>
      <c r="D62" s="326"/>
      <c r="E62" s="327"/>
      <c r="F62" s="328" t="s">
        <v>189</v>
      </c>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329"/>
      <c r="AS62" s="329"/>
      <c r="AT62" s="329"/>
      <c r="AU62" s="329"/>
      <c r="AV62" s="329"/>
      <c r="AW62" s="329"/>
      <c r="AX62" s="330"/>
    </row>
    <row r="63" spans="1:50" ht="21" customHeight="1" x14ac:dyDescent="0.15">
      <c r="A63" s="331" t="s">
        <v>111</v>
      </c>
      <c r="B63" s="332"/>
      <c r="C63" s="332"/>
      <c r="D63" s="332"/>
      <c r="E63" s="332"/>
      <c r="F63" s="332"/>
      <c r="G63" s="332"/>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c r="AH63" s="332"/>
      <c r="AI63" s="332"/>
      <c r="AJ63" s="332"/>
      <c r="AK63" s="332"/>
      <c r="AL63" s="332"/>
      <c r="AM63" s="332"/>
      <c r="AN63" s="332"/>
      <c r="AO63" s="332"/>
      <c r="AP63" s="332"/>
      <c r="AQ63" s="332"/>
      <c r="AR63" s="332"/>
      <c r="AS63" s="332"/>
      <c r="AT63" s="332"/>
      <c r="AU63" s="332"/>
      <c r="AV63" s="332"/>
      <c r="AW63" s="332"/>
      <c r="AX63" s="333"/>
    </row>
    <row r="64" spans="1:50" ht="99.95" customHeight="1" thickBot="1" x14ac:dyDescent="0.2">
      <c r="A64" s="290" t="s">
        <v>188</v>
      </c>
      <c r="B64" s="291"/>
      <c r="C64" s="291"/>
      <c r="D64" s="291"/>
      <c r="E64" s="292"/>
      <c r="F64" s="291" t="s">
        <v>191</v>
      </c>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291"/>
      <c r="AV64" s="291"/>
      <c r="AW64" s="291"/>
      <c r="AX64" s="293"/>
    </row>
    <row r="65" spans="1:50" ht="21" customHeight="1" x14ac:dyDescent="0.15">
      <c r="A65" s="294" t="s">
        <v>112</v>
      </c>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6"/>
    </row>
    <row r="66" spans="1:50" ht="99.95" customHeight="1" thickBot="1" x14ac:dyDescent="0.2">
      <c r="A66" s="297"/>
      <c r="B66" s="298"/>
      <c r="C66" s="298"/>
      <c r="D66" s="298"/>
      <c r="E66" s="298"/>
      <c r="F66" s="298"/>
      <c r="G66" s="298"/>
      <c r="H66" s="298"/>
      <c r="I66" s="298"/>
      <c r="J66" s="298"/>
      <c r="K66" s="298"/>
      <c r="L66" s="298"/>
      <c r="M66" s="298"/>
      <c r="N66" s="298"/>
      <c r="O66" s="298"/>
      <c r="P66" s="298"/>
      <c r="Q66" s="298"/>
      <c r="R66" s="298"/>
      <c r="S66" s="298"/>
      <c r="T66" s="298"/>
      <c r="U66" s="298"/>
      <c r="V66" s="298"/>
      <c r="W66" s="298"/>
      <c r="X66" s="298"/>
      <c r="Y66" s="298"/>
      <c r="Z66" s="298"/>
      <c r="AA66" s="298"/>
      <c r="AB66" s="298"/>
      <c r="AC66" s="298"/>
      <c r="AD66" s="298"/>
      <c r="AE66" s="298"/>
      <c r="AF66" s="298"/>
      <c r="AG66" s="298"/>
      <c r="AH66" s="298"/>
      <c r="AI66" s="298"/>
      <c r="AJ66" s="298"/>
      <c r="AK66" s="298"/>
      <c r="AL66" s="298"/>
      <c r="AM66" s="298"/>
      <c r="AN66" s="298"/>
      <c r="AO66" s="298"/>
      <c r="AP66" s="298"/>
      <c r="AQ66" s="298"/>
      <c r="AR66" s="298"/>
      <c r="AS66" s="298"/>
      <c r="AT66" s="298"/>
      <c r="AU66" s="298"/>
      <c r="AV66" s="298"/>
      <c r="AW66" s="298"/>
      <c r="AX66" s="299"/>
    </row>
    <row r="67" spans="1:50" ht="19.7" customHeight="1" x14ac:dyDescent="0.15">
      <c r="A67" s="300" t="s">
        <v>113</v>
      </c>
      <c r="B67" s="301"/>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2"/>
    </row>
    <row r="68" spans="1:50" ht="20.100000000000001" customHeight="1" thickBot="1" x14ac:dyDescent="0.2">
      <c r="A68" s="303"/>
      <c r="B68" s="304"/>
      <c r="C68" s="305" t="s">
        <v>114</v>
      </c>
      <c r="D68" s="258"/>
      <c r="E68" s="258"/>
      <c r="F68" s="258"/>
      <c r="G68" s="258"/>
      <c r="H68" s="258"/>
      <c r="I68" s="258"/>
      <c r="J68" s="306"/>
      <c r="K68" s="307">
        <v>167168169</v>
      </c>
      <c r="L68" s="308"/>
      <c r="M68" s="308"/>
      <c r="N68" s="308"/>
      <c r="O68" s="308"/>
      <c r="P68" s="308"/>
      <c r="Q68" s="308"/>
      <c r="R68" s="308"/>
      <c r="S68" s="305" t="s">
        <v>115</v>
      </c>
      <c r="T68" s="258"/>
      <c r="U68" s="258"/>
      <c r="V68" s="258"/>
      <c r="W68" s="258"/>
      <c r="X68" s="258"/>
      <c r="Y68" s="258"/>
      <c r="Z68" s="306"/>
      <c r="AA68" s="309">
        <v>187</v>
      </c>
      <c r="AB68" s="308"/>
      <c r="AC68" s="308"/>
      <c r="AD68" s="308"/>
      <c r="AE68" s="308"/>
      <c r="AF68" s="308"/>
      <c r="AG68" s="308"/>
      <c r="AH68" s="308"/>
      <c r="AI68" s="305" t="s">
        <v>116</v>
      </c>
      <c r="AJ68" s="316"/>
      <c r="AK68" s="316"/>
      <c r="AL68" s="316"/>
      <c r="AM68" s="316"/>
      <c r="AN68" s="316"/>
      <c r="AO68" s="316"/>
      <c r="AP68" s="317"/>
      <c r="AQ68" s="318">
        <v>282</v>
      </c>
      <c r="AR68" s="318"/>
      <c r="AS68" s="318"/>
      <c r="AT68" s="318"/>
      <c r="AU68" s="318"/>
      <c r="AV68" s="318"/>
      <c r="AW68" s="318"/>
      <c r="AX68" s="319"/>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320" t="s">
        <v>117</v>
      </c>
      <c r="B70" s="321"/>
      <c r="C70" s="321"/>
      <c r="D70" s="321"/>
      <c r="E70" s="321"/>
      <c r="F70" s="322"/>
      <c r="G70" s="10" t="s">
        <v>118</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50.1" customHeight="1" x14ac:dyDescent="0.15">
      <c r="A71" s="135"/>
      <c r="B71" s="136"/>
      <c r="C71" s="136"/>
      <c r="D71" s="136"/>
      <c r="E71" s="136"/>
      <c r="F71" s="137"/>
      <c r="G71" s="13"/>
      <c r="H71" s="14" t="s">
        <v>119</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50.1" customHeight="1" thickBot="1" x14ac:dyDescent="0.2">
      <c r="A72" s="135"/>
      <c r="B72" s="136"/>
      <c r="C72" s="136"/>
      <c r="D72" s="136"/>
      <c r="E72" s="136"/>
      <c r="F72" s="137"/>
      <c r="G72" s="13"/>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0.1" customHeight="1" thickBot="1" x14ac:dyDescent="0.2">
      <c r="A73" s="135"/>
      <c r="B73" s="136"/>
      <c r="C73" s="136"/>
      <c r="D73" s="136"/>
      <c r="E73" s="136"/>
      <c r="F73" s="137"/>
      <c r="G73" s="13"/>
      <c r="H73" s="15"/>
      <c r="I73" s="313" t="s">
        <v>120</v>
      </c>
      <c r="J73" s="314"/>
      <c r="K73" s="314"/>
      <c r="L73" s="314"/>
      <c r="M73" s="314"/>
      <c r="N73" s="314"/>
      <c r="O73" s="314"/>
      <c r="P73" s="3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0.1" customHeight="1" thickBot="1" x14ac:dyDescent="0.2">
      <c r="A74" s="135"/>
      <c r="B74" s="136"/>
      <c r="C74" s="136"/>
      <c r="D74" s="136"/>
      <c r="E74" s="136"/>
      <c r="F74" s="137"/>
      <c r="G74" s="13"/>
      <c r="H74" s="15"/>
      <c r="I74" s="15"/>
      <c r="J74" s="15"/>
      <c r="K74" s="15"/>
      <c r="L74" s="17"/>
      <c r="M74" s="17"/>
      <c r="N74" s="15"/>
      <c r="O74" s="15"/>
      <c r="P74" s="15"/>
      <c r="Q74" s="15"/>
      <c r="R74" s="15"/>
      <c r="S74" s="15"/>
      <c r="T74" s="15"/>
      <c r="U74" s="313" t="s">
        <v>121</v>
      </c>
      <c r="V74" s="314"/>
      <c r="W74" s="314"/>
      <c r="X74" s="314"/>
      <c r="Y74" s="314"/>
      <c r="Z74" s="314"/>
      <c r="AA74" s="314"/>
      <c r="AB74" s="315"/>
      <c r="AC74" s="15"/>
      <c r="AD74" s="15"/>
      <c r="AE74" s="15"/>
      <c r="AF74" s="15"/>
      <c r="AG74" s="313" t="s">
        <v>122</v>
      </c>
      <c r="AH74" s="314"/>
      <c r="AI74" s="314"/>
      <c r="AJ74" s="314"/>
      <c r="AK74" s="314"/>
      <c r="AL74" s="314"/>
      <c r="AM74" s="314"/>
      <c r="AN74" s="315"/>
      <c r="AO74" s="15"/>
      <c r="AP74" s="15"/>
      <c r="AQ74" s="15"/>
      <c r="AR74" s="15"/>
      <c r="AS74" s="15"/>
      <c r="AT74" s="15"/>
      <c r="AU74" s="15"/>
      <c r="AV74" s="15"/>
      <c r="AW74" s="15"/>
      <c r="AX74" s="16"/>
    </row>
    <row r="75" spans="1:50" ht="50.1" customHeight="1" thickBot="1" x14ac:dyDescent="0.2">
      <c r="A75" s="135"/>
      <c r="B75" s="136"/>
      <c r="C75" s="136"/>
      <c r="D75" s="136"/>
      <c r="E75" s="136"/>
      <c r="F75" s="137"/>
      <c r="G75" s="13"/>
      <c r="H75" s="15"/>
      <c r="I75" s="313" t="s">
        <v>123</v>
      </c>
      <c r="J75" s="314"/>
      <c r="K75" s="314"/>
      <c r="L75" s="314"/>
      <c r="M75" s="314"/>
      <c r="N75" s="314"/>
      <c r="O75" s="314"/>
      <c r="P75" s="3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50.1" customHeight="1" thickBot="1" x14ac:dyDescent="0.2">
      <c r="A76" s="135"/>
      <c r="B76" s="136"/>
      <c r="C76" s="136"/>
      <c r="D76" s="136"/>
      <c r="E76" s="136"/>
      <c r="F76" s="137"/>
      <c r="G76" s="13"/>
      <c r="H76" s="15"/>
      <c r="I76" s="15"/>
      <c r="J76" s="15"/>
      <c r="K76" s="15"/>
      <c r="L76" s="15"/>
      <c r="M76" s="15"/>
      <c r="N76" s="15"/>
      <c r="O76" s="15"/>
      <c r="P76" s="15"/>
      <c r="Q76" s="15"/>
      <c r="R76" s="15"/>
      <c r="S76" s="15"/>
      <c r="T76" s="15"/>
      <c r="U76" s="313" t="s">
        <v>124</v>
      </c>
      <c r="V76" s="314"/>
      <c r="W76" s="314"/>
      <c r="X76" s="314"/>
      <c r="Y76" s="314"/>
      <c r="Z76" s="314"/>
      <c r="AA76" s="314"/>
      <c r="AB76" s="315"/>
      <c r="AC76" s="15"/>
      <c r="AD76" s="15"/>
      <c r="AE76" s="15"/>
      <c r="AF76" s="15"/>
      <c r="AG76" s="313" t="s">
        <v>125</v>
      </c>
      <c r="AH76" s="314"/>
      <c r="AI76" s="314"/>
      <c r="AJ76" s="314"/>
      <c r="AK76" s="314"/>
      <c r="AL76" s="314"/>
      <c r="AM76" s="314"/>
      <c r="AN76" s="315"/>
      <c r="AO76" s="15"/>
      <c r="AP76" s="15"/>
      <c r="AQ76" s="15"/>
      <c r="AR76" s="15"/>
      <c r="AS76" s="15"/>
      <c r="AT76" s="15"/>
      <c r="AU76" s="15"/>
      <c r="AV76" s="15"/>
      <c r="AW76" s="15"/>
      <c r="AX76" s="16"/>
    </row>
    <row r="77" spans="1:50" ht="50.1" customHeight="1" thickBot="1" x14ac:dyDescent="0.2">
      <c r="A77" s="135"/>
      <c r="B77" s="136"/>
      <c r="C77" s="136"/>
      <c r="D77" s="136"/>
      <c r="E77" s="136"/>
      <c r="F77" s="137"/>
      <c r="G77" s="13"/>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0.1" customHeight="1" thickBot="1" x14ac:dyDescent="0.2">
      <c r="A78" s="135"/>
      <c r="B78" s="136"/>
      <c r="C78" s="136"/>
      <c r="D78" s="136"/>
      <c r="E78" s="136"/>
      <c r="F78" s="137"/>
      <c r="G78" s="13"/>
      <c r="H78" s="15"/>
      <c r="I78" s="15"/>
      <c r="J78" s="15"/>
      <c r="K78" s="15"/>
      <c r="L78" s="15"/>
      <c r="M78" s="15"/>
      <c r="N78" s="15"/>
      <c r="O78" s="15"/>
      <c r="P78" s="15"/>
      <c r="Q78" s="15"/>
      <c r="R78" s="15"/>
      <c r="S78" s="15"/>
      <c r="T78" s="15"/>
      <c r="U78" s="313" t="s">
        <v>126</v>
      </c>
      <c r="V78" s="314"/>
      <c r="W78" s="314"/>
      <c r="X78" s="314"/>
      <c r="Y78" s="314"/>
      <c r="Z78" s="314"/>
      <c r="AA78" s="314"/>
      <c r="AB78" s="315"/>
      <c r="AC78" s="15"/>
      <c r="AD78" s="15"/>
      <c r="AE78" s="15"/>
      <c r="AF78" s="15"/>
      <c r="AG78" s="310" t="s">
        <v>127</v>
      </c>
      <c r="AH78" s="311"/>
      <c r="AI78" s="311"/>
      <c r="AJ78" s="311"/>
      <c r="AK78" s="311"/>
      <c r="AL78" s="311"/>
      <c r="AM78" s="311"/>
      <c r="AN78" s="312"/>
      <c r="AO78" s="15"/>
      <c r="AP78" s="15"/>
      <c r="AQ78" s="15"/>
      <c r="AR78" s="15"/>
      <c r="AS78" s="15"/>
      <c r="AT78" s="15"/>
      <c r="AU78" s="15"/>
      <c r="AV78" s="15"/>
      <c r="AW78" s="15"/>
      <c r="AX78" s="16"/>
    </row>
    <row r="79" spans="1:50" ht="50.1" customHeight="1" x14ac:dyDescent="0.15">
      <c r="A79" s="135"/>
      <c r="B79" s="136"/>
      <c r="C79" s="136"/>
      <c r="D79" s="136"/>
      <c r="E79" s="136"/>
      <c r="F79" s="137"/>
      <c r="G79" s="13"/>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0.1" customHeight="1" x14ac:dyDescent="0.15">
      <c r="A80" s="135"/>
      <c r="B80" s="136"/>
      <c r="C80" s="136"/>
      <c r="D80" s="136"/>
      <c r="E80" s="136"/>
      <c r="F80" s="137"/>
      <c r="G80" s="13"/>
      <c r="H80" s="14" t="s">
        <v>128</v>
      </c>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0.1" customHeight="1" thickBot="1" x14ac:dyDescent="0.2">
      <c r="A81" s="135"/>
      <c r="B81" s="136"/>
      <c r="C81" s="136"/>
      <c r="D81" s="136"/>
      <c r="E81" s="136"/>
      <c r="F81" s="137"/>
      <c r="G81" s="13"/>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0.1" customHeight="1" thickBot="1" x14ac:dyDescent="0.2">
      <c r="A82" s="135"/>
      <c r="B82" s="136"/>
      <c r="C82" s="136"/>
      <c r="D82" s="136"/>
      <c r="E82" s="136"/>
      <c r="F82" s="137"/>
      <c r="G82" s="13"/>
      <c r="H82" s="15"/>
      <c r="I82" s="313" t="s">
        <v>129</v>
      </c>
      <c r="J82" s="314"/>
      <c r="K82" s="314"/>
      <c r="L82" s="314"/>
      <c r="M82" s="314"/>
      <c r="N82" s="314"/>
      <c r="O82" s="314"/>
      <c r="P82" s="3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0.1" customHeight="1" thickBot="1" x14ac:dyDescent="0.2">
      <c r="A83" s="135"/>
      <c r="B83" s="136"/>
      <c r="C83" s="136"/>
      <c r="D83" s="136"/>
      <c r="E83" s="136"/>
      <c r="F83" s="137"/>
      <c r="G83" s="13"/>
      <c r="H83" s="15"/>
      <c r="I83" s="15"/>
      <c r="J83" s="15"/>
      <c r="K83" s="15"/>
      <c r="L83" s="15"/>
      <c r="M83" s="15"/>
      <c r="N83" s="15"/>
      <c r="O83" s="15"/>
      <c r="P83" s="15"/>
      <c r="Q83" s="15"/>
      <c r="R83" s="15"/>
      <c r="S83" s="15"/>
      <c r="T83" s="15"/>
      <c r="U83" s="313" t="s">
        <v>130</v>
      </c>
      <c r="V83" s="314"/>
      <c r="W83" s="314"/>
      <c r="X83" s="314"/>
      <c r="Y83" s="314"/>
      <c r="Z83" s="314"/>
      <c r="AA83" s="314"/>
      <c r="AB83" s="3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0.1" customHeight="1" thickBot="1" x14ac:dyDescent="0.2">
      <c r="A84" s="135"/>
      <c r="B84" s="136"/>
      <c r="C84" s="136"/>
      <c r="D84" s="136"/>
      <c r="E84" s="136"/>
      <c r="F84" s="137"/>
      <c r="G84" s="13"/>
      <c r="H84" s="15"/>
      <c r="I84" s="313" t="s">
        <v>131</v>
      </c>
      <c r="J84" s="314"/>
      <c r="K84" s="314"/>
      <c r="L84" s="314"/>
      <c r="M84" s="314"/>
      <c r="N84" s="314"/>
      <c r="O84" s="314"/>
      <c r="P84" s="3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50.1" customHeight="1" thickBot="1" x14ac:dyDescent="0.2">
      <c r="A85" s="135"/>
      <c r="B85" s="136"/>
      <c r="C85" s="136"/>
      <c r="D85" s="136"/>
      <c r="E85" s="136"/>
      <c r="F85" s="137"/>
      <c r="G85" s="13"/>
      <c r="H85" s="15"/>
      <c r="I85" s="15"/>
      <c r="J85" s="15"/>
      <c r="K85" s="15"/>
      <c r="L85" s="15"/>
      <c r="M85" s="15"/>
      <c r="N85" s="15"/>
      <c r="O85" s="15"/>
      <c r="P85" s="15"/>
      <c r="Q85" s="15"/>
      <c r="R85" s="15"/>
      <c r="S85" s="15"/>
      <c r="T85" s="15"/>
      <c r="U85" s="313" t="s">
        <v>124</v>
      </c>
      <c r="V85" s="314"/>
      <c r="W85" s="314"/>
      <c r="X85" s="314"/>
      <c r="Y85" s="314"/>
      <c r="Z85" s="314"/>
      <c r="AA85" s="314"/>
      <c r="AB85" s="315"/>
      <c r="AC85" s="15"/>
      <c r="AD85" s="15"/>
      <c r="AE85" s="15"/>
      <c r="AF85" s="15"/>
      <c r="AG85" s="313" t="s">
        <v>132</v>
      </c>
      <c r="AH85" s="314"/>
      <c r="AI85" s="314"/>
      <c r="AJ85" s="314"/>
      <c r="AK85" s="314"/>
      <c r="AL85" s="314"/>
      <c r="AM85" s="314"/>
      <c r="AN85" s="315"/>
      <c r="AO85" s="15"/>
      <c r="AP85" s="15"/>
      <c r="AQ85" s="15"/>
      <c r="AR85" s="15"/>
      <c r="AS85" s="15"/>
      <c r="AT85" s="15"/>
      <c r="AU85" s="15"/>
      <c r="AV85" s="15"/>
      <c r="AW85" s="15"/>
      <c r="AX85" s="16"/>
    </row>
    <row r="86" spans="1:50" ht="50.1" customHeight="1" thickBot="1" x14ac:dyDescent="0.2">
      <c r="A86" s="135"/>
      <c r="B86" s="136"/>
      <c r="C86" s="136"/>
      <c r="D86" s="136"/>
      <c r="E86" s="136"/>
      <c r="F86" s="137"/>
      <c r="G86" s="13"/>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0.1" customHeight="1" thickBot="1" x14ac:dyDescent="0.2">
      <c r="A87" s="135"/>
      <c r="B87" s="136"/>
      <c r="C87" s="136"/>
      <c r="D87" s="136"/>
      <c r="E87" s="136"/>
      <c r="F87" s="137"/>
      <c r="G87" s="13"/>
      <c r="H87" s="15"/>
      <c r="I87" s="15"/>
      <c r="J87" s="15"/>
      <c r="K87" s="15"/>
      <c r="L87" s="15"/>
      <c r="M87" s="15"/>
      <c r="N87" s="15"/>
      <c r="O87" s="15"/>
      <c r="P87" s="15"/>
      <c r="Q87" s="15"/>
      <c r="R87" s="15"/>
      <c r="S87" s="15"/>
      <c r="T87" s="15"/>
      <c r="U87" s="313" t="s">
        <v>126</v>
      </c>
      <c r="V87" s="314"/>
      <c r="W87" s="314"/>
      <c r="X87" s="314"/>
      <c r="Y87" s="314"/>
      <c r="Z87" s="314"/>
      <c r="AA87" s="314"/>
      <c r="AB87" s="315"/>
      <c r="AC87" s="15"/>
      <c r="AD87" s="15"/>
      <c r="AE87" s="15"/>
      <c r="AF87" s="15"/>
      <c r="AG87" s="313" t="s">
        <v>133</v>
      </c>
      <c r="AH87" s="314"/>
      <c r="AI87" s="314"/>
      <c r="AJ87" s="314"/>
      <c r="AK87" s="314"/>
      <c r="AL87" s="314"/>
      <c r="AM87" s="314"/>
      <c r="AN87" s="315"/>
      <c r="AO87" s="15"/>
      <c r="AP87" s="15"/>
      <c r="AQ87" s="15"/>
      <c r="AR87" s="15"/>
      <c r="AS87" s="15"/>
      <c r="AT87" s="15"/>
      <c r="AU87" s="15"/>
      <c r="AV87" s="15"/>
      <c r="AW87" s="15"/>
      <c r="AX87" s="16"/>
    </row>
    <row r="88" spans="1:50" ht="50.1" customHeight="1" x14ac:dyDescent="0.15">
      <c r="A88" s="135"/>
      <c r="B88" s="136"/>
      <c r="C88" s="136"/>
      <c r="D88" s="136"/>
      <c r="E88" s="136"/>
      <c r="F88" s="137"/>
      <c r="G88" s="13"/>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0.1" customHeight="1" x14ac:dyDescent="0.15">
      <c r="A89" s="135"/>
      <c r="B89" s="136"/>
      <c r="C89" s="136"/>
      <c r="D89" s="136"/>
      <c r="E89" s="136"/>
      <c r="F89" s="137"/>
      <c r="G89" s="13"/>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0.1" customHeight="1" x14ac:dyDescent="0.15">
      <c r="A90" s="135"/>
      <c r="B90" s="136"/>
      <c r="C90" s="136"/>
      <c r="D90" s="136"/>
      <c r="E90" s="136"/>
      <c r="F90" s="137"/>
      <c r="G90" s="13"/>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0.1" customHeight="1" x14ac:dyDescent="0.15">
      <c r="A91" s="135"/>
      <c r="B91" s="136"/>
      <c r="C91" s="136"/>
      <c r="D91" s="136"/>
      <c r="E91" s="136"/>
      <c r="F91" s="137"/>
      <c r="G91" s="13"/>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50.1" customHeight="1" x14ac:dyDescent="0.15">
      <c r="A92" s="135"/>
      <c r="B92" s="136"/>
      <c r="C92" s="136"/>
      <c r="D92" s="136"/>
      <c r="E92" s="136"/>
      <c r="F92" s="137"/>
      <c r="G92" s="13"/>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14.25" thickBot="1" x14ac:dyDescent="0.2">
      <c r="A93" s="323"/>
      <c r="B93" s="324"/>
      <c r="C93" s="324"/>
      <c r="D93" s="324"/>
      <c r="E93" s="324"/>
      <c r="F93" s="325"/>
      <c r="G93" s="18" t="s">
        <v>134</v>
      </c>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s="22" customFormat="1" x14ac:dyDescent="0.15">
      <c r="A94" s="21"/>
      <c r="B94" s="21"/>
      <c r="C94" s="21"/>
      <c r="D94" s="21"/>
      <c r="E94" s="21"/>
      <c r="F94" s="21"/>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s="22" customFormat="1" ht="26.25" customHeight="1" thickBot="1" x14ac:dyDescent="0.2">
      <c r="A95" s="23"/>
      <c r="B95" s="23"/>
      <c r="C95" s="23"/>
      <c r="D95" s="23"/>
      <c r="E95" s="23"/>
      <c r="F95" s="23"/>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row>
    <row r="96" spans="1:50" ht="30" customHeight="1" x14ac:dyDescent="0.15">
      <c r="A96" s="266" t="s">
        <v>135</v>
      </c>
      <c r="B96" s="267"/>
      <c r="C96" s="267"/>
      <c r="D96" s="267"/>
      <c r="E96" s="267"/>
      <c r="F96" s="268"/>
      <c r="G96" s="275" t="s">
        <v>136</v>
      </c>
      <c r="H96" s="276"/>
      <c r="I96" s="276"/>
      <c r="J96" s="276"/>
      <c r="K96" s="276"/>
      <c r="L96" s="276"/>
      <c r="M96" s="276"/>
      <c r="N96" s="276"/>
      <c r="O96" s="276"/>
      <c r="P96" s="276"/>
      <c r="Q96" s="276"/>
      <c r="R96" s="276"/>
      <c r="S96" s="276"/>
      <c r="T96" s="276"/>
      <c r="U96" s="276"/>
      <c r="V96" s="276"/>
      <c r="W96" s="276"/>
      <c r="X96" s="276"/>
      <c r="Y96" s="276"/>
      <c r="Z96" s="276"/>
      <c r="AA96" s="276"/>
      <c r="AB96" s="277"/>
      <c r="AC96" s="275" t="s">
        <v>137</v>
      </c>
      <c r="AD96" s="276"/>
      <c r="AE96" s="276"/>
      <c r="AF96" s="276"/>
      <c r="AG96" s="276"/>
      <c r="AH96" s="276"/>
      <c r="AI96" s="276"/>
      <c r="AJ96" s="276"/>
      <c r="AK96" s="276"/>
      <c r="AL96" s="276"/>
      <c r="AM96" s="276"/>
      <c r="AN96" s="276"/>
      <c r="AO96" s="276"/>
      <c r="AP96" s="276"/>
      <c r="AQ96" s="276"/>
      <c r="AR96" s="276"/>
      <c r="AS96" s="276"/>
      <c r="AT96" s="276"/>
      <c r="AU96" s="276"/>
      <c r="AV96" s="276"/>
      <c r="AW96" s="276"/>
      <c r="AX96" s="278"/>
    </row>
    <row r="97" spans="1:50" ht="24.75" customHeight="1" x14ac:dyDescent="0.15">
      <c r="A97" s="269"/>
      <c r="B97" s="270"/>
      <c r="C97" s="270"/>
      <c r="D97" s="270"/>
      <c r="E97" s="270"/>
      <c r="F97" s="271"/>
      <c r="G97" s="249" t="s">
        <v>68</v>
      </c>
      <c r="H97" s="250"/>
      <c r="I97" s="250"/>
      <c r="J97" s="250"/>
      <c r="K97" s="250"/>
      <c r="L97" s="120" t="s">
        <v>138</v>
      </c>
      <c r="M97" s="251"/>
      <c r="N97" s="251"/>
      <c r="O97" s="251"/>
      <c r="P97" s="251"/>
      <c r="Q97" s="251"/>
      <c r="R97" s="251"/>
      <c r="S97" s="251"/>
      <c r="T97" s="251"/>
      <c r="U97" s="251"/>
      <c r="V97" s="251"/>
      <c r="W97" s="251"/>
      <c r="X97" s="252"/>
      <c r="Y97" s="253" t="s">
        <v>139</v>
      </c>
      <c r="Z97" s="254"/>
      <c r="AA97" s="254"/>
      <c r="AB97" s="255"/>
      <c r="AC97" s="249" t="s">
        <v>68</v>
      </c>
      <c r="AD97" s="250"/>
      <c r="AE97" s="250"/>
      <c r="AF97" s="250"/>
      <c r="AG97" s="250"/>
      <c r="AH97" s="120" t="s">
        <v>138</v>
      </c>
      <c r="AI97" s="251"/>
      <c r="AJ97" s="251"/>
      <c r="AK97" s="251"/>
      <c r="AL97" s="251"/>
      <c r="AM97" s="251"/>
      <c r="AN97" s="251"/>
      <c r="AO97" s="251"/>
      <c r="AP97" s="251"/>
      <c r="AQ97" s="251"/>
      <c r="AR97" s="251"/>
      <c r="AS97" s="251"/>
      <c r="AT97" s="252"/>
      <c r="AU97" s="253" t="s">
        <v>139</v>
      </c>
      <c r="AV97" s="254"/>
      <c r="AW97" s="254"/>
      <c r="AX97" s="256"/>
    </row>
    <row r="98" spans="1:50" ht="24.75" customHeight="1" x14ac:dyDescent="0.15">
      <c r="A98" s="269"/>
      <c r="B98" s="270"/>
      <c r="C98" s="270"/>
      <c r="D98" s="270"/>
      <c r="E98" s="270"/>
      <c r="F98" s="271"/>
      <c r="G98" s="232" t="s">
        <v>140</v>
      </c>
      <c r="H98" s="233"/>
      <c r="I98" s="233"/>
      <c r="J98" s="233"/>
      <c r="K98" s="234"/>
      <c r="L98" s="235" t="s">
        <v>141</v>
      </c>
      <c r="M98" s="236"/>
      <c r="N98" s="236"/>
      <c r="O98" s="236"/>
      <c r="P98" s="236"/>
      <c r="Q98" s="236"/>
      <c r="R98" s="236"/>
      <c r="S98" s="236"/>
      <c r="T98" s="236"/>
      <c r="U98" s="236"/>
      <c r="V98" s="236"/>
      <c r="W98" s="236"/>
      <c r="X98" s="237"/>
      <c r="Y98" s="238">
        <v>197</v>
      </c>
      <c r="Z98" s="239"/>
      <c r="AA98" s="239"/>
      <c r="AB98" s="240"/>
      <c r="AC98" s="232" t="s">
        <v>142</v>
      </c>
      <c r="AD98" s="233"/>
      <c r="AE98" s="233"/>
      <c r="AF98" s="233"/>
      <c r="AG98" s="234"/>
      <c r="AH98" s="235" t="s">
        <v>143</v>
      </c>
      <c r="AI98" s="236"/>
      <c r="AJ98" s="236"/>
      <c r="AK98" s="236"/>
      <c r="AL98" s="236"/>
      <c r="AM98" s="236"/>
      <c r="AN98" s="236"/>
      <c r="AO98" s="236"/>
      <c r="AP98" s="236"/>
      <c r="AQ98" s="236"/>
      <c r="AR98" s="236"/>
      <c r="AS98" s="236"/>
      <c r="AT98" s="237"/>
      <c r="AU98" s="238">
        <v>1.9</v>
      </c>
      <c r="AV98" s="239"/>
      <c r="AW98" s="239"/>
      <c r="AX98" s="244"/>
    </row>
    <row r="99" spans="1:50" ht="24.75" customHeight="1" x14ac:dyDescent="0.15">
      <c r="A99" s="269"/>
      <c r="B99" s="270"/>
      <c r="C99" s="270"/>
      <c r="D99" s="270"/>
      <c r="E99" s="270"/>
      <c r="F99" s="271"/>
      <c r="G99" s="279" t="s">
        <v>36</v>
      </c>
      <c r="H99" s="251"/>
      <c r="I99" s="251"/>
      <c r="J99" s="251"/>
      <c r="K99" s="251"/>
      <c r="L99" s="280"/>
      <c r="M99" s="281"/>
      <c r="N99" s="281"/>
      <c r="O99" s="281"/>
      <c r="P99" s="281"/>
      <c r="Q99" s="281"/>
      <c r="R99" s="281"/>
      <c r="S99" s="281"/>
      <c r="T99" s="281"/>
      <c r="U99" s="281"/>
      <c r="V99" s="281"/>
      <c r="W99" s="281"/>
      <c r="X99" s="282"/>
      <c r="Y99" s="283">
        <f>SUM(Y98:AB98)</f>
        <v>197</v>
      </c>
      <c r="Z99" s="284"/>
      <c r="AA99" s="284"/>
      <c r="AB99" s="285"/>
      <c r="AC99" s="279" t="s">
        <v>36</v>
      </c>
      <c r="AD99" s="251"/>
      <c r="AE99" s="251"/>
      <c r="AF99" s="251"/>
      <c r="AG99" s="251"/>
      <c r="AH99" s="280"/>
      <c r="AI99" s="281"/>
      <c r="AJ99" s="281"/>
      <c r="AK99" s="281"/>
      <c r="AL99" s="281"/>
      <c r="AM99" s="281"/>
      <c r="AN99" s="281"/>
      <c r="AO99" s="281"/>
      <c r="AP99" s="281"/>
      <c r="AQ99" s="281"/>
      <c r="AR99" s="281"/>
      <c r="AS99" s="281"/>
      <c r="AT99" s="282"/>
      <c r="AU99" s="283">
        <f>SUM(AU98:AX98)</f>
        <v>1.9</v>
      </c>
      <c r="AV99" s="284"/>
      <c r="AW99" s="284"/>
      <c r="AX99" s="286"/>
    </row>
    <row r="100" spans="1:50" ht="30" customHeight="1" x14ac:dyDescent="0.15">
      <c r="A100" s="269"/>
      <c r="B100" s="270"/>
      <c r="C100" s="270"/>
      <c r="D100" s="270"/>
      <c r="E100" s="270"/>
      <c r="F100" s="271"/>
      <c r="G100" s="245" t="s">
        <v>144</v>
      </c>
      <c r="H100" s="246"/>
      <c r="I100" s="246"/>
      <c r="J100" s="246"/>
      <c r="K100" s="246"/>
      <c r="L100" s="246"/>
      <c r="M100" s="246"/>
      <c r="N100" s="246"/>
      <c r="O100" s="246"/>
      <c r="P100" s="246"/>
      <c r="Q100" s="246"/>
      <c r="R100" s="246"/>
      <c r="S100" s="246"/>
      <c r="T100" s="246"/>
      <c r="U100" s="246"/>
      <c r="V100" s="246"/>
      <c r="W100" s="246"/>
      <c r="X100" s="246"/>
      <c r="Y100" s="246"/>
      <c r="Z100" s="246"/>
      <c r="AA100" s="246"/>
      <c r="AB100" s="247"/>
      <c r="AC100" s="245" t="s">
        <v>145</v>
      </c>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8"/>
    </row>
    <row r="101" spans="1:50" ht="25.5" customHeight="1" x14ac:dyDescent="0.15">
      <c r="A101" s="269"/>
      <c r="B101" s="270"/>
      <c r="C101" s="270"/>
      <c r="D101" s="270"/>
      <c r="E101" s="270"/>
      <c r="F101" s="271"/>
      <c r="G101" s="249" t="s">
        <v>68</v>
      </c>
      <c r="H101" s="250"/>
      <c r="I101" s="250"/>
      <c r="J101" s="250"/>
      <c r="K101" s="250"/>
      <c r="L101" s="120" t="s">
        <v>138</v>
      </c>
      <c r="M101" s="251"/>
      <c r="N101" s="251"/>
      <c r="O101" s="251"/>
      <c r="P101" s="251"/>
      <c r="Q101" s="251"/>
      <c r="R101" s="251"/>
      <c r="S101" s="251"/>
      <c r="T101" s="251"/>
      <c r="U101" s="251"/>
      <c r="V101" s="251"/>
      <c r="W101" s="251"/>
      <c r="X101" s="252"/>
      <c r="Y101" s="253" t="s">
        <v>139</v>
      </c>
      <c r="Z101" s="254"/>
      <c r="AA101" s="254"/>
      <c r="AB101" s="255"/>
      <c r="AC101" s="249" t="s">
        <v>68</v>
      </c>
      <c r="AD101" s="250"/>
      <c r="AE101" s="250"/>
      <c r="AF101" s="250"/>
      <c r="AG101" s="250"/>
      <c r="AH101" s="120" t="s">
        <v>138</v>
      </c>
      <c r="AI101" s="251"/>
      <c r="AJ101" s="251"/>
      <c r="AK101" s="251"/>
      <c r="AL101" s="251"/>
      <c r="AM101" s="251"/>
      <c r="AN101" s="251"/>
      <c r="AO101" s="251"/>
      <c r="AP101" s="251"/>
      <c r="AQ101" s="251"/>
      <c r="AR101" s="251"/>
      <c r="AS101" s="251"/>
      <c r="AT101" s="252"/>
      <c r="AU101" s="253" t="s">
        <v>139</v>
      </c>
      <c r="AV101" s="254"/>
      <c r="AW101" s="254"/>
      <c r="AX101" s="256"/>
    </row>
    <row r="102" spans="1:50" ht="24.75" customHeight="1" x14ac:dyDescent="0.15">
      <c r="A102" s="269"/>
      <c r="B102" s="270"/>
      <c r="C102" s="270"/>
      <c r="D102" s="270"/>
      <c r="E102" s="270"/>
      <c r="F102" s="271"/>
      <c r="G102" s="232" t="s">
        <v>140</v>
      </c>
      <c r="H102" s="233"/>
      <c r="I102" s="233"/>
      <c r="J102" s="233"/>
      <c r="K102" s="234"/>
      <c r="L102" s="235" t="s">
        <v>146</v>
      </c>
      <c r="M102" s="236"/>
      <c r="N102" s="236"/>
      <c r="O102" s="236"/>
      <c r="P102" s="236"/>
      <c r="Q102" s="236"/>
      <c r="R102" s="236"/>
      <c r="S102" s="236"/>
      <c r="T102" s="236"/>
      <c r="U102" s="236"/>
      <c r="V102" s="236"/>
      <c r="W102" s="236"/>
      <c r="X102" s="237"/>
      <c r="Y102" s="238">
        <v>10</v>
      </c>
      <c r="Z102" s="239"/>
      <c r="AA102" s="239"/>
      <c r="AB102" s="240"/>
      <c r="AC102" s="232"/>
      <c r="AD102" s="233"/>
      <c r="AE102" s="233"/>
      <c r="AF102" s="233"/>
      <c r="AG102" s="234"/>
      <c r="AH102" s="241"/>
      <c r="AI102" s="242"/>
      <c r="AJ102" s="242"/>
      <c r="AK102" s="242"/>
      <c r="AL102" s="242"/>
      <c r="AM102" s="242"/>
      <c r="AN102" s="242"/>
      <c r="AO102" s="242"/>
      <c r="AP102" s="242"/>
      <c r="AQ102" s="242"/>
      <c r="AR102" s="242"/>
      <c r="AS102" s="242"/>
      <c r="AT102" s="243"/>
      <c r="AU102" s="238"/>
      <c r="AV102" s="239"/>
      <c r="AW102" s="239"/>
      <c r="AX102" s="244"/>
    </row>
    <row r="103" spans="1:50" ht="24.75" customHeight="1" x14ac:dyDescent="0.15">
      <c r="A103" s="269"/>
      <c r="B103" s="270"/>
      <c r="C103" s="270"/>
      <c r="D103" s="270"/>
      <c r="E103" s="270"/>
      <c r="F103" s="271"/>
      <c r="G103" s="279" t="s">
        <v>36</v>
      </c>
      <c r="H103" s="251"/>
      <c r="I103" s="251"/>
      <c r="J103" s="251"/>
      <c r="K103" s="251"/>
      <c r="L103" s="280"/>
      <c r="M103" s="281"/>
      <c r="N103" s="281"/>
      <c r="O103" s="281"/>
      <c r="P103" s="281"/>
      <c r="Q103" s="281"/>
      <c r="R103" s="281"/>
      <c r="S103" s="281"/>
      <c r="T103" s="281"/>
      <c r="U103" s="281"/>
      <c r="V103" s="281"/>
      <c r="W103" s="281"/>
      <c r="X103" s="282"/>
      <c r="Y103" s="283">
        <f>SUM(Y102:AB102)</f>
        <v>10</v>
      </c>
      <c r="Z103" s="284"/>
      <c r="AA103" s="284"/>
      <c r="AB103" s="285"/>
      <c r="AC103" s="279" t="s">
        <v>36</v>
      </c>
      <c r="AD103" s="251"/>
      <c r="AE103" s="251"/>
      <c r="AF103" s="251"/>
      <c r="AG103" s="251"/>
      <c r="AH103" s="280"/>
      <c r="AI103" s="281"/>
      <c r="AJ103" s="281"/>
      <c r="AK103" s="281"/>
      <c r="AL103" s="281"/>
      <c r="AM103" s="281"/>
      <c r="AN103" s="281"/>
      <c r="AO103" s="281"/>
      <c r="AP103" s="281"/>
      <c r="AQ103" s="281"/>
      <c r="AR103" s="281"/>
      <c r="AS103" s="281"/>
      <c r="AT103" s="282"/>
      <c r="AU103" s="283">
        <f>SUM(AU102:AX102)</f>
        <v>0</v>
      </c>
      <c r="AV103" s="284"/>
      <c r="AW103" s="284"/>
      <c r="AX103" s="286"/>
    </row>
    <row r="104" spans="1:50" ht="30" customHeight="1" x14ac:dyDescent="0.15">
      <c r="A104" s="269"/>
      <c r="B104" s="270"/>
      <c r="C104" s="270"/>
      <c r="D104" s="270"/>
      <c r="E104" s="270"/>
      <c r="F104" s="271"/>
      <c r="G104" s="245" t="s">
        <v>147</v>
      </c>
      <c r="H104" s="246"/>
      <c r="I104" s="246"/>
      <c r="J104" s="246"/>
      <c r="K104" s="246"/>
      <c r="L104" s="246"/>
      <c r="M104" s="246"/>
      <c r="N104" s="246"/>
      <c r="O104" s="246"/>
      <c r="P104" s="246"/>
      <c r="Q104" s="246"/>
      <c r="R104" s="246"/>
      <c r="S104" s="246"/>
      <c r="T104" s="246"/>
      <c r="U104" s="246"/>
      <c r="V104" s="246"/>
      <c r="W104" s="246"/>
      <c r="X104" s="246"/>
      <c r="Y104" s="246"/>
      <c r="Z104" s="246"/>
      <c r="AA104" s="246"/>
      <c r="AB104" s="247"/>
      <c r="AC104" s="245" t="s">
        <v>148</v>
      </c>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8"/>
    </row>
    <row r="105" spans="1:50" ht="24.75" customHeight="1" x14ac:dyDescent="0.15">
      <c r="A105" s="269"/>
      <c r="B105" s="270"/>
      <c r="C105" s="270"/>
      <c r="D105" s="270"/>
      <c r="E105" s="270"/>
      <c r="F105" s="271"/>
      <c r="G105" s="249" t="s">
        <v>68</v>
      </c>
      <c r="H105" s="250"/>
      <c r="I105" s="250"/>
      <c r="J105" s="250"/>
      <c r="K105" s="250"/>
      <c r="L105" s="120" t="s">
        <v>138</v>
      </c>
      <c r="M105" s="251"/>
      <c r="N105" s="251"/>
      <c r="O105" s="251"/>
      <c r="P105" s="251"/>
      <c r="Q105" s="251"/>
      <c r="R105" s="251"/>
      <c r="S105" s="251"/>
      <c r="T105" s="251"/>
      <c r="U105" s="251"/>
      <c r="V105" s="251"/>
      <c r="W105" s="251"/>
      <c r="X105" s="252"/>
      <c r="Y105" s="253" t="s">
        <v>139</v>
      </c>
      <c r="Z105" s="254"/>
      <c r="AA105" s="254"/>
      <c r="AB105" s="255"/>
      <c r="AC105" s="249" t="s">
        <v>68</v>
      </c>
      <c r="AD105" s="250"/>
      <c r="AE105" s="250"/>
      <c r="AF105" s="250"/>
      <c r="AG105" s="250"/>
      <c r="AH105" s="120" t="s">
        <v>138</v>
      </c>
      <c r="AI105" s="251"/>
      <c r="AJ105" s="251"/>
      <c r="AK105" s="251"/>
      <c r="AL105" s="251"/>
      <c r="AM105" s="251"/>
      <c r="AN105" s="251"/>
      <c r="AO105" s="251"/>
      <c r="AP105" s="251"/>
      <c r="AQ105" s="251"/>
      <c r="AR105" s="251"/>
      <c r="AS105" s="251"/>
      <c r="AT105" s="252"/>
      <c r="AU105" s="253" t="s">
        <v>139</v>
      </c>
      <c r="AV105" s="254"/>
      <c r="AW105" s="254"/>
      <c r="AX105" s="256"/>
    </row>
    <row r="106" spans="1:50" ht="24.75" customHeight="1" x14ac:dyDescent="0.15">
      <c r="A106" s="269"/>
      <c r="B106" s="270"/>
      <c r="C106" s="270"/>
      <c r="D106" s="270"/>
      <c r="E106" s="270"/>
      <c r="F106" s="271"/>
      <c r="G106" s="232" t="s">
        <v>142</v>
      </c>
      <c r="H106" s="233"/>
      <c r="I106" s="233"/>
      <c r="J106" s="233"/>
      <c r="K106" s="234"/>
      <c r="L106" s="235" t="s">
        <v>73</v>
      </c>
      <c r="M106" s="236"/>
      <c r="N106" s="236"/>
      <c r="O106" s="236"/>
      <c r="P106" s="236"/>
      <c r="Q106" s="236"/>
      <c r="R106" s="236"/>
      <c r="S106" s="236"/>
      <c r="T106" s="236"/>
      <c r="U106" s="236"/>
      <c r="V106" s="236"/>
      <c r="W106" s="236"/>
      <c r="X106" s="237"/>
      <c r="Y106" s="238">
        <v>1</v>
      </c>
      <c r="Z106" s="239"/>
      <c r="AA106" s="239"/>
      <c r="AB106" s="240"/>
      <c r="AC106" s="232"/>
      <c r="AD106" s="233"/>
      <c r="AE106" s="233"/>
      <c r="AF106" s="233"/>
      <c r="AG106" s="234"/>
      <c r="AH106" s="287"/>
      <c r="AI106" s="288"/>
      <c r="AJ106" s="288"/>
      <c r="AK106" s="288"/>
      <c r="AL106" s="288"/>
      <c r="AM106" s="288"/>
      <c r="AN106" s="288"/>
      <c r="AO106" s="288"/>
      <c r="AP106" s="288"/>
      <c r="AQ106" s="288"/>
      <c r="AR106" s="288"/>
      <c r="AS106" s="288"/>
      <c r="AT106" s="289"/>
      <c r="AU106" s="238"/>
      <c r="AV106" s="239"/>
      <c r="AW106" s="239"/>
      <c r="AX106" s="244"/>
    </row>
    <row r="107" spans="1:50" ht="24.75" customHeight="1" x14ac:dyDescent="0.15">
      <c r="A107" s="269"/>
      <c r="B107" s="270"/>
      <c r="C107" s="270"/>
      <c r="D107" s="270"/>
      <c r="E107" s="270"/>
      <c r="F107" s="271"/>
      <c r="G107" s="279" t="s">
        <v>36</v>
      </c>
      <c r="H107" s="251"/>
      <c r="I107" s="251"/>
      <c r="J107" s="251"/>
      <c r="K107" s="251"/>
      <c r="L107" s="280"/>
      <c r="M107" s="281"/>
      <c r="N107" s="281"/>
      <c r="O107" s="281"/>
      <c r="P107" s="281"/>
      <c r="Q107" s="281"/>
      <c r="R107" s="281"/>
      <c r="S107" s="281"/>
      <c r="T107" s="281"/>
      <c r="U107" s="281"/>
      <c r="V107" s="281"/>
      <c r="W107" s="281"/>
      <c r="X107" s="282"/>
      <c r="Y107" s="283">
        <f>SUM(Y106:AB106)</f>
        <v>1</v>
      </c>
      <c r="Z107" s="284"/>
      <c r="AA107" s="284"/>
      <c r="AB107" s="285"/>
      <c r="AC107" s="279" t="s">
        <v>36</v>
      </c>
      <c r="AD107" s="251"/>
      <c r="AE107" s="251"/>
      <c r="AF107" s="251"/>
      <c r="AG107" s="251"/>
      <c r="AH107" s="280"/>
      <c r="AI107" s="281"/>
      <c r="AJ107" s="281"/>
      <c r="AK107" s="281"/>
      <c r="AL107" s="281"/>
      <c r="AM107" s="281"/>
      <c r="AN107" s="281"/>
      <c r="AO107" s="281"/>
      <c r="AP107" s="281"/>
      <c r="AQ107" s="281"/>
      <c r="AR107" s="281"/>
      <c r="AS107" s="281"/>
      <c r="AT107" s="282"/>
      <c r="AU107" s="283">
        <f>SUM(AU106:AX106)</f>
        <v>0</v>
      </c>
      <c r="AV107" s="284"/>
      <c r="AW107" s="284"/>
      <c r="AX107" s="286"/>
    </row>
    <row r="108" spans="1:50" ht="30" customHeight="1" x14ac:dyDescent="0.15">
      <c r="A108" s="269"/>
      <c r="B108" s="270"/>
      <c r="C108" s="270"/>
      <c r="D108" s="270"/>
      <c r="E108" s="270"/>
      <c r="F108" s="271"/>
      <c r="G108" s="245" t="s">
        <v>149</v>
      </c>
      <c r="H108" s="246"/>
      <c r="I108" s="246"/>
      <c r="J108" s="246"/>
      <c r="K108" s="246"/>
      <c r="L108" s="246"/>
      <c r="M108" s="246"/>
      <c r="N108" s="246"/>
      <c r="O108" s="246"/>
      <c r="P108" s="246"/>
      <c r="Q108" s="246"/>
      <c r="R108" s="246"/>
      <c r="S108" s="246"/>
      <c r="T108" s="246"/>
      <c r="U108" s="246"/>
      <c r="V108" s="246"/>
      <c r="W108" s="246"/>
      <c r="X108" s="246"/>
      <c r="Y108" s="246"/>
      <c r="Z108" s="246"/>
      <c r="AA108" s="246"/>
      <c r="AB108" s="247"/>
      <c r="AC108" s="245" t="s">
        <v>150</v>
      </c>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8"/>
    </row>
    <row r="109" spans="1:50" ht="24.75" customHeight="1" x14ac:dyDescent="0.15">
      <c r="A109" s="269"/>
      <c r="B109" s="270"/>
      <c r="C109" s="270"/>
      <c r="D109" s="270"/>
      <c r="E109" s="270"/>
      <c r="F109" s="271"/>
      <c r="G109" s="249" t="s">
        <v>68</v>
      </c>
      <c r="H109" s="250"/>
      <c r="I109" s="250"/>
      <c r="J109" s="250"/>
      <c r="K109" s="250"/>
      <c r="L109" s="120" t="s">
        <v>138</v>
      </c>
      <c r="M109" s="251"/>
      <c r="N109" s="251"/>
      <c r="O109" s="251"/>
      <c r="P109" s="251"/>
      <c r="Q109" s="251"/>
      <c r="R109" s="251"/>
      <c r="S109" s="251"/>
      <c r="T109" s="251"/>
      <c r="U109" s="251"/>
      <c r="V109" s="251"/>
      <c r="W109" s="251"/>
      <c r="X109" s="252"/>
      <c r="Y109" s="253" t="s">
        <v>139</v>
      </c>
      <c r="Z109" s="254"/>
      <c r="AA109" s="254"/>
      <c r="AB109" s="255"/>
      <c r="AC109" s="249" t="s">
        <v>68</v>
      </c>
      <c r="AD109" s="250"/>
      <c r="AE109" s="250"/>
      <c r="AF109" s="250"/>
      <c r="AG109" s="250"/>
      <c r="AH109" s="120" t="s">
        <v>138</v>
      </c>
      <c r="AI109" s="251"/>
      <c r="AJ109" s="251"/>
      <c r="AK109" s="251"/>
      <c r="AL109" s="251"/>
      <c r="AM109" s="251"/>
      <c r="AN109" s="251"/>
      <c r="AO109" s="251"/>
      <c r="AP109" s="251"/>
      <c r="AQ109" s="251"/>
      <c r="AR109" s="251"/>
      <c r="AS109" s="251"/>
      <c r="AT109" s="252"/>
      <c r="AU109" s="253" t="s">
        <v>139</v>
      </c>
      <c r="AV109" s="254"/>
      <c r="AW109" s="254"/>
      <c r="AX109" s="256"/>
    </row>
    <row r="110" spans="1:50" ht="24.75" customHeight="1" x14ac:dyDescent="0.15">
      <c r="A110" s="269"/>
      <c r="B110" s="270"/>
      <c r="C110" s="270"/>
      <c r="D110" s="270"/>
      <c r="E110" s="270"/>
      <c r="F110" s="271"/>
      <c r="G110" s="232" t="s">
        <v>142</v>
      </c>
      <c r="H110" s="233"/>
      <c r="I110" s="233"/>
      <c r="J110" s="233"/>
      <c r="K110" s="234"/>
      <c r="L110" s="235" t="s">
        <v>151</v>
      </c>
      <c r="M110" s="236"/>
      <c r="N110" s="236"/>
      <c r="O110" s="236"/>
      <c r="P110" s="236"/>
      <c r="Q110" s="236"/>
      <c r="R110" s="236"/>
      <c r="S110" s="236"/>
      <c r="T110" s="236"/>
      <c r="U110" s="236"/>
      <c r="V110" s="236"/>
      <c r="W110" s="236"/>
      <c r="X110" s="237"/>
      <c r="Y110" s="238">
        <v>1.2</v>
      </c>
      <c r="Z110" s="239"/>
      <c r="AA110" s="239"/>
      <c r="AB110" s="240"/>
      <c r="AC110" s="232"/>
      <c r="AD110" s="233"/>
      <c r="AE110" s="233"/>
      <c r="AF110" s="233"/>
      <c r="AG110" s="234"/>
      <c r="AH110" s="241"/>
      <c r="AI110" s="242"/>
      <c r="AJ110" s="242"/>
      <c r="AK110" s="242"/>
      <c r="AL110" s="242"/>
      <c r="AM110" s="242"/>
      <c r="AN110" s="242"/>
      <c r="AO110" s="242"/>
      <c r="AP110" s="242"/>
      <c r="AQ110" s="242"/>
      <c r="AR110" s="242"/>
      <c r="AS110" s="242"/>
      <c r="AT110" s="243"/>
      <c r="AU110" s="238"/>
      <c r="AV110" s="239"/>
      <c r="AW110" s="239"/>
      <c r="AX110" s="244"/>
    </row>
    <row r="111" spans="1:50" ht="24.75" customHeight="1" thickBot="1" x14ac:dyDescent="0.2">
      <c r="A111" s="272"/>
      <c r="B111" s="273"/>
      <c r="C111" s="273"/>
      <c r="D111" s="273"/>
      <c r="E111" s="273"/>
      <c r="F111" s="274"/>
      <c r="G111" s="257" t="s">
        <v>36</v>
      </c>
      <c r="H111" s="258"/>
      <c r="I111" s="258"/>
      <c r="J111" s="258"/>
      <c r="K111" s="258"/>
      <c r="L111" s="259"/>
      <c r="M111" s="260"/>
      <c r="N111" s="260"/>
      <c r="O111" s="260"/>
      <c r="P111" s="260"/>
      <c r="Q111" s="260"/>
      <c r="R111" s="260"/>
      <c r="S111" s="260"/>
      <c r="T111" s="260"/>
      <c r="U111" s="260"/>
      <c r="V111" s="260"/>
      <c r="W111" s="260"/>
      <c r="X111" s="261"/>
      <c r="Y111" s="262">
        <f>SUM(Y110:AB110)</f>
        <v>1.2</v>
      </c>
      <c r="Z111" s="263"/>
      <c r="AA111" s="263"/>
      <c r="AB111" s="264"/>
      <c r="AC111" s="257" t="s">
        <v>36</v>
      </c>
      <c r="AD111" s="258"/>
      <c r="AE111" s="258"/>
      <c r="AF111" s="258"/>
      <c r="AG111" s="258"/>
      <c r="AH111" s="259"/>
      <c r="AI111" s="260"/>
      <c r="AJ111" s="260"/>
      <c r="AK111" s="260"/>
      <c r="AL111" s="260"/>
      <c r="AM111" s="260"/>
      <c r="AN111" s="260"/>
      <c r="AO111" s="260"/>
      <c r="AP111" s="260"/>
      <c r="AQ111" s="260"/>
      <c r="AR111" s="260"/>
      <c r="AS111" s="260"/>
      <c r="AT111" s="261"/>
      <c r="AU111" s="262">
        <f>SUM(AU110:AX110)</f>
        <v>0</v>
      </c>
      <c r="AV111" s="263"/>
      <c r="AW111" s="263"/>
      <c r="AX111" s="265"/>
    </row>
    <row r="112" spans="1:50" hidden="1" x14ac:dyDescent="0.15">
      <c r="A112" s="4"/>
      <c r="B112" s="4"/>
      <c r="C112" s="4"/>
      <c r="D112" s="4"/>
      <c r="E112" s="4"/>
      <c r="F112" s="4"/>
      <c r="G112" s="5"/>
      <c r="H112" s="5"/>
      <c r="I112" s="5"/>
      <c r="J112" s="5"/>
      <c r="K112" s="5"/>
      <c r="L112" s="6"/>
      <c r="M112" s="5"/>
      <c r="N112" s="5"/>
      <c r="O112" s="5"/>
      <c r="P112" s="5"/>
      <c r="Q112" s="5"/>
      <c r="R112" s="5"/>
      <c r="S112" s="5"/>
      <c r="T112" s="5"/>
      <c r="U112" s="5"/>
      <c r="V112" s="5"/>
      <c r="W112" s="5"/>
      <c r="X112" s="5"/>
      <c r="Y112" s="7"/>
      <c r="Z112" s="7"/>
      <c r="AA112" s="7"/>
      <c r="AB112" s="7"/>
      <c r="AC112" s="5"/>
      <c r="AD112" s="5"/>
      <c r="AE112" s="5"/>
      <c r="AF112" s="5"/>
      <c r="AG112" s="5"/>
      <c r="AH112" s="6"/>
      <c r="AI112" s="5"/>
      <c r="AJ112" s="5"/>
      <c r="AK112" s="5"/>
      <c r="AL112" s="5"/>
      <c r="AM112" s="5"/>
      <c r="AN112" s="5"/>
      <c r="AO112" s="5"/>
      <c r="AP112" s="5"/>
      <c r="AQ112" s="5"/>
      <c r="AR112" s="5"/>
      <c r="AS112" s="5"/>
      <c r="AT112" s="5"/>
      <c r="AU112" s="7"/>
      <c r="AV112" s="7"/>
      <c r="AW112" s="7"/>
      <c r="AX112" s="7"/>
    </row>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ht="14.25" x14ac:dyDescent="0.15">
      <c r="B400" s="24" t="s">
        <v>152</v>
      </c>
    </row>
    <row r="401" spans="1:50" x14ac:dyDescent="0.15">
      <c r="B401" s="1" t="s">
        <v>153</v>
      </c>
    </row>
    <row r="402" spans="1:50" ht="24" customHeight="1" x14ac:dyDescent="0.15">
      <c r="A402" s="219"/>
      <c r="B402" s="219"/>
      <c r="C402" s="230" t="s">
        <v>154</v>
      </c>
      <c r="D402" s="230"/>
      <c r="E402" s="230"/>
      <c r="F402" s="230"/>
      <c r="G402" s="230"/>
      <c r="H402" s="230"/>
      <c r="I402" s="230"/>
      <c r="J402" s="230"/>
      <c r="K402" s="230"/>
      <c r="L402" s="230"/>
      <c r="M402" s="230" t="s">
        <v>155</v>
      </c>
      <c r="N402" s="230"/>
      <c r="O402" s="230"/>
      <c r="P402" s="230"/>
      <c r="Q402" s="230"/>
      <c r="R402" s="230"/>
      <c r="S402" s="230"/>
      <c r="T402" s="230"/>
      <c r="U402" s="230"/>
      <c r="V402" s="230"/>
      <c r="W402" s="230"/>
      <c r="X402" s="230"/>
      <c r="Y402" s="230"/>
      <c r="Z402" s="230"/>
      <c r="AA402" s="230"/>
      <c r="AB402" s="230"/>
      <c r="AC402" s="230"/>
      <c r="AD402" s="230"/>
      <c r="AE402" s="230"/>
      <c r="AF402" s="230"/>
      <c r="AG402" s="230"/>
      <c r="AH402" s="230"/>
      <c r="AI402" s="230"/>
      <c r="AJ402" s="230"/>
      <c r="AK402" s="231" t="s">
        <v>156</v>
      </c>
      <c r="AL402" s="230"/>
      <c r="AM402" s="230"/>
      <c r="AN402" s="230"/>
      <c r="AO402" s="230"/>
      <c r="AP402" s="230"/>
      <c r="AQ402" s="230" t="s">
        <v>157</v>
      </c>
      <c r="AR402" s="230"/>
      <c r="AS402" s="230"/>
      <c r="AT402" s="230"/>
      <c r="AU402" s="144" t="s">
        <v>158</v>
      </c>
      <c r="AV402" s="145"/>
      <c r="AW402" s="145"/>
      <c r="AX402" s="229"/>
    </row>
    <row r="403" spans="1:50" ht="24" customHeight="1" x14ac:dyDescent="0.15">
      <c r="A403" s="219">
        <v>1</v>
      </c>
      <c r="B403" s="219">
        <v>1</v>
      </c>
      <c r="C403" s="220" t="s">
        <v>159</v>
      </c>
      <c r="D403" s="220"/>
      <c r="E403" s="220"/>
      <c r="F403" s="220"/>
      <c r="G403" s="220"/>
      <c r="H403" s="220"/>
      <c r="I403" s="220"/>
      <c r="J403" s="220"/>
      <c r="K403" s="220"/>
      <c r="L403" s="220"/>
      <c r="M403" s="220" t="s">
        <v>141</v>
      </c>
      <c r="N403" s="220"/>
      <c r="O403" s="220"/>
      <c r="P403" s="220"/>
      <c r="Q403" s="220"/>
      <c r="R403" s="220"/>
      <c r="S403" s="220"/>
      <c r="T403" s="220"/>
      <c r="U403" s="220"/>
      <c r="V403" s="220"/>
      <c r="W403" s="220"/>
      <c r="X403" s="220"/>
      <c r="Y403" s="220"/>
      <c r="Z403" s="220"/>
      <c r="AA403" s="220"/>
      <c r="AB403" s="220"/>
      <c r="AC403" s="220"/>
      <c r="AD403" s="220"/>
      <c r="AE403" s="220"/>
      <c r="AF403" s="220"/>
      <c r="AG403" s="220"/>
      <c r="AH403" s="220"/>
      <c r="AI403" s="220"/>
      <c r="AJ403" s="220"/>
      <c r="AK403" s="221">
        <v>197</v>
      </c>
      <c r="AL403" s="220"/>
      <c r="AM403" s="220"/>
      <c r="AN403" s="220"/>
      <c r="AO403" s="220"/>
      <c r="AP403" s="220"/>
      <c r="AQ403" s="222">
        <v>5</v>
      </c>
      <c r="AR403" s="222"/>
      <c r="AS403" s="222"/>
      <c r="AT403" s="222"/>
      <c r="AU403" s="223">
        <v>0.9395</v>
      </c>
      <c r="AV403" s="224"/>
      <c r="AW403" s="224"/>
      <c r="AX403" s="225"/>
    </row>
    <row r="404" spans="1:50" ht="24" customHeight="1" x14ac:dyDescent="0.15">
      <c r="A404" s="219">
        <v>2</v>
      </c>
      <c r="B404" s="219">
        <v>1</v>
      </c>
      <c r="C404" s="220"/>
      <c r="D404" s="220"/>
      <c r="E404" s="220"/>
      <c r="F404" s="220"/>
      <c r="G404" s="220"/>
      <c r="H404" s="220"/>
      <c r="I404" s="220"/>
      <c r="J404" s="220"/>
      <c r="K404" s="220"/>
      <c r="L404" s="220"/>
      <c r="M404" s="220"/>
      <c r="N404" s="220"/>
      <c r="O404" s="220"/>
      <c r="P404" s="220"/>
      <c r="Q404" s="220"/>
      <c r="R404" s="220"/>
      <c r="S404" s="220"/>
      <c r="T404" s="220"/>
      <c r="U404" s="220"/>
      <c r="V404" s="220"/>
      <c r="W404" s="220"/>
      <c r="X404" s="220"/>
      <c r="Y404" s="220"/>
      <c r="Z404" s="220"/>
      <c r="AA404" s="220"/>
      <c r="AB404" s="220"/>
      <c r="AC404" s="220"/>
      <c r="AD404" s="220"/>
      <c r="AE404" s="220"/>
      <c r="AF404" s="220"/>
      <c r="AG404" s="220"/>
      <c r="AH404" s="220"/>
      <c r="AI404" s="220"/>
      <c r="AJ404" s="220"/>
      <c r="AK404" s="221"/>
      <c r="AL404" s="220"/>
      <c r="AM404" s="220"/>
      <c r="AN404" s="220"/>
      <c r="AO404" s="220"/>
      <c r="AP404" s="220"/>
      <c r="AQ404" s="222"/>
      <c r="AR404" s="222"/>
      <c r="AS404" s="222"/>
      <c r="AT404" s="222"/>
      <c r="AU404" s="223"/>
      <c r="AV404" s="224"/>
      <c r="AW404" s="224"/>
      <c r="AX404" s="225"/>
    </row>
    <row r="405" spans="1:50" ht="24" customHeight="1" x14ac:dyDescent="0.15">
      <c r="A405" s="219">
        <v>3</v>
      </c>
      <c r="B405" s="219">
        <v>1</v>
      </c>
      <c r="C405" s="220"/>
      <c r="D405" s="220"/>
      <c r="E405" s="220"/>
      <c r="F405" s="220"/>
      <c r="G405" s="220"/>
      <c r="H405" s="220"/>
      <c r="I405" s="220"/>
      <c r="J405" s="220"/>
      <c r="K405" s="220"/>
      <c r="L405" s="220"/>
      <c r="M405" s="220"/>
      <c r="N405" s="220"/>
      <c r="O405" s="220"/>
      <c r="P405" s="220"/>
      <c r="Q405" s="220"/>
      <c r="R405" s="220"/>
      <c r="S405" s="220"/>
      <c r="T405" s="220"/>
      <c r="U405" s="220"/>
      <c r="V405" s="220"/>
      <c r="W405" s="220"/>
      <c r="X405" s="220"/>
      <c r="Y405" s="220"/>
      <c r="Z405" s="220"/>
      <c r="AA405" s="220"/>
      <c r="AB405" s="220"/>
      <c r="AC405" s="220"/>
      <c r="AD405" s="220"/>
      <c r="AE405" s="220"/>
      <c r="AF405" s="220"/>
      <c r="AG405" s="220"/>
      <c r="AH405" s="220"/>
      <c r="AI405" s="220"/>
      <c r="AJ405" s="220"/>
      <c r="AK405" s="221"/>
      <c r="AL405" s="220"/>
      <c r="AM405" s="220"/>
      <c r="AN405" s="220"/>
      <c r="AO405" s="220"/>
      <c r="AP405" s="220"/>
      <c r="AQ405" s="222"/>
      <c r="AR405" s="222"/>
      <c r="AS405" s="222"/>
      <c r="AT405" s="222"/>
      <c r="AU405" s="223"/>
      <c r="AV405" s="224"/>
      <c r="AW405" s="224"/>
      <c r="AX405" s="225"/>
    </row>
    <row r="406" spans="1:50" ht="24" customHeight="1" x14ac:dyDescent="0.15">
      <c r="A406" s="219">
        <v>4</v>
      </c>
      <c r="B406" s="219">
        <v>1</v>
      </c>
      <c r="C406" s="220"/>
      <c r="D406" s="220"/>
      <c r="E406" s="220"/>
      <c r="F406" s="220"/>
      <c r="G406" s="220"/>
      <c r="H406" s="220"/>
      <c r="I406" s="220"/>
      <c r="J406" s="220"/>
      <c r="K406" s="220"/>
      <c r="L406" s="220"/>
      <c r="M406" s="220"/>
      <c r="N406" s="220"/>
      <c r="O406" s="220"/>
      <c r="P406" s="220"/>
      <c r="Q406" s="220"/>
      <c r="R406" s="220"/>
      <c r="S406" s="220"/>
      <c r="T406" s="220"/>
      <c r="U406" s="220"/>
      <c r="V406" s="220"/>
      <c r="W406" s="220"/>
      <c r="X406" s="220"/>
      <c r="Y406" s="220"/>
      <c r="Z406" s="220"/>
      <c r="AA406" s="220"/>
      <c r="AB406" s="220"/>
      <c r="AC406" s="220"/>
      <c r="AD406" s="220"/>
      <c r="AE406" s="220"/>
      <c r="AF406" s="220"/>
      <c r="AG406" s="220"/>
      <c r="AH406" s="220"/>
      <c r="AI406" s="220"/>
      <c r="AJ406" s="220"/>
      <c r="AK406" s="221"/>
      <c r="AL406" s="220"/>
      <c r="AM406" s="220"/>
      <c r="AN406" s="220"/>
      <c r="AO406" s="220"/>
      <c r="AP406" s="220"/>
      <c r="AQ406" s="222"/>
      <c r="AR406" s="222"/>
      <c r="AS406" s="222"/>
      <c r="AT406" s="222"/>
      <c r="AU406" s="223"/>
      <c r="AV406" s="224"/>
      <c r="AW406" s="224"/>
      <c r="AX406" s="225"/>
    </row>
    <row r="407" spans="1:50" ht="24" customHeight="1" x14ac:dyDescent="0.15">
      <c r="A407" s="219">
        <v>5</v>
      </c>
      <c r="B407" s="219">
        <v>1</v>
      </c>
      <c r="C407" s="220"/>
      <c r="D407" s="220"/>
      <c r="E407" s="220"/>
      <c r="F407" s="220"/>
      <c r="G407" s="220"/>
      <c r="H407" s="220"/>
      <c r="I407" s="220"/>
      <c r="J407" s="220"/>
      <c r="K407" s="220"/>
      <c r="L407" s="220"/>
      <c r="M407" s="220"/>
      <c r="N407" s="220"/>
      <c r="O407" s="220"/>
      <c r="P407" s="220"/>
      <c r="Q407" s="220"/>
      <c r="R407" s="220"/>
      <c r="S407" s="220"/>
      <c r="T407" s="220"/>
      <c r="U407" s="220"/>
      <c r="V407" s="220"/>
      <c r="W407" s="220"/>
      <c r="X407" s="220"/>
      <c r="Y407" s="220"/>
      <c r="Z407" s="220"/>
      <c r="AA407" s="220"/>
      <c r="AB407" s="220"/>
      <c r="AC407" s="220"/>
      <c r="AD407" s="220"/>
      <c r="AE407" s="220"/>
      <c r="AF407" s="220"/>
      <c r="AG407" s="220"/>
      <c r="AH407" s="220"/>
      <c r="AI407" s="220"/>
      <c r="AJ407" s="220"/>
      <c r="AK407" s="221"/>
      <c r="AL407" s="220"/>
      <c r="AM407" s="220"/>
      <c r="AN407" s="220"/>
      <c r="AO407" s="220"/>
      <c r="AP407" s="220"/>
      <c r="AQ407" s="222"/>
      <c r="AR407" s="222"/>
      <c r="AS407" s="222"/>
      <c r="AT407" s="222"/>
      <c r="AU407" s="223"/>
      <c r="AV407" s="224"/>
      <c r="AW407" s="224"/>
      <c r="AX407" s="225"/>
    </row>
    <row r="408" spans="1:50" ht="24" customHeight="1" x14ac:dyDescent="0.15">
      <c r="A408" s="219">
        <v>6</v>
      </c>
      <c r="B408" s="219">
        <v>1</v>
      </c>
      <c r="C408" s="220"/>
      <c r="D408" s="220"/>
      <c r="E408" s="220"/>
      <c r="F408" s="220"/>
      <c r="G408" s="220"/>
      <c r="H408" s="220"/>
      <c r="I408" s="220"/>
      <c r="J408" s="220"/>
      <c r="K408" s="220"/>
      <c r="L408" s="220"/>
      <c r="M408" s="220"/>
      <c r="N408" s="220"/>
      <c r="O408" s="220"/>
      <c r="P408" s="220"/>
      <c r="Q408" s="220"/>
      <c r="R408" s="220"/>
      <c r="S408" s="220"/>
      <c r="T408" s="220"/>
      <c r="U408" s="220"/>
      <c r="V408" s="220"/>
      <c r="W408" s="220"/>
      <c r="X408" s="220"/>
      <c r="Y408" s="220"/>
      <c r="Z408" s="220"/>
      <c r="AA408" s="220"/>
      <c r="AB408" s="220"/>
      <c r="AC408" s="220"/>
      <c r="AD408" s="220"/>
      <c r="AE408" s="220"/>
      <c r="AF408" s="220"/>
      <c r="AG408" s="220"/>
      <c r="AH408" s="220"/>
      <c r="AI408" s="220"/>
      <c r="AJ408" s="220"/>
      <c r="AK408" s="221"/>
      <c r="AL408" s="220"/>
      <c r="AM408" s="220"/>
      <c r="AN408" s="220"/>
      <c r="AO408" s="220"/>
      <c r="AP408" s="220"/>
      <c r="AQ408" s="222"/>
      <c r="AR408" s="222"/>
      <c r="AS408" s="222"/>
      <c r="AT408" s="222"/>
      <c r="AU408" s="223"/>
      <c r="AV408" s="224"/>
      <c r="AW408" s="224"/>
      <c r="AX408" s="225"/>
    </row>
    <row r="409" spans="1:50" ht="24" customHeight="1" x14ac:dyDescent="0.15">
      <c r="A409" s="219">
        <v>7</v>
      </c>
      <c r="B409" s="219">
        <v>1</v>
      </c>
      <c r="C409" s="220"/>
      <c r="D409" s="220"/>
      <c r="E409" s="220"/>
      <c r="F409" s="220"/>
      <c r="G409" s="220"/>
      <c r="H409" s="220"/>
      <c r="I409" s="220"/>
      <c r="J409" s="220"/>
      <c r="K409" s="220"/>
      <c r="L409" s="220"/>
      <c r="M409" s="220"/>
      <c r="N409" s="220"/>
      <c r="O409" s="220"/>
      <c r="P409" s="220"/>
      <c r="Q409" s="220"/>
      <c r="R409" s="220"/>
      <c r="S409" s="220"/>
      <c r="T409" s="220"/>
      <c r="U409" s="220"/>
      <c r="V409" s="220"/>
      <c r="W409" s="220"/>
      <c r="X409" s="220"/>
      <c r="Y409" s="220"/>
      <c r="Z409" s="220"/>
      <c r="AA409" s="220"/>
      <c r="AB409" s="220"/>
      <c r="AC409" s="220"/>
      <c r="AD409" s="220"/>
      <c r="AE409" s="220"/>
      <c r="AF409" s="220"/>
      <c r="AG409" s="220"/>
      <c r="AH409" s="220"/>
      <c r="AI409" s="220"/>
      <c r="AJ409" s="220"/>
      <c r="AK409" s="221"/>
      <c r="AL409" s="220"/>
      <c r="AM409" s="220"/>
      <c r="AN409" s="220"/>
      <c r="AO409" s="220"/>
      <c r="AP409" s="220"/>
      <c r="AQ409" s="222"/>
      <c r="AR409" s="222"/>
      <c r="AS409" s="222"/>
      <c r="AT409" s="222"/>
      <c r="AU409" s="223"/>
      <c r="AV409" s="224"/>
      <c r="AW409" s="224"/>
      <c r="AX409" s="225"/>
    </row>
    <row r="410" spans="1:50" ht="24" customHeight="1" x14ac:dyDescent="0.15">
      <c r="A410" s="219">
        <v>8</v>
      </c>
      <c r="B410" s="219">
        <v>1</v>
      </c>
      <c r="C410" s="220"/>
      <c r="D410" s="220"/>
      <c r="E410" s="220"/>
      <c r="F410" s="220"/>
      <c r="G410" s="220"/>
      <c r="H410" s="220"/>
      <c r="I410" s="220"/>
      <c r="J410" s="220"/>
      <c r="K410" s="220"/>
      <c r="L410" s="220"/>
      <c r="M410" s="220"/>
      <c r="N410" s="220"/>
      <c r="O410" s="220"/>
      <c r="P410" s="220"/>
      <c r="Q410" s="220"/>
      <c r="R410" s="220"/>
      <c r="S410" s="220"/>
      <c r="T410" s="220"/>
      <c r="U410" s="220"/>
      <c r="V410" s="220"/>
      <c r="W410" s="220"/>
      <c r="X410" s="220"/>
      <c r="Y410" s="220"/>
      <c r="Z410" s="220"/>
      <c r="AA410" s="220"/>
      <c r="AB410" s="220"/>
      <c r="AC410" s="220"/>
      <c r="AD410" s="220"/>
      <c r="AE410" s="220"/>
      <c r="AF410" s="220"/>
      <c r="AG410" s="220"/>
      <c r="AH410" s="220"/>
      <c r="AI410" s="220"/>
      <c r="AJ410" s="220"/>
      <c r="AK410" s="221"/>
      <c r="AL410" s="220"/>
      <c r="AM410" s="220"/>
      <c r="AN410" s="220"/>
      <c r="AO410" s="220"/>
      <c r="AP410" s="220"/>
      <c r="AQ410" s="222"/>
      <c r="AR410" s="222"/>
      <c r="AS410" s="222"/>
      <c r="AT410" s="222"/>
      <c r="AU410" s="223"/>
      <c r="AV410" s="224"/>
      <c r="AW410" s="224"/>
      <c r="AX410" s="225"/>
    </row>
    <row r="411" spans="1:50" ht="24" customHeight="1" x14ac:dyDescent="0.15">
      <c r="A411" s="219">
        <v>9</v>
      </c>
      <c r="B411" s="219">
        <v>1</v>
      </c>
      <c r="C411" s="220"/>
      <c r="D411" s="220"/>
      <c r="E411" s="220"/>
      <c r="F411" s="220"/>
      <c r="G411" s="220"/>
      <c r="H411" s="220"/>
      <c r="I411" s="220"/>
      <c r="J411" s="220"/>
      <c r="K411" s="220"/>
      <c r="L411" s="220"/>
      <c r="M411" s="220"/>
      <c r="N411" s="220"/>
      <c r="O411" s="220"/>
      <c r="P411" s="220"/>
      <c r="Q411" s="220"/>
      <c r="R411" s="220"/>
      <c r="S411" s="220"/>
      <c r="T411" s="220"/>
      <c r="U411" s="220"/>
      <c r="V411" s="220"/>
      <c r="W411" s="220"/>
      <c r="X411" s="220"/>
      <c r="Y411" s="220"/>
      <c r="Z411" s="220"/>
      <c r="AA411" s="220"/>
      <c r="AB411" s="220"/>
      <c r="AC411" s="220"/>
      <c r="AD411" s="220"/>
      <c r="AE411" s="220"/>
      <c r="AF411" s="220"/>
      <c r="AG411" s="220"/>
      <c r="AH411" s="220"/>
      <c r="AI411" s="220"/>
      <c r="AJ411" s="220"/>
      <c r="AK411" s="221"/>
      <c r="AL411" s="220"/>
      <c r="AM411" s="220"/>
      <c r="AN411" s="220"/>
      <c r="AO411" s="220"/>
      <c r="AP411" s="220"/>
      <c r="AQ411" s="222"/>
      <c r="AR411" s="222"/>
      <c r="AS411" s="222"/>
      <c r="AT411" s="222"/>
      <c r="AU411" s="223"/>
      <c r="AV411" s="224"/>
      <c r="AW411" s="224"/>
      <c r="AX411" s="225"/>
    </row>
    <row r="412" spans="1:50" ht="24" customHeight="1" x14ac:dyDescent="0.15">
      <c r="A412" s="219">
        <v>10</v>
      </c>
      <c r="B412" s="219">
        <v>1</v>
      </c>
      <c r="C412" s="220"/>
      <c r="D412" s="220"/>
      <c r="E412" s="220"/>
      <c r="F412" s="220"/>
      <c r="G412" s="220"/>
      <c r="H412" s="220"/>
      <c r="I412" s="220"/>
      <c r="J412" s="220"/>
      <c r="K412" s="220"/>
      <c r="L412" s="220"/>
      <c r="M412" s="220"/>
      <c r="N412" s="220"/>
      <c r="O412" s="220"/>
      <c r="P412" s="220"/>
      <c r="Q412" s="220"/>
      <c r="R412" s="220"/>
      <c r="S412" s="220"/>
      <c r="T412" s="220"/>
      <c r="U412" s="220"/>
      <c r="V412" s="220"/>
      <c r="W412" s="220"/>
      <c r="X412" s="220"/>
      <c r="Y412" s="220"/>
      <c r="Z412" s="220"/>
      <c r="AA412" s="220"/>
      <c r="AB412" s="220"/>
      <c r="AC412" s="220"/>
      <c r="AD412" s="220"/>
      <c r="AE412" s="220"/>
      <c r="AF412" s="220"/>
      <c r="AG412" s="220"/>
      <c r="AH412" s="220"/>
      <c r="AI412" s="220"/>
      <c r="AJ412" s="220"/>
      <c r="AK412" s="221"/>
      <c r="AL412" s="220"/>
      <c r="AM412" s="220"/>
      <c r="AN412" s="220"/>
      <c r="AO412" s="220"/>
      <c r="AP412" s="220"/>
      <c r="AQ412" s="222"/>
      <c r="AR412" s="222"/>
      <c r="AS412" s="222"/>
      <c r="AT412" s="222"/>
      <c r="AU412" s="223"/>
      <c r="AV412" s="224"/>
      <c r="AW412" s="224"/>
      <c r="AX412" s="225"/>
    </row>
    <row r="413" spans="1:50" ht="24" hidden="1" customHeight="1" x14ac:dyDescent="0.15">
      <c r="A413" s="219">
        <v>1</v>
      </c>
      <c r="B413" s="219">
        <v>1</v>
      </c>
      <c r="C413" s="220"/>
      <c r="D413" s="220"/>
      <c r="E413" s="220"/>
      <c r="F413" s="220"/>
      <c r="G413" s="220"/>
      <c r="H413" s="220"/>
      <c r="I413" s="220"/>
      <c r="J413" s="220"/>
      <c r="K413" s="220"/>
      <c r="L413" s="220"/>
      <c r="M413" s="220"/>
      <c r="N413" s="220"/>
      <c r="O413" s="220"/>
      <c r="P413" s="220"/>
      <c r="Q413" s="220"/>
      <c r="R413" s="220"/>
      <c r="S413" s="220"/>
      <c r="T413" s="220"/>
      <c r="U413" s="220"/>
      <c r="V413" s="220"/>
      <c r="W413" s="220"/>
      <c r="X413" s="220"/>
      <c r="Y413" s="220"/>
      <c r="Z413" s="220"/>
      <c r="AA413" s="220"/>
      <c r="AB413" s="220"/>
      <c r="AC413" s="220"/>
      <c r="AD413" s="220"/>
      <c r="AE413" s="220"/>
      <c r="AF413" s="220"/>
      <c r="AG413" s="220"/>
      <c r="AH413" s="220"/>
      <c r="AI413" s="220"/>
      <c r="AJ413" s="220"/>
      <c r="AK413" s="221"/>
      <c r="AL413" s="220"/>
      <c r="AM413" s="220"/>
      <c r="AN413" s="220"/>
      <c r="AO413" s="220"/>
      <c r="AP413" s="220"/>
      <c r="AQ413" s="222"/>
      <c r="AR413" s="222"/>
      <c r="AS413" s="222"/>
      <c r="AT413" s="222"/>
      <c r="AU413" s="223"/>
      <c r="AV413" s="224"/>
      <c r="AW413" s="224"/>
      <c r="AX413" s="225"/>
    </row>
    <row r="414" spans="1:50" ht="24" hidden="1" customHeight="1" x14ac:dyDescent="0.15">
      <c r="A414" s="219">
        <v>2</v>
      </c>
      <c r="B414" s="219">
        <v>1</v>
      </c>
      <c r="C414" s="220"/>
      <c r="D414" s="220"/>
      <c r="E414" s="220"/>
      <c r="F414" s="220"/>
      <c r="G414" s="220"/>
      <c r="H414" s="220"/>
      <c r="I414" s="220"/>
      <c r="J414" s="220"/>
      <c r="K414" s="220"/>
      <c r="L414" s="220"/>
      <c r="M414" s="220"/>
      <c r="N414" s="220"/>
      <c r="O414" s="220"/>
      <c r="P414" s="220"/>
      <c r="Q414" s="220"/>
      <c r="R414" s="220"/>
      <c r="S414" s="220"/>
      <c r="T414" s="220"/>
      <c r="U414" s="220"/>
      <c r="V414" s="220"/>
      <c r="W414" s="220"/>
      <c r="X414" s="220"/>
      <c r="Y414" s="220"/>
      <c r="Z414" s="220"/>
      <c r="AA414" s="220"/>
      <c r="AB414" s="220"/>
      <c r="AC414" s="220"/>
      <c r="AD414" s="220"/>
      <c r="AE414" s="220"/>
      <c r="AF414" s="220"/>
      <c r="AG414" s="220"/>
      <c r="AH414" s="220"/>
      <c r="AI414" s="220"/>
      <c r="AJ414" s="220"/>
      <c r="AK414" s="221"/>
      <c r="AL414" s="220"/>
      <c r="AM414" s="220"/>
      <c r="AN414" s="220"/>
      <c r="AO414" s="220"/>
      <c r="AP414" s="220"/>
      <c r="AQ414" s="222"/>
      <c r="AR414" s="222"/>
      <c r="AS414" s="222"/>
      <c r="AT414" s="222"/>
      <c r="AU414" s="223"/>
      <c r="AV414" s="224"/>
      <c r="AW414" s="224"/>
      <c r="AX414" s="225"/>
    </row>
    <row r="415" spans="1:50" ht="24" hidden="1" customHeight="1" x14ac:dyDescent="0.15">
      <c r="A415" s="219">
        <v>3</v>
      </c>
      <c r="B415" s="219">
        <v>1</v>
      </c>
      <c r="C415" s="220"/>
      <c r="D415" s="220"/>
      <c r="E415" s="220"/>
      <c r="F415" s="220"/>
      <c r="G415" s="220"/>
      <c r="H415" s="220"/>
      <c r="I415" s="220"/>
      <c r="J415" s="220"/>
      <c r="K415" s="220"/>
      <c r="L415" s="220"/>
      <c r="M415" s="220"/>
      <c r="N415" s="220"/>
      <c r="O415" s="220"/>
      <c r="P415" s="220"/>
      <c r="Q415" s="220"/>
      <c r="R415" s="220"/>
      <c r="S415" s="220"/>
      <c r="T415" s="220"/>
      <c r="U415" s="220"/>
      <c r="V415" s="220"/>
      <c r="W415" s="220"/>
      <c r="X415" s="220"/>
      <c r="Y415" s="220"/>
      <c r="Z415" s="220"/>
      <c r="AA415" s="220"/>
      <c r="AB415" s="220"/>
      <c r="AC415" s="220"/>
      <c r="AD415" s="220"/>
      <c r="AE415" s="220"/>
      <c r="AF415" s="220"/>
      <c r="AG415" s="220"/>
      <c r="AH415" s="220"/>
      <c r="AI415" s="220"/>
      <c r="AJ415" s="220"/>
      <c r="AK415" s="221"/>
      <c r="AL415" s="220"/>
      <c r="AM415" s="220"/>
      <c r="AN415" s="220"/>
      <c r="AO415" s="220"/>
      <c r="AP415" s="220"/>
      <c r="AQ415" s="222"/>
      <c r="AR415" s="222"/>
      <c r="AS415" s="222"/>
      <c r="AT415" s="222"/>
      <c r="AU415" s="223"/>
      <c r="AV415" s="224"/>
      <c r="AW415" s="224"/>
      <c r="AX415" s="225"/>
    </row>
    <row r="416" spans="1:50" ht="24" hidden="1" customHeight="1" x14ac:dyDescent="0.15">
      <c r="A416" s="219">
        <v>4</v>
      </c>
      <c r="B416" s="219">
        <v>1</v>
      </c>
      <c r="C416" s="220"/>
      <c r="D416" s="220"/>
      <c r="E416" s="220"/>
      <c r="F416" s="220"/>
      <c r="G416" s="220"/>
      <c r="H416" s="220"/>
      <c r="I416" s="220"/>
      <c r="J416" s="220"/>
      <c r="K416" s="220"/>
      <c r="L416" s="220"/>
      <c r="M416" s="220"/>
      <c r="N416" s="220"/>
      <c r="O416" s="220"/>
      <c r="P416" s="220"/>
      <c r="Q416" s="220"/>
      <c r="R416" s="220"/>
      <c r="S416" s="220"/>
      <c r="T416" s="220"/>
      <c r="U416" s="220"/>
      <c r="V416" s="220"/>
      <c r="W416" s="220"/>
      <c r="X416" s="220"/>
      <c r="Y416" s="220"/>
      <c r="Z416" s="220"/>
      <c r="AA416" s="220"/>
      <c r="AB416" s="220"/>
      <c r="AC416" s="220"/>
      <c r="AD416" s="220"/>
      <c r="AE416" s="220"/>
      <c r="AF416" s="220"/>
      <c r="AG416" s="220"/>
      <c r="AH416" s="220"/>
      <c r="AI416" s="220"/>
      <c r="AJ416" s="220"/>
      <c r="AK416" s="221"/>
      <c r="AL416" s="220"/>
      <c r="AM416" s="220"/>
      <c r="AN416" s="220"/>
      <c r="AO416" s="220"/>
      <c r="AP416" s="220"/>
      <c r="AQ416" s="222"/>
      <c r="AR416" s="222"/>
      <c r="AS416" s="222"/>
      <c r="AT416" s="222"/>
      <c r="AU416" s="223"/>
      <c r="AV416" s="224"/>
      <c r="AW416" s="224"/>
      <c r="AX416" s="225"/>
    </row>
    <row r="417" spans="1:50" ht="24" hidden="1" customHeight="1" x14ac:dyDescent="0.15">
      <c r="A417" s="219">
        <v>5</v>
      </c>
      <c r="B417" s="219">
        <v>1</v>
      </c>
      <c r="C417" s="220"/>
      <c r="D417" s="220"/>
      <c r="E417" s="220"/>
      <c r="F417" s="220"/>
      <c r="G417" s="220"/>
      <c r="H417" s="220"/>
      <c r="I417" s="220"/>
      <c r="J417" s="220"/>
      <c r="K417" s="220"/>
      <c r="L417" s="220"/>
      <c r="M417" s="220"/>
      <c r="N417" s="220"/>
      <c r="O417" s="220"/>
      <c r="P417" s="220"/>
      <c r="Q417" s="220"/>
      <c r="R417" s="220"/>
      <c r="S417" s="220"/>
      <c r="T417" s="220"/>
      <c r="U417" s="220"/>
      <c r="V417" s="220"/>
      <c r="W417" s="220"/>
      <c r="X417" s="220"/>
      <c r="Y417" s="220"/>
      <c r="Z417" s="220"/>
      <c r="AA417" s="220"/>
      <c r="AB417" s="220"/>
      <c r="AC417" s="220"/>
      <c r="AD417" s="220"/>
      <c r="AE417" s="220"/>
      <c r="AF417" s="220"/>
      <c r="AG417" s="220"/>
      <c r="AH417" s="220"/>
      <c r="AI417" s="220"/>
      <c r="AJ417" s="220"/>
      <c r="AK417" s="221"/>
      <c r="AL417" s="220"/>
      <c r="AM417" s="220"/>
      <c r="AN417" s="220"/>
      <c r="AO417" s="220"/>
      <c r="AP417" s="220"/>
      <c r="AQ417" s="222"/>
      <c r="AR417" s="222"/>
      <c r="AS417" s="222"/>
      <c r="AT417" s="222"/>
      <c r="AU417" s="223"/>
      <c r="AV417" s="224"/>
      <c r="AW417" s="224"/>
      <c r="AX417" s="225"/>
    </row>
    <row r="418" spans="1:50" ht="24" hidden="1" customHeight="1" x14ac:dyDescent="0.15">
      <c r="A418" s="219">
        <v>6</v>
      </c>
      <c r="B418" s="219">
        <v>1</v>
      </c>
      <c r="C418" s="220"/>
      <c r="D418" s="220"/>
      <c r="E418" s="220"/>
      <c r="F418" s="220"/>
      <c r="G418" s="220"/>
      <c r="H418" s="220"/>
      <c r="I418" s="220"/>
      <c r="J418" s="220"/>
      <c r="K418" s="220"/>
      <c r="L418" s="220"/>
      <c r="M418" s="220"/>
      <c r="N418" s="220"/>
      <c r="O418" s="220"/>
      <c r="P418" s="220"/>
      <c r="Q418" s="220"/>
      <c r="R418" s="220"/>
      <c r="S418" s="220"/>
      <c r="T418" s="220"/>
      <c r="U418" s="220"/>
      <c r="V418" s="220"/>
      <c r="W418" s="220"/>
      <c r="X418" s="220"/>
      <c r="Y418" s="220"/>
      <c r="Z418" s="220"/>
      <c r="AA418" s="220"/>
      <c r="AB418" s="220"/>
      <c r="AC418" s="220"/>
      <c r="AD418" s="220"/>
      <c r="AE418" s="220"/>
      <c r="AF418" s="220"/>
      <c r="AG418" s="220"/>
      <c r="AH418" s="220"/>
      <c r="AI418" s="220"/>
      <c r="AJ418" s="220"/>
      <c r="AK418" s="221"/>
      <c r="AL418" s="220"/>
      <c r="AM418" s="220"/>
      <c r="AN418" s="220"/>
      <c r="AO418" s="220"/>
      <c r="AP418" s="220"/>
      <c r="AQ418" s="222"/>
      <c r="AR418" s="222"/>
      <c r="AS418" s="222"/>
      <c r="AT418" s="222"/>
      <c r="AU418" s="223"/>
      <c r="AV418" s="224"/>
      <c r="AW418" s="224"/>
      <c r="AX418" s="225"/>
    </row>
    <row r="419" spans="1:50" ht="24" hidden="1" customHeight="1" x14ac:dyDescent="0.15">
      <c r="A419" s="219">
        <v>7</v>
      </c>
      <c r="B419" s="219">
        <v>1</v>
      </c>
      <c r="C419" s="220"/>
      <c r="D419" s="220"/>
      <c r="E419" s="220"/>
      <c r="F419" s="220"/>
      <c r="G419" s="220"/>
      <c r="H419" s="220"/>
      <c r="I419" s="220"/>
      <c r="J419" s="220"/>
      <c r="K419" s="220"/>
      <c r="L419" s="220"/>
      <c r="M419" s="220"/>
      <c r="N419" s="220"/>
      <c r="O419" s="220"/>
      <c r="P419" s="220"/>
      <c r="Q419" s="220"/>
      <c r="R419" s="220"/>
      <c r="S419" s="220"/>
      <c r="T419" s="220"/>
      <c r="U419" s="220"/>
      <c r="V419" s="220"/>
      <c r="W419" s="220"/>
      <c r="X419" s="220"/>
      <c r="Y419" s="220"/>
      <c r="Z419" s="220"/>
      <c r="AA419" s="220"/>
      <c r="AB419" s="220"/>
      <c r="AC419" s="220"/>
      <c r="AD419" s="220"/>
      <c r="AE419" s="220"/>
      <c r="AF419" s="220"/>
      <c r="AG419" s="220"/>
      <c r="AH419" s="220"/>
      <c r="AI419" s="220"/>
      <c r="AJ419" s="220"/>
      <c r="AK419" s="221"/>
      <c r="AL419" s="220"/>
      <c r="AM419" s="220"/>
      <c r="AN419" s="220"/>
      <c r="AO419" s="220"/>
      <c r="AP419" s="220"/>
      <c r="AQ419" s="222"/>
      <c r="AR419" s="222"/>
      <c r="AS419" s="222"/>
      <c r="AT419" s="222"/>
      <c r="AU419" s="223"/>
      <c r="AV419" s="224"/>
      <c r="AW419" s="224"/>
      <c r="AX419" s="225"/>
    </row>
    <row r="420" spans="1:50" ht="24" hidden="1" customHeight="1" x14ac:dyDescent="0.15">
      <c r="A420" s="219">
        <v>8</v>
      </c>
      <c r="B420" s="219">
        <v>1</v>
      </c>
      <c r="C420" s="220"/>
      <c r="D420" s="220"/>
      <c r="E420" s="220"/>
      <c r="F420" s="220"/>
      <c r="G420" s="220"/>
      <c r="H420" s="220"/>
      <c r="I420" s="220"/>
      <c r="J420" s="220"/>
      <c r="K420" s="220"/>
      <c r="L420" s="220"/>
      <c r="M420" s="220"/>
      <c r="N420" s="220"/>
      <c r="O420" s="220"/>
      <c r="P420" s="220"/>
      <c r="Q420" s="220"/>
      <c r="R420" s="220"/>
      <c r="S420" s="220"/>
      <c r="T420" s="220"/>
      <c r="U420" s="220"/>
      <c r="V420" s="220"/>
      <c r="W420" s="220"/>
      <c r="X420" s="220"/>
      <c r="Y420" s="220"/>
      <c r="Z420" s="220"/>
      <c r="AA420" s="220"/>
      <c r="AB420" s="220"/>
      <c r="AC420" s="220"/>
      <c r="AD420" s="220"/>
      <c r="AE420" s="220"/>
      <c r="AF420" s="220"/>
      <c r="AG420" s="220"/>
      <c r="AH420" s="220"/>
      <c r="AI420" s="220"/>
      <c r="AJ420" s="220"/>
      <c r="AK420" s="221"/>
      <c r="AL420" s="220"/>
      <c r="AM420" s="220"/>
      <c r="AN420" s="220"/>
      <c r="AO420" s="220"/>
      <c r="AP420" s="220"/>
      <c r="AQ420" s="222"/>
      <c r="AR420" s="222"/>
      <c r="AS420" s="222"/>
      <c r="AT420" s="222"/>
      <c r="AU420" s="223"/>
      <c r="AV420" s="224"/>
      <c r="AW420" s="224"/>
      <c r="AX420" s="225"/>
    </row>
    <row r="421" spans="1:50" ht="24" hidden="1" customHeight="1" x14ac:dyDescent="0.15">
      <c r="A421" s="219">
        <v>9</v>
      </c>
      <c r="B421" s="219">
        <v>1</v>
      </c>
      <c r="C421" s="220"/>
      <c r="D421" s="220"/>
      <c r="E421" s="220"/>
      <c r="F421" s="220"/>
      <c r="G421" s="220"/>
      <c r="H421" s="220"/>
      <c r="I421" s="220"/>
      <c r="J421" s="220"/>
      <c r="K421" s="220"/>
      <c r="L421" s="220"/>
      <c r="M421" s="220"/>
      <c r="N421" s="220"/>
      <c r="O421" s="220"/>
      <c r="P421" s="220"/>
      <c r="Q421" s="220"/>
      <c r="R421" s="220"/>
      <c r="S421" s="220"/>
      <c r="T421" s="220"/>
      <c r="U421" s="220"/>
      <c r="V421" s="220"/>
      <c r="W421" s="220"/>
      <c r="X421" s="220"/>
      <c r="Y421" s="220"/>
      <c r="Z421" s="220"/>
      <c r="AA421" s="220"/>
      <c r="AB421" s="220"/>
      <c r="AC421" s="220"/>
      <c r="AD421" s="220"/>
      <c r="AE421" s="220"/>
      <c r="AF421" s="220"/>
      <c r="AG421" s="220"/>
      <c r="AH421" s="220"/>
      <c r="AI421" s="220"/>
      <c r="AJ421" s="220"/>
      <c r="AK421" s="221"/>
      <c r="AL421" s="220"/>
      <c r="AM421" s="220"/>
      <c r="AN421" s="220"/>
      <c r="AO421" s="220"/>
      <c r="AP421" s="220"/>
      <c r="AQ421" s="222"/>
      <c r="AR421" s="222"/>
      <c r="AS421" s="222"/>
      <c r="AT421" s="222"/>
      <c r="AU421" s="223"/>
      <c r="AV421" s="224"/>
      <c r="AW421" s="224"/>
      <c r="AX421" s="225"/>
    </row>
    <row r="422" spans="1:50" ht="24" hidden="1" customHeight="1" x14ac:dyDescent="0.15">
      <c r="A422" s="219">
        <v>10</v>
      </c>
      <c r="B422" s="219">
        <v>1</v>
      </c>
      <c r="C422" s="220"/>
      <c r="D422" s="220"/>
      <c r="E422" s="220"/>
      <c r="F422" s="220"/>
      <c r="G422" s="220"/>
      <c r="H422" s="220"/>
      <c r="I422" s="220"/>
      <c r="J422" s="220"/>
      <c r="K422" s="220"/>
      <c r="L422" s="220"/>
      <c r="M422" s="220"/>
      <c r="N422" s="220"/>
      <c r="O422" s="220"/>
      <c r="P422" s="220"/>
      <c r="Q422" s="220"/>
      <c r="R422" s="220"/>
      <c r="S422" s="220"/>
      <c r="T422" s="220"/>
      <c r="U422" s="220"/>
      <c r="V422" s="220"/>
      <c r="W422" s="220"/>
      <c r="X422" s="220"/>
      <c r="Y422" s="220"/>
      <c r="Z422" s="220"/>
      <c r="AA422" s="220"/>
      <c r="AB422" s="220"/>
      <c r="AC422" s="220"/>
      <c r="AD422" s="220"/>
      <c r="AE422" s="220"/>
      <c r="AF422" s="220"/>
      <c r="AG422" s="220"/>
      <c r="AH422" s="220"/>
      <c r="AI422" s="220"/>
      <c r="AJ422" s="220"/>
      <c r="AK422" s="221"/>
      <c r="AL422" s="220"/>
      <c r="AM422" s="220"/>
      <c r="AN422" s="220"/>
      <c r="AO422" s="220"/>
      <c r="AP422" s="220"/>
      <c r="AQ422" s="222"/>
      <c r="AR422" s="222"/>
      <c r="AS422" s="222"/>
      <c r="AT422" s="222"/>
      <c r="AU422" s="223"/>
      <c r="AV422" s="224"/>
      <c r="AW422" s="224"/>
      <c r="AX422" s="225"/>
    </row>
    <row r="423" spans="1:50" ht="24" hidden="1" customHeight="1" x14ac:dyDescent="0.15">
      <c r="A423" s="219">
        <v>1</v>
      </c>
      <c r="B423" s="219">
        <v>1</v>
      </c>
      <c r="C423" s="220"/>
      <c r="D423" s="220"/>
      <c r="E423" s="220"/>
      <c r="F423" s="220"/>
      <c r="G423" s="220"/>
      <c r="H423" s="220"/>
      <c r="I423" s="220"/>
      <c r="J423" s="220"/>
      <c r="K423" s="220"/>
      <c r="L423" s="220"/>
      <c r="M423" s="220"/>
      <c r="N423" s="220"/>
      <c r="O423" s="220"/>
      <c r="P423" s="220"/>
      <c r="Q423" s="220"/>
      <c r="R423" s="220"/>
      <c r="S423" s="220"/>
      <c r="T423" s="220"/>
      <c r="U423" s="220"/>
      <c r="V423" s="220"/>
      <c r="W423" s="220"/>
      <c r="X423" s="220"/>
      <c r="Y423" s="220"/>
      <c r="Z423" s="220"/>
      <c r="AA423" s="220"/>
      <c r="AB423" s="220"/>
      <c r="AC423" s="220"/>
      <c r="AD423" s="220"/>
      <c r="AE423" s="220"/>
      <c r="AF423" s="220"/>
      <c r="AG423" s="220"/>
      <c r="AH423" s="220"/>
      <c r="AI423" s="220"/>
      <c r="AJ423" s="220"/>
      <c r="AK423" s="221"/>
      <c r="AL423" s="220"/>
      <c r="AM423" s="220"/>
      <c r="AN423" s="220"/>
      <c r="AO423" s="220"/>
      <c r="AP423" s="220"/>
      <c r="AQ423" s="222"/>
      <c r="AR423" s="222"/>
      <c r="AS423" s="222"/>
      <c r="AT423" s="222"/>
      <c r="AU423" s="223"/>
      <c r="AV423" s="224"/>
      <c r="AW423" s="224"/>
      <c r="AX423" s="225"/>
    </row>
    <row r="424" spans="1:50" ht="24" hidden="1" customHeight="1" x14ac:dyDescent="0.15">
      <c r="A424" s="219">
        <v>2</v>
      </c>
      <c r="B424" s="219">
        <v>1</v>
      </c>
      <c r="C424" s="220"/>
      <c r="D424" s="220"/>
      <c r="E424" s="220"/>
      <c r="F424" s="220"/>
      <c r="G424" s="220"/>
      <c r="H424" s="220"/>
      <c r="I424" s="220"/>
      <c r="J424" s="220"/>
      <c r="K424" s="220"/>
      <c r="L424" s="220"/>
      <c r="M424" s="220"/>
      <c r="N424" s="220"/>
      <c r="O424" s="220"/>
      <c r="P424" s="220"/>
      <c r="Q424" s="220"/>
      <c r="R424" s="220"/>
      <c r="S424" s="220"/>
      <c r="T424" s="220"/>
      <c r="U424" s="220"/>
      <c r="V424" s="220"/>
      <c r="W424" s="220"/>
      <c r="X424" s="220"/>
      <c r="Y424" s="220"/>
      <c r="Z424" s="220"/>
      <c r="AA424" s="220"/>
      <c r="AB424" s="220"/>
      <c r="AC424" s="220"/>
      <c r="AD424" s="220"/>
      <c r="AE424" s="220"/>
      <c r="AF424" s="220"/>
      <c r="AG424" s="220"/>
      <c r="AH424" s="220"/>
      <c r="AI424" s="220"/>
      <c r="AJ424" s="220"/>
      <c r="AK424" s="221"/>
      <c r="AL424" s="220"/>
      <c r="AM424" s="220"/>
      <c r="AN424" s="220"/>
      <c r="AO424" s="220"/>
      <c r="AP424" s="220"/>
      <c r="AQ424" s="222"/>
      <c r="AR424" s="222"/>
      <c r="AS424" s="222"/>
      <c r="AT424" s="222"/>
      <c r="AU424" s="223"/>
      <c r="AV424" s="224"/>
      <c r="AW424" s="224"/>
      <c r="AX424" s="225"/>
    </row>
    <row r="425" spans="1:50" ht="24" hidden="1" customHeight="1" x14ac:dyDescent="0.15">
      <c r="A425" s="219">
        <v>3</v>
      </c>
      <c r="B425" s="219">
        <v>1</v>
      </c>
      <c r="C425" s="220"/>
      <c r="D425" s="220"/>
      <c r="E425" s="220"/>
      <c r="F425" s="220"/>
      <c r="G425" s="220"/>
      <c r="H425" s="220"/>
      <c r="I425" s="220"/>
      <c r="J425" s="220"/>
      <c r="K425" s="220"/>
      <c r="L425" s="220"/>
      <c r="M425" s="220"/>
      <c r="N425" s="220"/>
      <c r="O425" s="220"/>
      <c r="P425" s="220"/>
      <c r="Q425" s="220"/>
      <c r="R425" s="220"/>
      <c r="S425" s="220"/>
      <c r="T425" s="220"/>
      <c r="U425" s="220"/>
      <c r="V425" s="220"/>
      <c r="W425" s="220"/>
      <c r="X425" s="220"/>
      <c r="Y425" s="220"/>
      <c r="Z425" s="220"/>
      <c r="AA425" s="220"/>
      <c r="AB425" s="220"/>
      <c r="AC425" s="220"/>
      <c r="AD425" s="220"/>
      <c r="AE425" s="220"/>
      <c r="AF425" s="220"/>
      <c r="AG425" s="220"/>
      <c r="AH425" s="220"/>
      <c r="AI425" s="220"/>
      <c r="AJ425" s="220"/>
      <c r="AK425" s="221"/>
      <c r="AL425" s="220"/>
      <c r="AM425" s="220"/>
      <c r="AN425" s="220"/>
      <c r="AO425" s="220"/>
      <c r="AP425" s="220"/>
      <c r="AQ425" s="222"/>
      <c r="AR425" s="222"/>
      <c r="AS425" s="222"/>
      <c r="AT425" s="222"/>
      <c r="AU425" s="223"/>
      <c r="AV425" s="224"/>
      <c r="AW425" s="224"/>
      <c r="AX425" s="225"/>
    </row>
    <row r="426" spans="1:50" ht="24" hidden="1" customHeight="1" x14ac:dyDescent="0.15">
      <c r="A426" s="219">
        <v>4</v>
      </c>
      <c r="B426" s="219">
        <v>1</v>
      </c>
      <c r="C426" s="220"/>
      <c r="D426" s="220"/>
      <c r="E426" s="220"/>
      <c r="F426" s="220"/>
      <c r="G426" s="220"/>
      <c r="H426" s="220"/>
      <c r="I426" s="220"/>
      <c r="J426" s="220"/>
      <c r="K426" s="220"/>
      <c r="L426" s="220"/>
      <c r="M426" s="220"/>
      <c r="N426" s="220"/>
      <c r="O426" s="220"/>
      <c r="P426" s="220"/>
      <c r="Q426" s="220"/>
      <c r="R426" s="220"/>
      <c r="S426" s="220"/>
      <c r="T426" s="220"/>
      <c r="U426" s="220"/>
      <c r="V426" s="220"/>
      <c r="W426" s="220"/>
      <c r="X426" s="220"/>
      <c r="Y426" s="220"/>
      <c r="Z426" s="220"/>
      <c r="AA426" s="220"/>
      <c r="AB426" s="220"/>
      <c r="AC426" s="220"/>
      <c r="AD426" s="220"/>
      <c r="AE426" s="220"/>
      <c r="AF426" s="220"/>
      <c r="AG426" s="220"/>
      <c r="AH426" s="220"/>
      <c r="AI426" s="220"/>
      <c r="AJ426" s="220"/>
      <c r="AK426" s="221"/>
      <c r="AL426" s="220"/>
      <c r="AM426" s="220"/>
      <c r="AN426" s="220"/>
      <c r="AO426" s="220"/>
      <c r="AP426" s="220"/>
      <c r="AQ426" s="222"/>
      <c r="AR426" s="222"/>
      <c r="AS426" s="222"/>
      <c r="AT426" s="222"/>
      <c r="AU426" s="223"/>
      <c r="AV426" s="224"/>
      <c r="AW426" s="224"/>
      <c r="AX426" s="225"/>
    </row>
    <row r="427" spans="1:50" ht="24" hidden="1" customHeight="1" x14ac:dyDescent="0.15">
      <c r="A427" s="219">
        <v>5</v>
      </c>
      <c r="B427" s="219">
        <v>1</v>
      </c>
      <c r="C427" s="220"/>
      <c r="D427" s="220"/>
      <c r="E427" s="220"/>
      <c r="F427" s="220"/>
      <c r="G427" s="220"/>
      <c r="H427" s="220"/>
      <c r="I427" s="220"/>
      <c r="J427" s="220"/>
      <c r="K427" s="220"/>
      <c r="L427" s="220"/>
      <c r="M427" s="220"/>
      <c r="N427" s="220"/>
      <c r="O427" s="220"/>
      <c r="P427" s="220"/>
      <c r="Q427" s="220"/>
      <c r="R427" s="220"/>
      <c r="S427" s="220"/>
      <c r="T427" s="220"/>
      <c r="U427" s="220"/>
      <c r="V427" s="220"/>
      <c r="W427" s="220"/>
      <c r="X427" s="220"/>
      <c r="Y427" s="220"/>
      <c r="Z427" s="220"/>
      <c r="AA427" s="220"/>
      <c r="AB427" s="220"/>
      <c r="AC427" s="220"/>
      <c r="AD427" s="220"/>
      <c r="AE427" s="220"/>
      <c r="AF427" s="220"/>
      <c r="AG427" s="220"/>
      <c r="AH427" s="220"/>
      <c r="AI427" s="220"/>
      <c r="AJ427" s="220"/>
      <c r="AK427" s="221"/>
      <c r="AL427" s="220"/>
      <c r="AM427" s="220"/>
      <c r="AN427" s="220"/>
      <c r="AO427" s="220"/>
      <c r="AP427" s="220"/>
      <c r="AQ427" s="222"/>
      <c r="AR427" s="222"/>
      <c r="AS427" s="222"/>
      <c r="AT427" s="222"/>
      <c r="AU427" s="223"/>
      <c r="AV427" s="224"/>
      <c r="AW427" s="224"/>
      <c r="AX427" s="225"/>
    </row>
    <row r="428" spans="1:50" ht="24" hidden="1" customHeight="1" x14ac:dyDescent="0.15">
      <c r="A428" s="219">
        <v>6</v>
      </c>
      <c r="B428" s="219">
        <v>1</v>
      </c>
      <c r="C428" s="220"/>
      <c r="D428" s="220"/>
      <c r="E428" s="220"/>
      <c r="F428" s="220"/>
      <c r="G428" s="220"/>
      <c r="H428" s="220"/>
      <c r="I428" s="220"/>
      <c r="J428" s="220"/>
      <c r="K428" s="220"/>
      <c r="L428" s="220"/>
      <c r="M428" s="220"/>
      <c r="N428" s="220"/>
      <c r="O428" s="220"/>
      <c r="P428" s="220"/>
      <c r="Q428" s="220"/>
      <c r="R428" s="220"/>
      <c r="S428" s="220"/>
      <c r="T428" s="220"/>
      <c r="U428" s="220"/>
      <c r="V428" s="220"/>
      <c r="W428" s="220"/>
      <c r="X428" s="220"/>
      <c r="Y428" s="220"/>
      <c r="Z428" s="220"/>
      <c r="AA428" s="220"/>
      <c r="AB428" s="220"/>
      <c r="AC428" s="220"/>
      <c r="AD428" s="220"/>
      <c r="AE428" s="220"/>
      <c r="AF428" s="220"/>
      <c r="AG428" s="220"/>
      <c r="AH428" s="220"/>
      <c r="AI428" s="220"/>
      <c r="AJ428" s="220"/>
      <c r="AK428" s="221"/>
      <c r="AL428" s="220"/>
      <c r="AM428" s="220"/>
      <c r="AN428" s="220"/>
      <c r="AO428" s="220"/>
      <c r="AP428" s="220"/>
      <c r="AQ428" s="222"/>
      <c r="AR428" s="222"/>
      <c r="AS428" s="222"/>
      <c r="AT428" s="222"/>
      <c r="AU428" s="223"/>
      <c r="AV428" s="224"/>
      <c r="AW428" s="224"/>
      <c r="AX428" s="225"/>
    </row>
    <row r="429" spans="1:50" ht="24" hidden="1" customHeight="1" x14ac:dyDescent="0.15">
      <c r="A429" s="219">
        <v>7</v>
      </c>
      <c r="B429" s="219">
        <v>1</v>
      </c>
      <c r="C429" s="220"/>
      <c r="D429" s="220"/>
      <c r="E429" s="220"/>
      <c r="F429" s="220"/>
      <c r="G429" s="220"/>
      <c r="H429" s="220"/>
      <c r="I429" s="220"/>
      <c r="J429" s="220"/>
      <c r="K429" s="220"/>
      <c r="L429" s="220"/>
      <c r="M429" s="220"/>
      <c r="N429" s="220"/>
      <c r="O429" s="220"/>
      <c r="P429" s="220"/>
      <c r="Q429" s="220"/>
      <c r="R429" s="220"/>
      <c r="S429" s="220"/>
      <c r="T429" s="220"/>
      <c r="U429" s="220"/>
      <c r="V429" s="220"/>
      <c r="W429" s="220"/>
      <c r="X429" s="220"/>
      <c r="Y429" s="220"/>
      <c r="Z429" s="220"/>
      <c r="AA429" s="220"/>
      <c r="AB429" s="220"/>
      <c r="AC429" s="220"/>
      <c r="AD429" s="220"/>
      <c r="AE429" s="220"/>
      <c r="AF429" s="220"/>
      <c r="AG429" s="220"/>
      <c r="AH429" s="220"/>
      <c r="AI429" s="220"/>
      <c r="AJ429" s="220"/>
      <c r="AK429" s="221"/>
      <c r="AL429" s="220"/>
      <c r="AM429" s="220"/>
      <c r="AN429" s="220"/>
      <c r="AO429" s="220"/>
      <c r="AP429" s="220"/>
      <c r="AQ429" s="222"/>
      <c r="AR429" s="222"/>
      <c r="AS429" s="222"/>
      <c r="AT429" s="222"/>
      <c r="AU429" s="223"/>
      <c r="AV429" s="224"/>
      <c r="AW429" s="224"/>
      <c r="AX429" s="225"/>
    </row>
    <row r="430" spans="1:50" ht="24" hidden="1" customHeight="1" x14ac:dyDescent="0.15">
      <c r="A430" s="219">
        <v>8</v>
      </c>
      <c r="B430" s="219">
        <v>1</v>
      </c>
      <c r="C430" s="220"/>
      <c r="D430" s="220"/>
      <c r="E430" s="220"/>
      <c r="F430" s="220"/>
      <c r="G430" s="220"/>
      <c r="H430" s="220"/>
      <c r="I430" s="220"/>
      <c r="J430" s="220"/>
      <c r="K430" s="220"/>
      <c r="L430" s="220"/>
      <c r="M430" s="220"/>
      <c r="N430" s="220"/>
      <c r="O430" s="220"/>
      <c r="P430" s="220"/>
      <c r="Q430" s="220"/>
      <c r="R430" s="220"/>
      <c r="S430" s="220"/>
      <c r="T430" s="220"/>
      <c r="U430" s="220"/>
      <c r="V430" s="220"/>
      <c r="W430" s="220"/>
      <c r="X430" s="220"/>
      <c r="Y430" s="220"/>
      <c r="Z430" s="220"/>
      <c r="AA430" s="220"/>
      <c r="AB430" s="220"/>
      <c r="AC430" s="220"/>
      <c r="AD430" s="220"/>
      <c r="AE430" s="220"/>
      <c r="AF430" s="220"/>
      <c r="AG430" s="220"/>
      <c r="AH430" s="220"/>
      <c r="AI430" s="220"/>
      <c r="AJ430" s="220"/>
      <c r="AK430" s="221"/>
      <c r="AL430" s="220"/>
      <c r="AM430" s="220"/>
      <c r="AN430" s="220"/>
      <c r="AO430" s="220"/>
      <c r="AP430" s="220"/>
      <c r="AQ430" s="222"/>
      <c r="AR430" s="222"/>
      <c r="AS430" s="222"/>
      <c r="AT430" s="222"/>
      <c r="AU430" s="223"/>
      <c r="AV430" s="224"/>
      <c r="AW430" s="224"/>
      <c r="AX430" s="225"/>
    </row>
    <row r="431" spans="1:50" ht="24" hidden="1" customHeight="1" x14ac:dyDescent="0.15">
      <c r="A431" s="219">
        <v>9</v>
      </c>
      <c r="B431" s="219">
        <v>1</v>
      </c>
      <c r="C431" s="220"/>
      <c r="D431" s="220"/>
      <c r="E431" s="220"/>
      <c r="F431" s="220"/>
      <c r="G431" s="220"/>
      <c r="H431" s="220"/>
      <c r="I431" s="220"/>
      <c r="J431" s="220"/>
      <c r="K431" s="220"/>
      <c r="L431" s="220"/>
      <c r="M431" s="220"/>
      <c r="N431" s="220"/>
      <c r="O431" s="220"/>
      <c r="P431" s="220"/>
      <c r="Q431" s="220"/>
      <c r="R431" s="220"/>
      <c r="S431" s="220"/>
      <c r="T431" s="220"/>
      <c r="U431" s="220"/>
      <c r="V431" s="220"/>
      <c r="W431" s="220"/>
      <c r="X431" s="220"/>
      <c r="Y431" s="220"/>
      <c r="Z431" s="220"/>
      <c r="AA431" s="220"/>
      <c r="AB431" s="220"/>
      <c r="AC431" s="220"/>
      <c r="AD431" s="220"/>
      <c r="AE431" s="220"/>
      <c r="AF431" s="220"/>
      <c r="AG431" s="220"/>
      <c r="AH431" s="220"/>
      <c r="AI431" s="220"/>
      <c r="AJ431" s="220"/>
      <c r="AK431" s="221"/>
      <c r="AL431" s="220"/>
      <c r="AM431" s="220"/>
      <c r="AN431" s="220"/>
      <c r="AO431" s="220"/>
      <c r="AP431" s="220"/>
      <c r="AQ431" s="222"/>
      <c r="AR431" s="222"/>
      <c r="AS431" s="222"/>
      <c r="AT431" s="222"/>
      <c r="AU431" s="223"/>
      <c r="AV431" s="224"/>
      <c r="AW431" s="224"/>
      <c r="AX431" s="225"/>
    </row>
    <row r="432" spans="1:50" ht="24" hidden="1" customHeight="1" x14ac:dyDescent="0.15">
      <c r="A432" s="219">
        <v>10</v>
      </c>
      <c r="B432" s="219">
        <v>1</v>
      </c>
      <c r="C432" s="220"/>
      <c r="D432" s="220"/>
      <c r="E432" s="220"/>
      <c r="F432" s="220"/>
      <c r="G432" s="220"/>
      <c r="H432" s="220"/>
      <c r="I432" s="220"/>
      <c r="J432" s="220"/>
      <c r="K432" s="220"/>
      <c r="L432" s="220"/>
      <c r="M432" s="220"/>
      <c r="N432" s="220"/>
      <c r="O432" s="220"/>
      <c r="P432" s="220"/>
      <c r="Q432" s="220"/>
      <c r="R432" s="220"/>
      <c r="S432" s="220"/>
      <c r="T432" s="220"/>
      <c r="U432" s="220"/>
      <c r="V432" s="220"/>
      <c r="W432" s="220"/>
      <c r="X432" s="220"/>
      <c r="Y432" s="220"/>
      <c r="Z432" s="220"/>
      <c r="AA432" s="220"/>
      <c r="AB432" s="220"/>
      <c r="AC432" s="220"/>
      <c r="AD432" s="220"/>
      <c r="AE432" s="220"/>
      <c r="AF432" s="220"/>
      <c r="AG432" s="220"/>
      <c r="AH432" s="220"/>
      <c r="AI432" s="220"/>
      <c r="AJ432" s="220"/>
      <c r="AK432" s="221"/>
      <c r="AL432" s="220"/>
      <c r="AM432" s="220"/>
      <c r="AN432" s="220"/>
      <c r="AO432" s="220"/>
      <c r="AP432" s="220"/>
      <c r="AQ432" s="222"/>
      <c r="AR432" s="222"/>
      <c r="AS432" s="222"/>
      <c r="AT432" s="222"/>
      <c r="AU432" s="223"/>
      <c r="AV432" s="224"/>
      <c r="AW432" s="224"/>
      <c r="AX432" s="225"/>
    </row>
    <row r="434" spans="1:50" x14ac:dyDescent="0.15">
      <c r="B434" s="1" t="s">
        <v>144</v>
      </c>
    </row>
    <row r="435" spans="1:50" ht="24" customHeight="1" x14ac:dyDescent="0.15">
      <c r="A435" s="219"/>
      <c r="B435" s="219"/>
      <c r="C435" s="230" t="s">
        <v>154</v>
      </c>
      <c r="D435" s="230"/>
      <c r="E435" s="230"/>
      <c r="F435" s="230"/>
      <c r="G435" s="230"/>
      <c r="H435" s="230"/>
      <c r="I435" s="230"/>
      <c r="J435" s="230"/>
      <c r="K435" s="230"/>
      <c r="L435" s="230"/>
      <c r="M435" s="230" t="s">
        <v>155</v>
      </c>
      <c r="N435" s="230"/>
      <c r="O435" s="230"/>
      <c r="P435" s="230"/>
      <c r="Q435" s="230"/>
      <c r="R435" s="230"/>
      <c r="S435" s="230"/>
      <c r="T435" s="230"/>
      <c r="U435" s="230"/>
      <c r="V435" s="230"/>
      <c r="W435" s="230"/>
      <c r="X435" s="230"/>
      <c r="Y435" s="230"/>
      <c r="Z435" s="230"/>
      <c r="AA435" s="230"/>
      <c r="AB435" s="230"/>
      <c r="AC435" s="230"/>
      <c r="AD435" s="230"/>
      <c r="AE435" s="230"/>
      <c r="AF435" s="230"/>
      <c r="AG435" s="230"/>
      <c r="AH435" s="230"/>
      <c r="AI435" s="230"/>
      <c r="AJ435" s="230"/>
      <c r="AK435" s="231" t="s">
        <v>156</v>
      </c>
      <c r="AL435" s="230"/>
      <c r="AM435" s="230"/>
      <c r="AN435" s="230"/>
      <c r="AO435" s="230"/>
      <c r="AP435" s="230"/>
      <c r="AQ435" s="230" t="s">
        <v>157</v>
      </c>
      <c r="AR435" s="230"/>
      <c r="AS435" s="230"/>
      <c r="AT435" s="230"/>
      <c r="AU435" s="144" t="s">
        <v>158</v>
      </c>
      <c r="AV435" s="145"/>
      <c r="AW435" s="145"/>
      <c r="AX435" s="229"/>
    </row>
    <row r="436" spans="1:50" ht="24" customHeight="1" x14ac:dyDescent="0.15">
      <c r="A436" s="219">
        <v>1</v>
      </c>
      <c r="B436" s="219">
        <v>1</v>
      </c>
      <c r="C436" s="220" t="s">
        <v>160</v>
      </c>
      <c r="D436" s="220"/>
      <c r="E436" s="220"/>
      <c r="F436" s="220"/>
      <c r="G436" s="220"/>
      <c r="H436" s="220"/>
      <c r="I436" s="220"/>
      <c r="J436" s="220"/>
      <c r="K436" s="220"/>
      <c r="L436" s="220"/>
      <c r="M436" s="220" t="s">
        <v>146</v>
      </c>
      <c r="N436" s="220"/>
      <c r="O436" s="220"/>
      <c r="P436" s="220"/>
      <c r="Q436" s="220"/>
      <c r="R436" s="220"/>
      <c r="S436" s="220"/>
      <c r="T436" s="220"/>
      <c r="U436" s="220"/>
      <c r="V436" s="220"/>
      <c r="W436" s="220"/>
      <c r="X436" s="220"/>
      <c r="Y436" s="220"/>
      <c r="Z436" s="220"/>
      <c r="AA436" s="220"/>
      <c r="AB436" s="220"/>
      <c r="AC436" s="220"/>
      <c r="AD436" s="220"/>
      <c r="AE436" s="220"/>
      <c r="AF436" s="220"/>
      <c r="AG436" s="220"/>
      <c r="AH436" s="220"/>
      <c r="AI436" s="220"/>
      <c r="AJ436" s="220"/>
      <c r="AK436" s="221">
        <v>10</v>
      </c>
      <c r="AL436" s="220"/>
      <c r="AM436" s="220"/>
      <c r="AN436" s="220"/>
      <c r="AO436" s="220"/>
      <c r="AP436" s="220"/>
      <c r="AQ436" s="222">
        <v>2</v>
      </c>
      <c r="AR436" s="222"/>
      <c r="AS436" s="222"/>
      <c r="AT436" s="222"/>
      <c r="AU436" s="223">
        <v>0.87809999999999999</v>
      </c>
      <c r="AV436" s="224"/>
      <c r="AW436" s="224"/>
      <c r="AX436" s="225"/>
    </row>
    <row r="437" spans="1:50" ht="24" customHeight="1" x14ac:dyDescent="0.15">
      <c r="A437" s="219">
        <v>2</v>
      </c>
      <c r="B437" s="219">
        <v>1</v>
      </c>
      <c r="C437" s="220"/>
      <c r="D437" s="220"/>
      <c r="E437" s="220"/>
      <c r="F437" s="220"/>
      <c r="G437" s="220"/>
      <c r="H437" s="220"/>
      <c r="I437" s="220"/>
      <c r="J437" s="220"/>
      <c r="K437" s="220"/>
      <c r="L437" s="220"/>
      <c r="M437" s="220"/>
      <c r="N437" s="220"/>
      <c r="O437" s="220"/>
      <c r="P437" s="220"/>
      <c r="Q437" s="220"/>
      <c r="R437" s="220"/>
      <c r="S437" s="220"/>
      <c r="T437" s="220"/>
      <c r="U437" s="220"/>
      <c r="V437" s="220"/>
      <c r="W437" s="220"/>
      <c r="X437" s="220"/>
      <c r="Y437" s="220"/>
      <c r="Z437" s="220"/>
      <c r="AA437" s="220"/>
      <c r="AB437" s="220"/>
      <c r="AC437" s="220"/>
      <c r="AD437" s="220"/>
      <c r="AE437" s="220"/>
      <c r="AF437" s="220"/>
      <c r="AG437" s="220"/>
      <c r="AH437" s="220"/>
      <c r="AI437" s="220"/>
      <c r="AJ437" s="220"/>
      <c r="AK437" s="221"/>
      <c r="AL437" s="220"/>
      <c r="AM437" s="220"/>
      <c r="AN437" s="220"/>
      <c r="AO437" s="220"/>
      <c r="AP437" s="220"/>
      <c r="AQ437" s="222"/>
      <c r="AR437" s="222"/>
      <c r="AS437" s="222"/>
      <c r="AT437" s="222"/>
      <c r="AU437" s="223"/>
      <c r="AV437" s="224"/>
      <c r="AW437" s="224"/>
      <c r="AX437" s="225"/>
    </row>
    <row r="438" spans="1:50" ht="24" customHeight="1" x14ac:dyDescent="0.15">
      <c r="A438" s="219">
        <v>3</v>
      </c>
      <c r="B438" s="219">
        <v>1</v>
      </c>
      <c r="C438" s="220"/>
      <c r="D438" s="220"/>
      <c r="E438" s="220"/>
      <c r="F438" s="220"/>
      <c r="G438" s="220"/>
      <c r="H438" s="220"/>
      <c r="I438" s="220"/>
      <c r="J438" s="220"/>
      <c r="K438" s="220"/>
      <c r="L438" s="220"/>
      <c r="M438" s="220"/>
      <c r="N438" s="220"/>
      <c r="O438" s="220"/>
      <c r="P438" s="220"/>
      <c r="Q438" s="220"/>
      <c r="R438" s="220"/>
      <c r="S438" s="220"/>
      <c r="T438" s="220"/>
      <c r="U438" s="220"/>
      <c r="V438" s="220"/>
      <c r="W438" s="220"/>
      <c r="X438" s="220"/>
      <c r="Y438" s="220"/>
      <c r="Z438" s="220"/>
      <c r="AA438" s="220"/>
      <c r="AB438" s="220"/>
      <c r="AC438" s="220"/>
      <c r="AD438" s="220"/>
      <c r="AE438" s="220"/>
      <c r="AF438" s="220"/>
      <c r="AG438" s="220"/>
      <c r="AH438" s="220"/>
      <c r="AI438" s="220"/>
      <c r="AJ438" s="220"/>
      <c r="AK438" s="221"/>
      <c r="AL438" s="220"/>
      <c r="AM438" s="220"/>
      <c r="AN438" s="220"/>
      <c r="AO438" s="220"/>
      <c r="AP438" s="220"/>
      <c r="AQ438" s="222"/>
      <c r="AR438" s="222"/>
      <c r="AS438" s="222"/>
      <c r="AT438" s="222"/>
      <c r="AU438" s="223"/>
      <c r="AV438" s="224"/>
      <c r="AW438" s="224"/>
      <c r="AX438" s="225"/>
    </row>
    <row r="439" spans="1:50" ht="24" customHeight="1" x14ac:dyDescent="0.15">
      <c r="A439" s="219">
        <v>4</v>
      </c>
      <c r="B439" s="219">
        <v>1</v>
      </c>
      <c r="C439" s="220"/>
      <c r="D439" s="220"/>
      <c r="E439" s="220"/>
      <c r="F439" s="220"/>
      <c r="G439" s="220"/>
      <c r="H439" s="220"/>
      <c r="I439" s="220"/>
      <c r="J439" s="220"/>
      <c r="K439" s="220"/>
      <c r="L439" s="220"/>
      <c r="M439" s="220"/>
      <c r="N439" s="220"/>
      <c r="O439" s="220"/>
      <c r="P439" s="220"/>
      <c r="Q439" s="220"/>
      <c r="R439" s="220"/>
      <c r="S439" s="220"/>
      <c r="T439" s="220"/>
      <c r="U439" s="220"/>
      <c r="V439" s="220"/>
      <c r="W439" s="220"/>
      <c r="X439" s="220"/>
      <c r="Y439" s="220"/>
      <c r="Z439" s="220"/>
      <c r="AA439" s="220"/>
      <c r="AB439" s="220"/>
      <c r="AC439" s="220"/>
      <c r="AD439" s="220"/>
      <c r="AE439" s="220"/>
      <c r="AF439" s="220"/>
      <c r="AG439" s="220"/>
      <c r="AH439" s="220"/>
      <c r="AI439" s="220"/>
      <c r="AJ439" s="220"/>
      <c r="AK439" s="221"/>
      <c r="AL439" s="220"/>
      <c r="AM439" s="220"/>
      <c r="AN439" s="220"/>
      <c r="AO439" s="220"/>
      <c r="AP439" s="220"/>
      <c r="AQ439" s="222"/>
      <c r="AR439" s="222"/>
      <c r="AS439" s="222"/>
      <c r="AT439" s="222"/>
      <c r="AU439" s="223"/>
      <c r="AV439" s="224"/>
      <c r="AW439" s="224"/>
      <c r="AX439" s="225"/>
    </row>
    <row r="440" spans="1:50" ht="24" customHeight="1" x14ac:dyDescent="0.15">
      <c r="A440" s="219">
        <v>5</v>
      </c>
      <c r="B440" s="219">
        <v>1</v>
      </c>
      <c r="C440" s="220"/>
      <c r="D440" s="220"/>
      <c r="E440" s="220"/>
      <c r="F440" s="220"/>
      <c r="G440" s="220"/>
      <c r="H440" s="220"/>
      <c r="I440" s="220"/>
      <c r="J440" s="220"/>
      <c r="K440" s="220"/>
      <c r="L440" s="220"/>
      <c r="M440" s="220"/>
      <c r="N440" s="220"/>
      <c r="O440" s="220"/>
      <c r="P440" s="220"/>
      <c r="Q440" s="220"/>
      <c r="R440" s="220"/>
      <c r="S440" s="220"/>
      <c r="T440" s="220"/>
      <c r="U440" s="220"/>
      <c r="V440" s="220"/>
      <c r="W440" s="220"/>
      <c r="X440" s="220"/>
      <c r="Y440" s="220"/>
      <c r="Z440" s="220"/>
      <c r="AA440" s="220"/>
      <c r="AB440" s="220"/>
      <c r="AC440" s="220"/>
      <c r="AD440" s="220"/>
      <c r="AE440" s="220"/>
      <c r="AF440" s="220"/>
      <c r="AG440" s="220"/>
      <c r="AH440" s="220"/>
      <c r="AI440" s="220"/>
      <c r="AJ440" s="220"/>
      <c r="AK440" s="221"/>
      <c r="AL440" s="220"/>
      <c r="AM440" s="220"/>
      <c r="AN440" s="220"/>
      <c r="AO440" s="220"/>
      <c r="AP440" s="220"/>
      <c r="AQ440" s="222"/>
      <c r="AR440" s="222"/>
      <c r="AS440" s="222"/>
      <c r="AT440" s="222"/>
      <c r="AU440" s="223"/>
      <c r="AV440" s="224"/>
      <c r="AW440" s="224"/>
      <c r="AX440" s="225"/>
    </row>
    <row r="441" spans="1:50" ht="24" customHeight="1" x14ac:dyDescent="0.15">
      <c r="A441" s="219">
        <v>6</v>
      </c>
      <c r="B441" s="219">
        <v>1</v>
      </c>
      <c r="C441" s="220"/>
      <c r="D441" s="220"/>
      <c r="E441" s="220"/>
      <c r="F441" s="220"/>
      <c r="G441" s="220"/>
      <c r="H441" s="220"/>
      <c r="I441" s="220"/>
      <c r="J441" s="220"/>
      <c r="K441" s="220"/>
      <c r="L441" s="220"/>
      <c r="M441" s="220"/>
      <c r="N441" s="220"/>
      <c r="O441" s="220"/>
      <c r="P441" s="220"/>
      <c r="Q441" s="220"/>
      <c r="R441" s="220"/>
      <c r="S441" s="220"/>
      <c r="T441" s="220"/>
      <c r="U441" s="220"/>
      <c r="V441" s="220"/>
      <c r="W441" s="220"/>
      <c r="X441" s="220"/>
      <c r="Y441" s="220"/>
      <c r="Z441" s="220"/>
      <c r="AA441" s="220"/>
      <c r="AB441" s="220"/>
      <c r="AC441" s="220"/>
      <c r="AD441" s="220"/>
      <c r="AE441" s="220"/>
      <c r="AF441" s="220"/>
      <c r="AG441" s="220"/>
      <c r="AH441" s="220"/>
      <c r="AI441" s="220"/>
      <c r="AJ441" s="220"/>
      <c r="AK441" s="221"/>
      <c r="AL441" s="220"/>
      <c r="AM441" s="220"/>
      <c r="AN441" s="220"/>
      <c r="AO441" s="220"/>
      <c r="AP441" s="220"/>
      <c r="AQ441" s="222"/>
      <c r="AR441" s="222"/>
      <c r="AS441" s="222"/>
      <c r="AT441" s="222"/>
      <c r="AU441" s="223"/>
      <c r="AV441" s="224"/>
      <c r="AW441" s="224"/>
      <c r="AX441" s="225"/>
    </row>
    <row r="442" spans="1:50" ht="24" customHeight="1" x14ac:dyDescent="0.15">
      <c r="A442" s="219">
        <v>7</v>
      </c>
      <c r="B442" s="219">
        <v>1</v>
      </c>
      <c r="C442" s="220"/>
      <c r="D442" s="220"/>
      <c r="E442" s="220"/>
      <c r="F442" s="220"/>
      <c r="G442" s="220"/>
      <c r="H442" s="220"/>
      <c r="I442" s="220"/>
      <c r="J442" s="220"/>
      <c r="K442" s="220"/>
      <c r="L442" s="220"/>
      <c r="M442" s="220"/>
      <c r="N442" s="220"/>
      <c r="O442" s="220"/>
      <c r="P442" s="220"/>
      <c r="Q442" s="220"/>
      <c r="R442" s="220"/>
      <c r="S442" s="220"/>
      <c r="T442" s="220"/>
      <c r="U442" s="220"/>
      <c r="V442" s="220"/>
      <c r="W442" s="220"/>
      <c r="X442" s="220"/>
      <c r="Y442" s="220"/>
      <c r="Z442" s="220"/>
      <c r="AA442" s="220"/>
      <c r="AB442" s="220"/>
      <c r="AC442" s="220"/>
      <c r="AD442" s="220"/>
      <c r="AE442" s="220"/>
      <c r="AF442" s="220"/>
      <c r="AG442" s="220"/>
      <c r="AH442" s="220"/>
      <c r="AI442" s="220"/>
      <c r="AJ442" s="220"/>
      <c r="AK442" s="221"/>
      <c r="AL442" s="220"/>
      <c r="AM442" s="220"/>
      <c r="AN442" s="220"/>
      <c r="AO442" s="220"/>
      <c r="AP442" s="220"/>
      <c r="AQ442" s="222"/>
      <c r="AR442" s="222"/>
      <c r="AS442" s="222"/>
      <c r="AT442" s="222"/>
      <c r="AU442" s="223"/>
      <c r="AV442" s="224"/>
      <c r="AW442" s="224"/>
      <c r="AX442" s="225"/>
    </row>
    <row r="443" spans="1:50" ht="24" customHeight="1" x14ac:dyDescent="0.15">
      <c r="A443" s="219">
        <v>8</v>
      </c>
      <c r="B443" s="219">
        <v>1</v>
      </c>
      <c r="C443" s="220"/>
      <c r="D443" s="220"/>
      <c r="E443" s="220"/>
      <c r="F443" s="220"/>
      <c r="G443" s="220"/>
      <c r="H443" s="220"/>
      <c r="I443" s="220"/>
      <c r="J443" s="220"/>
      <c r="K443" s="220"/>
      <c r="L443" s="220"/>
      <c r="M443" s="220"/>
      <c r="N443" s="220"/>
      <c r="O443" s="220"/>
      <c r="P443" s="220"/>
      <c r="Q443" s="220"/>
      <c r="R443" s="220"/>
      <c r="S443" s="220"/>
      <c r="T443" s="220"/>
      <c r="U443" s="220"/>
      <c r="V443" s="220"/>
      <c r="W443" s="220"/>
      <c r="X443" s="220"/>
      <c r="Y443" s="220"/>
      <c r="Z443" s="220"/>
      <c r="AA443" s="220"/>
      <c r="AB443" s="220"/>
      <c r="AC443" s="220"/>
      <c r="AD443" s="220"/>
      <c r="AE443" s="220"/>
      <c r="AF443" s="220"/>
      <c r="AG443" s="220"/>
      <c r="AH443" s="220"/>
      <c r="AI443" s="220"/>
      <c r="AJ443" s="220"/>
      <c r="AK443" s="221"/>
      <c r="AL443" s="220"/>
      <c r="AM443" s="220"/>
      <c r="AN443" s="220"/>
      <c r="AO443" s="220"/>
      <c r="AP443" s="220"/>
      <c r="AQ443" s="222"/>
      <c r="AR443" s="222"/>
      <c r="AS443" s="222"/>
      <c r="AT443" s="222"/>
      <c r="AU443" s="223"/>
      <c r="AV443" s="224"/>
      <c r="AW443" s="224"/>
      <c r="AX443" s="225"/>
    </row>
    <row r="444" spans="1:50" ht="24" customHeight="1" x14ac:dyDescent="0.15">
      <c r="A444" s="219">
        <v>9</v>
      </c>
      <c r="B444" s="219">
        <v>1</v>
      </c>
      <c r="C444" s="220"/>
      <c r="D444" s="220"/>
      <c r="E444" s="220"/>
      <c r="F444" s="220"/>
      <c r="G444" s="220"/>
      <c r="H444" s="220"/>
      <c r="I444" s="220"/>
      <c r="J444" s="220"/>
      <c r="K444" s="220"/>
      <c r="L444" s="220"/>
      <c r="M444" s="220"/>
      <c r="N444" s="220"/>
      <c r="O444" s="220"/>
      <c r="P444" s="220"/>
      <c r="Q444" s="220"/>
      <c r="R444" s="220"/>
      <c r="S444" s="220"/>
      <c r="T444" s="220"/>
      <c r="U444" s="220"/>
      <c r="V444" s="220"/>
      <c r="W444" s="220"/>
      <c r="X444" s="220"/>
      <c r="Y444" s="220"/>
      <c r="Z444" s="220"/>
      <c r="AA444" s="220"/>
      <c r="AB444" s="220"/>
      <c r="AC444" s="220"/>
      <c r="AD444" s="220"/>
      <c r="AE444" s="220"/>
      <c r="AF444" s="220"/>
      <c r="AG444" s="220"/>
      <c r="AH444" s="220"/>
      <c r="AI444" s="220"/>
      <c r="AJ444" s="220"/>
      <c r="AK444" s="221"/>
      <c r="AL444" s="220"/>
      <c r="AM444" s="220"/>
      <c r="AN444" s="220"/>
      <c r="AO444" s="220"/>
      <c r="AP444" s="220"/>
      <c r="AQ444" s="222"/>
      <c r="AR444" s="222"/>
      <c r="AS444" s="222"/>
      <c r="AT444" s="222"/>
      <c r="AU444" s="223"/>
      <c r="AV444" s="224"/>
      <c r="AW444" s="224"/>
      <c r="AX444" s="225"/>
    </row>
    <row r="445" spans="1:50" ht="24" customHeight="1" x14ac:dyDescent="0.15">
      <c r="A445" s="219">
        <v>10</v>
      </c>
      <c r="B445" s="219">
        <v>1</v>
      </c>
      <c r="C445" s="220"/>
      <c r="D445" s="220"/>
      <c r="E445" s="220"/>
      <c r="F445" s="220"/>
      <c r="G445" s="220"/>
      <c r="H445" s="220"/>
      <c r="I445" s="220"/>
      <c r="J445" s="220"/>
      <c r="K445" s="220"/>
      <c r="L445" s="220"/>
      <c r="M445" s="220"/>
      <c r="N445" s="220"/>
      <c r="O445" s="220"/>
      <c r="P445" s="220"/>
      <c r="Q445" s="220"/>
      <c r="R445" s="220"/>
      <c r="S445" s="220"/>
      <c r="T445" s="220"/>
      <c r="U445" s="220"/>
      <c r="V445" s="220"/>
      <c r="W445" s="220"/>
      <c r="X445" s="220"/>
      <c r="Y445" s="220"/>
      <c r="Z445" s="220"/>
      <c r="AA445" s="220"/>
      <c r="AB445" s="220"/>
      <c r="AC445" s="220"/>
      <c r="AD445" s="220"/>
      <c r="AE445" s="220"/>
      <c r="AF445" s="220"/>
      <c r="AG445" s="220"/>
      <c r="AH445" s="220"/>
      <c r="AI445" s="220"/>
      <c r="AJ445" s="220"/>
      <c r="AK445" s="221"/>
      <c r="AL445" s="220"/>
      <c r="AM445" s="220"/>
      <c r="AN445" s="220"/>
      <c r="AO445" s="220"/>
      <c r="AP445" s="220"/>
      <c r="AQ445" s="222"/>
      <c r="AR445" s="222"/>
      <c r="AS445" s="222"/>
      <c r="AT445" s="222"/>
      <c r="AU445" s="223"/>
      <c r="AV445" s="224"/>
      <c r="AW445" s="224"/>
      <c r="AX445" s="225"/>
    </row>
    <row r="446" spans="1:50" ht="24" hidden="1" customHeight="1" x14ac:dyDescent="0.15">
      <c r="A446" s="219">
        <v>1</v>
      </c>
      <c r="B446" s="219">
        <v>1</v>
      </c>
      <c r="C446" s="220"/>
      <c r="D446" s="220"/>
      <c r="E446" s="220"/>
      <c r="F446" s="220"/>
      <c r="G446" s="220"/>
      <c r="H446" s="220"/>
      <c r="I446" s="220"/>
      <c r="J446" s="220"/>
      <c r="K446" s="220"/>
      <c r="L446" s="220"/>
      <c r="M446" s="220"/>
      <c r="N446" s="220"/>
      <c r="O446" s="220"/>
      <c r="P446" s="220"/>
      <c r="Q446" s="220"/>
      <c r="R446" s="220"/>
      <c r="S446" s="220"/>
      <c r="T446" s="220"/>
      <c r="U446" s="220"/>
      <c r="V446" s="220"/>
      <c r="W446" s="220"/>
      <c r="X446" s="220"/>
      <c r="Y446" s="220"/>
      <c r="Z446" s="220"/>
      <c r="AA446" s="220"/>
      <c r="AB446" s="220"/>
      <c r="AC446" s="220"/>
      <c r="AD446" s="220"/>
      <c r="AE446" s="220"/>
      <c r="AF446" s="220"/>
      <c r="AG446" s="220"/>
      <c r="AH446" s="220"/>
      <c r="AI446" s="220"/>
      <c r="AJ446" s="220"/>
      <c r="AK446" s="221"/>
      <c r="AL446" s="220"/>
      <c r="AM446" s="220"/>
      <c r="AN446" s="220"/>
      <c r="AO446" s="220"/>
      <c r="AP446" s="220"/>
      <c r="AQ446" s="222"/>
      <c r="AR446" s="222"/>
      <c r="AS446" s="222"/>
      <c r="AT446" s="222"/>
      <c r="AU446" s="223"/>
      <c r="AV446" s="224"/>
      <c r="AW446" s="224"/>
      <c r="AX446" s="225"/>
    </row>
    <row r="447" spans="1:50" ht="24" hidden="1" customHeight="1" x14ac:dyDescent="0.15">
      <c r="A447" s="219">
        <v>2</v>
      </c>
      <c r="B447" s="219">
        <v>1</v>
      </c>
      <c r="C447" s="220"/>
      <c r="D447" s="220"/>
      <c r="E447" s="220"/>
      <c r="F447" s="220"/>
      <c r="G447" s="220"/>
      <c r="H447" s="220"/>
      <c r="I447" s="220"/>
      <c r="J447" s="220"/>
      <c r="K447" s="220"/>
      <c r="L447" s="220"/>
      <c r="M447" s="220"/>
      <c r="N447" s="220"/>
      <c r="O447" s="220"/>
      <c r="P447" s="220"/>
      <c r="Q447" s="220"/>
      <c r="R447" s="220"/>
      <c r="S447" s="220"/>
      <c r="T447" s="220"/>
      <c r="U447" s="220"/>
      <c r="V447" s="220"/>
      <c r="W447" s="220"/>
      <c r="X447" s="220"/>
      <c r="Y447" s="220"/>
      <c r="Z447" s="220"/>
      <c r="AA447" s="220"/>
      <c r="AB447" s="220"/>
      <c r="AC447" s="220"/>
      <c r="AD447" s="220"/>
      <c r="AE447" s="220"/>
      <c r="AF447" s="220"/>
      <c r="AG447" s="220"/>
      <c r="AH447" s="220"/>
      <c r="AI447" s="220"/>
      <c r="AJ447" s="220"/>
      <c r="AK447" s="221"/>
      <c r="AL447" s="220"/>
      <c r="AM447" s="220"/>
      <c r="AN447" s="220"/>
      <c r="AO447" s="220"/>
      <c r="AP447" s="220"/>
      <c r="AQ447" s="222"/>
      <c r="AR447" s="222"/>
      <c r="AS447" s="222"/>
      <c r="AT447" s="222"/>
      <c r="AU447" s="223"/>
      <c r="AV447" s="224"/>
      <c r="AW447" s="224"/>
      <c r="AX447" s="225"/>
    </row>
    <row r="448" spans="1:50" ht="24" hidden="1" customHeight="1" x14ac:dyDescent="0.15">
      <c r="A448" s="219">
        <v>3</v>
      </c>
      <c r="B448" s="219">
        <v>1</v>
      </c>
      <c r="C448" s="220"/>
      <c r="D448" s="220"/>
      <c r="E448" s="220"/>
      <c r="F448" s="220"/>
      <c r="G448" s="220"/>
      <c r="H448" s="220"/>
      <c r="I448" s="220"/>
      <c r="J448" s="220"/>
      <c r="K448" s="220"/>
      <c r="L448" s="220"/>
      <c r="M448" s="220"/>
      <c r="N448" s="220"/>
      <c r="O448" s="220"/>
      <c r="P448" s="220"/>
      <c r="Q448" s="220"/>
      <c r="R448" s="220"/>
      <c r="S448" s="220"/>
      <c r="T448" s="220"/>
      <c r="U448" s="220"/>
      <c r="V448" s="220"/>
      <c r="W448" s="220"/>
      <c r="X448" s="220"/>
      <c r="Y448" s="220"/>
      <c r="Z448" s="220"/>
      <c r="AA448" s="220"/>
      <c r="AB448" s="220"/>
      <c r="AC448" s="220"/>
      <c r="AD448" s="220"/>
      <c r="AE448" s="220"/>
      <c r="AF448" s="220"/>
      <c r="AG448" s="220"/>
      <c r="AH448" s="220"/>
      <c r="AI448" s="220"/>
      <c r="AJ448" s="220"/>
      <c r="AK448" s="221"/>
      <c r="AL448" s="220"/>
      <c r="AM448" s="220"/>
      <c r="AN448" s="220"/>
      <c r="AO448" s="220"/>
      <c r="AP448" s="220"/>
      <c r="AQ448" s="222"/>
      <c r="AR448" s="222"/>
      <c r="AS448" s="222"/>
      <c r="AT448" s="222"/>
      <c r="AU448" s="223"/>
      <c r="AV448" s="224"/>
      <c r="AW448" s="224"/>
      <c r="AX448" s="225"/>
    </row>
    <row r="449" spans="1:50" ht="24" hidden="1" customHeight="1" x14ac:dyDescent="0.15">
      <c r="A449" s="219">
        <v>4</v>
      </c>
      <c r="B449" s="219">
        <v>1</v>
      </c>
      <c r="C449" s="220"/>
      <c r="D449" s="220"/>
      <c r="E449" s="220"/>
      <c r="F449" s="220"/>
      <c r="G449" s="220"/>
      <c r="H449" s="220"/>
      <c r="I449" s="220"/>
      <c r="J449" s="220"/>
      <c r="K449" s="220"/>
      <c r="L449" s="220"/>
      <c r="M449" s="220"/>
      <c r="N449" s="220"/>
      <c r="O449" s="220"/>
      <c r="P449" s="220"/>
      <c r="Q449" s="220"/>
      <c r="R449" s="220"/>
      <c r="S449" s="220"/>
      <c r="T449" s="220"/>
      <c r="U449" s="220"/>
      <c r="V449" s="220"/>
      <c r="W449" s="220"/>
      <c r="X449" s="220"/>
      <c r="Y449" s="220"/>
      <c r="Z449" s="220"/>
      <c r="AA449" s="220"/>
      <c r="AB449" s="220"/>
      <c r="AC449" s="220"/>
      <c r="AD449" s="220"/>
      <c r="AE449" s="220"/>
      <c r="AF449" s="220"/>
      <c r="AG449" s="220"/>
      <c r="AH449" s="220"/>
      <c r="AI449" s="220"/>
      <c r="AJ449" s="220"/>
      <c r="AK449" s="221"/>
      <c r="AL449" s="220"/>
      <c r="AM449" s="220"/>
      <c r="AN449" s="220"/>
      <c r="AO449" s="220"/>
      <c r="AP449" s="220"/>
      <c r="AQ449" s="222"/>
      <c r="AR449" s="222"/>
      <c r="AS449" s="222"/>
      <c r="AT449" s="222"/>
      <c r="AU449" s="223"/>
      <c r="AV449" s="224"/>
      <c r="AW449" s="224"/>
      <c r="AX449" s="225"/>
    </row>
    <row r="450" spans="1:50" ht="24" hidden="1" customHeight="1" x14ac:dyDescent="0.15">
      <c r="A450" s="219">
        <v>5</v>
      </c>
      <c r="B450" s="219">
        <v>1</v>
      </c>
      <c r="C450" s="220"/>
      <c r="D450" s="220"/>
      <c r="E450" s="220"/>
      <c r="F450" s="220"/>
      <c r="G450" s="220"/>
      <c r="H450" s="220"/>
      <c r="I450" s="220"/>
      <c r="J450" s="220"/>
      <c r="K450" s="220"/>
      <c r="L450" s="220"/>
      <c r="M450" s="220"/>
      <c r="N450" s="220"/>
      <c r="O450" s="220"/>
      <c r="P450" s="220"/>
      <c r="Q450" s="220"/>
      <c r="R450" s="220"/>
      <c r="S450" s="220"/>
      <c r="T450" s="220"/>
      <c r="U450" s="220"/>
      <c r="V450" s="220"/>
      <c r="W450" s="220"/>
      <c r="X450" s="220"/>
      <c r="Y450" s="220"/>
      <c r="Z450" s="220"/>
      <c r="AA450" s="220"/>
      <c r="AB450" s="220"/>
      <c r="AC450" s="220"/>
      <c r="AD450" s="220"/>
      <c r="AE450" s="220"/>
      <c r="AF450" s="220"/>
      <c r="AG450" s="220"/>
      <c r="AH450" s="220"/>
      <c r="AI450" s="220"/>
      <c r="AJ450" s="220"/>
      <c r="AK450" s="221"/>
      <c r="AL450" s="220"/>
      <c r="AM450" s="220"/>
      <c r="AN450" s="220"/>
      <c r="AO450" s="220"/>
      <c r="AP450" s="220"/>
      <c r="AQ450" s="222"/>
      <c r="AR450" s="222"/>
      <c r="AS450" s="222"/>
      <c r="AT450" s="222"/>
      <c r="AU450" s="223"/>
      <c r="AV450" s="224"/>
      <c r="AW450" s="224"/>
      <c r="AX450" s="225"/>
    </row>
    <row r="451" spans="1:50" ht="24" hidden="1" customHeight="1" x14ac:dyDescent="0.15">
      <c r="A451" s="219">
        <v>6</v>
      </c>
      <c r="B451" s="219">
        <v>1</v>
      </c>
      <c r="C451" s="220"/>
      <c r="D451" s="220"/>
      <c r="E451" s="220"/>
      <c r="F451" s="220"/>
      <c r="G451" s="220"/>
      <c r="H451" s="220"/>
      <c r="I451" s="220"/>
      <c r="J451" s="220"/>
      <c r="K451" s="220"/>
      <c r="L451" s="220"/>
      <c r="M451" s="220"/>
      <c r="N451" s="220"/>
      <c r="O451" s="220"/>
      <c r="P451" s="220"/>
      <c r="Q451" s="220"/>
      <c r="R451" s="220"/>
      <c r="S451" s="220"/>
      <c r="T451" s="220"/>
      <c r="U451" s="220"/>
      <c r="V451" s="220"/>
      <c r="W451" s="220"/>
      <c r="X451" s="220"/>
      <c r="Y451" s="220"/>
      <c r="Z451" s="220"/>
      <c r="AA451" s="220"/>
      <c r="AB451" s="220"/>
      <c r="AC451" s="220"/>
      <c r="AD451" s="220"/>
      <c r="AE451" s="220"/>
      <c r="AF451" s="220"/>
      <c r="AG451" s="220"/>
      <c r="AH451" s="220"/>
      <c r="AI451" s="220"/>
      <c r="AJ451" s="220"/>
      <c r="AK451" s="221"/>
      <c r="AL451" s="220"/>
      <c r="AM451" s="220"/>
      <c r="AN451" s="220"/>
      <c r="AO451" s="220"/>
      <c r="AP451" s="220"/>
      <c r="AQ451" s="222"/>
      <c r="AR451" s="222"/>
      <c r="AS451" s="222"/>
      <c r="AT451" s="222"/>
      <c r="AU451" s="223"/>
      <c r="AV451" s="224"/>
      <c r="AW451" s="224"/>
      <c r="AX451" s="225"/>
    </row>
    <row r="452" spans="1:50" ht="24" hidden="1" customHeight="1" x14ac:dyDescent="0.15">
      <c r="A452" s="219">
        <v>7</v>
      </c>
      <c r="B452" s="219">
        <v>1</v>
      </c>
      <c r="C452" s="220"/>
      <c r="D452" s="220"/>
      <c r="E452" s="220"/>
      <c r="F452" s="220"/>
      <c r="G452" s="220"/>
      <c r="H452" s="220"/>
      <c r="I452" s="220"/>
      <c r="J452" s="220"/>
      <c r="K452" s="220"/>
      <c r="L452" s="220"/>
      <c r="M452" s="220"/>
      <c r="N452" s="220"/>
      <c r="O452" s="220"/>
      <c r="P452" s="220"/>
      <c r="Q452" s="220"/>
      <c r="R452" s="220"/>
      <c r="S452" s="220"/>
      <c r="T452" s="220"/>
      <c r="U452" s="220"/>
      <c r="V452" s="220"/>
      <c r="W452" s="220"/>
      <c r="X452" s="220"/>
      <c r="Y452" s="220"/>
      <c r="Z452" s="220"/>
      <c r="AA452" s="220"/>
      <c r="AB452" s="220"/>
      <c r="AC452" s="220"/>
      <c r="AD452" s="220"/>
      <c r="AE452" s="220"/>
      <c r="AF452" s="220"/>
      <c r="AG452" s="220"/>
      <c r="AH452" s="220"/>
      <c r="AI452" s="220"/>
      <c r="AJ452" s="220"/>
      <c r="AK452" s="221"/>
      <c r="AL452" s="220"/>
      <c r="AM452" s="220"/>
      <c r="AN452" s="220"/>
      <c r="AO452" s="220"/>
      <c r="AP452" s="220"/>
      <c r="AQ452" s="222"/>
      <c r="AR452" s="222"/>
      <c r="AS452" s="222"/>
      <c r="AT452" s="222"/>
      <c r="AU452" s="223"/>
      <c r="AV452" s="224"/>
      <c r="AW452" s="224"/>
      <c r="AX452" s="225"/>
    </row>
    <row r="453" spans="1:50" ht="24" hidden="1" customHeight="1" x14ac:dyDescent="0.15">
      <c r="A453" s="219">
        <v>8</v>
      </c>
      <c r="B453" s="219">
        <v>1</v>
      </c>
      <c r="C453" s="220"/>
      <c r="D453" s="220"/>
      <c r="E453" s="220"/>
      <c r="F453" s="220"/>
      <c r="G453" s="220"/>
      <c r="H453" s="220"/>
      <c r="I453" s="220"/>
      <c r="J453" s="220"/>
      <c r="K453" s="220"/>
      <c r="L453" s="220"/>
      <c r="M453" s="220"/>
      <c r="N453" s="220"/>
      <c r="O453" s="220"/>
      <c r="P453" s="220"/>
      <c r="Q453" s="220"/>
      <c r="R453" s="220"/>
      <c r="S453" s="220"/>
      <c r="T453" s="220"/>
      <c r="U453" s="220"/>
      <c r="V453" s="220"/>
      <c r="W453" s="220"/>
      <c r="X453" s="220"/>
      <c r="Y453" s="220"/>
      <c r="Z453" s="220"/>
      <c r="AA453" s="220"/>
      <c r="AB453" s="220"/>
      <c r="AC453" s="220"/>
      <c r="AD453" s="220"/>
      <c r="AE453" s="220"/>
      <c r="AF453" s="220"/>
      <c r="AG453" s="220"/>
      <c r="AH453" s="220"/>
      <c r="AI453" s="220"/>
      <c r="AJ453" s="220"/>
      <c r="AK453" s="221"/>
      <c r="AL453" s="220"/>
      <c r="AM453" s="220"/>
      <c r="AN453" s="220"/>
      <c r="AO453" s="220"/>
      <c r="AP453" s="220"/>
      <c r="AQ453" s="222"/>
      <c r="AR453" s="222"/>
      <c r="AS453" s="222"/>
      <c r="AT453" s="222"/>
      <c r="AU453" s="223"/>
      <c r="AV453" s="224"/>
      <c r="AW453" s="224"/>
      <c r="AX453" s="225"/>
    </row>
    <row r="454" spans="1:50" ht="24" hidden="1" customHeight="1" x14ac:dyDescent="0.15">
      <c r="A454" s="219">
        <v>9</v>
      </c>
      <c r="B454" s="219">
        <v>1</v>
      </c>
      <c r="C454" s="220"/>
      <c r="D454" s="220"/>
      <c r="E454" s="220"/>
      <c r="F454" s="220"/>
      <c r="G454" s="220"/>
      <c r="H454" s="220"/>
      <c r="I454" s="220"/>
      <c r="J454" s="220"/>
      <c r="K454" s="220"/>
      <c r="L454" s="220"/>
      <c r="M454" s="220"/>
      <c r="N454" s="220"/>
      <c r="O454" s="220"/>
      <c r="P454" s="220"/>
      <c r="Q454" s="220"/>
      <c r="R454" s="220"/>
      <c r="S454" s="220"/>
      <c r="T454" s="220"/>
      <c r="U454" s="220"/>
      <c r="V454" s="220"/>
      <c r="W454" s="220"/>
      <c r="X454" s="220"/>
      <c r="Y454" s="220"/>
      <c r="Z454" s="220"/>
      <c r="AA454" s="220"/>
      <c r="AB454" s="220"/>
      <c r="AC454" s="220"/>
      <c r="AD454" s="220"/>
      <c r="AE454" s="220"/>
      <c r="AF454" s="220"/>
      <c r="AG454" s="220"/>
      <c r="AH454" s="220"/>
      <c r="AI454" s="220"/>
      <c r="AJ454" s="220"/>
      <c r="AK454" s="221"/>
      <c r="AL454" s="220"/>
      <c r="AM454" s="220"/>
      <c r="AN454" s="220"/>
      <c r="AO454" s="220"/>
      <c r="AP454" s="220"/>
      <c r="AQ454" s="222"/>
      <c r="AR454" s="222"/>
      <c r="AS454" s="222"/>
      <c r="AT454" s="222"/>
      <c r="AU454" s="223"/>
      <c r="AV454" s="224"/>
      <c r="AW454" s="224"/>
      <c r="AX454" s="225"/>
    </row>
    <row r="455" spans="1:50" ht="24" hidden="1" customHeight="1" x14ac:dyDescent="0.15">
      <c r="A455" s="219">
        <v>10</v>
      </c>
      <c r="B455" s="219">
        <v>1</v>
      </c>
      <c r="C455" s="220"/>
      <c r="D455" s="220"/>
      <c r="E455" s="220"/>
      <c r="F455" s="220"/>
      <c r="G455" s="220"/>
      <c r="H455" s="220"/>
      <c r="I455" s="220"/>
      <c r="J455" s="220"/>
      <c r="K455" s="220"/>
      <c r="L455" s="220"/>
      <c r="M455" s="220"/>
      <c r="N455" s="220"/>
      <c r="O455" s="220"/>
      <c r="P455" s="220"/>
      <c r="Q455" s="220"/>
      <c r="R455" s="220"/>
      <c r="S455" s="220"/>
      <c r="T455" s="220"/>
      <c r="U455" s="220"/>
      <c r="V455" s="220"/>
      <c r="W455" s="220"/>
      <c r="X455" s="220"/>
      <c r="Y455" s="220"/>
      <c r="Z455" s="220"/>
      <c r="AA455" s="220"/>
      <c r="AB455" s="220"/>
      <c r="AC455" s="220"/>
      <c r="AD455" s="220"/>
      <c r="AE455" s="220"/>
      <c r="AF455" s="220"/>
      <c r="AG455" s="220"/>
      <c r="AH455" s="220"/>
      <c r="AI455" s="220"/>
      <c r="AJ455" s="220"/>
      <c r="AK455" s="221"/>
      <c r="AL455" s="220"/>
      <c r="AM455" s="220"/>
      <c r="AN455" s="220"/>
      <c r="AO455" s="220"/>
      <c r="AP455" s="220"/>
      <c r="AQ455" s="222"/>
      <c r="AR455" s="222"/>
      <c r="AS455" s="222"/>
      <c r="AT455" s="222"/>
      <c r="AU455" s="223"/>
      <c r="AV455" s="224"/>
      <c r="AW455" s="224"/>
      <c r="AX455" s="225"/>
    </row>
    <row r="456" spans="1:50" ht="24" hidden="1" customHeight="1" x14ac:dyDescent="0.15">
      <c r="A456" s="219">
        <v>1</v>
      </c>
      <c r="B456" s="219">
        <v>1</v>
      </c>
      <c r="C456" s="220"/>
      <c r="D456" s="220"/>
      <c r="E456" s="220"/>
      <c r="F456" s="220"/>
      <c r="G456" s="220"/>
      <c r="H456" s="220"/>
      <c r="I456" s="220"/>
      <c r="J456" s="220"/>
      <c r="K456" s="220"/>
      <c r="L456" s="220"/>
      <c r="M456" s="220"/>
      <c r="N456" s="220"/>
      <c r="O456" s="220"/>
      <c r="P456" s="220"/>
      <c r="Q456" s="220"/>
      <c r="R456" s="220"/>
      <c r="S456" s="220"/>
      <c r="T456" s="220"/>
      <c r="U456" s="220"/>
      <c r="V456" s="220"/>
      <c r="W456" s="220"/>
      <c r="X456" s="220"/>
      <c r="Y456" s="220"/>
      <c r="Z456" s="220"/>
      <c r="AA456" s="220"/>
      <c r="AB456" s="220"/>
      <c r="AC456" s="220"/>
      <c r="AD456" s="220"/>
      <c r="AE456" s="220"/>
      <c r="AF456" s="220"/>
      <c r="AG456" s="220"/>
      <c r="AH456" s="220"/>
      <c r="AI456" s="220"/>
      <c r="AJ456" s="220"/>
      <c r="AK456" s="221"/>
      <c r="AL456" s="220"/>
      <c r="AM456" s="220"/>
      <c r="AN456" s="220"/>
      <c r="AO456" s="220"/>
      <c r="AP456" s="220"/>
      <c r="AQ456" s="222"/>
      <c r="AR456" s="222"/>
      <c r="AS456" s="222"/>
      <c r="AT456" s="222"/>
      <c r="AU456" s="223"/>
      <c r="AV456" s="224"/>
      <c r="AW456" s="224"/>
      <c r="AX456" s="225"/>
    </row>
    <row r="457" spans="1:50" ht="24" hidden="1" customHeight="1" x14ac:dyDescent="0.15">
      <c r="A457" s="219">
        <v>2</v>
      </c>
      <c r="B457" s="219">
        <v>1</v>
      </c>
      <c r="C457" s="220"/>
      <c r="D457" s="220"/>
      <c r="E457" s="220"/>
      <c r="F457" s="220"/>
      <c r="G457" s="220"/>
      <c r="H457" s="220"/>
      <c r="I457" s="220"/>
      <c r="J457" s="220"/>
      <c r="K457" s="220"/>
      <c r="L457" s="220"/>
      <c r="M457" s="220"/>
      <c r="N457" s="220"/>
      <c r="O457" s="220"/>
      <c r="P457" s="220"/>
      <c r="Q457" s="220"/>
      <c r="R457" s="220"/>
      <c r="S457" s="220"/>
      <c r="T457" s="220"/>
      <c r="U457" s="220"/>
      <c r="V457" s="220"/>
      <c r="W457" s="220"/>
      <c r="X457" s="220"/>
      <c r="Y457" s="220"/>
      <c r="Z457" s="220"/>
      <c r="AA457" s="220"/>
      <c r="AB457" s="220"/>
      <c r="AC457" s="220"/>
      <c r="AD457" s="220"/>
      <c r="AE457" s="220"/>
      <c r="AF457" s="220"/>
      <c r="AG457" s="220"/>
      <c r="AH457" s="220"/>
      <c r="AI457" s="220"/>
      <c r="AJ457" s="220"/>
      <c r="AK457" s="221"/>
      <c r="AL457" s="220"/>
      <c r="AM457" s="220"/>
      <c r="AN457" s="220"/>
      <c r="AO457" s="220"/>
      <c r="AP457" s="220"/>
      <c r="AQ457" s="222"/>
      <c r="AR457" s="222"/>
      <c r="AS457" s="222"/>
      <c r="AT457" s="222"/>
      <c r="AU457" s="223"/>
      <c r="AV457" s="224"/>
      <c r="AW457" s="224"/>
      <c r="AX457" s="225"/>
    </row>
    <row r="458" spans="1:50" ht="24" hidden="1" customHeight="1" x14ac:dyDescent="0.15">
      <c r="A458" s="219">
        <v>3</v>
      </c>
      <c r="B458" s="219">
        <v>1</v>
      </c>
      <c r="C458" s="220"/>
      <c r="D458" s="220"/>
      <c r="E458" s="220"/>
      <c r="F458" s="220"/>
      <c r="G458" s="220"/>
      <c r="H458" s="220"/>
      <c r="I458" s="220"/>
      <c r="J458" s="220"/>
      <c r="K458" s="220"/>
      <c r="L458" s="220"/>
      <c r="M458" s="220"/>
      <c r="N458" s="220"/>
      <c r="O458" s="220"/>
      <c r="P458" s="220"/>
      <c r="Q458" s="220"/>
      <c r="R458" s="220"/>
      <c r="S458" s="220"/>
      <c r="T458" s="220"/>
      <c r="U458" s="220"/>
      <c r="V458" s="220"/>
      <c r="W458" s="220"/>
      <c r="X458" s="220"/>
      <c r="Y458" s="220"/>
      <c r="Z458" s="220"/>
      <c r="AA458" s="220"/>
      <c r="AB458" s="220"/>
      <c r="AC458" s="220"/>
      <c r="AD458" s="220"/>
      <c r="AE458" s="220"/>
      <c r="AF458" s="220"/>
      <c r="AG458" s="220"/>
      <c r="AH458" s="220"/>
      <c r="AI458" s="220"/>
      <c r="AJ458" s="220"/>
      <c r="AK458" s="221"/>
      <c r="AL458" s="220"/>
      <c r="AM458" s="220"/>
      <c r="AN458" s="220"/>
      <c r="AO458" s="220"/>
      <c r="AP458" s="220"/>
      <c r="AQ458" s="222"/>
      <c r="AR458" s="222"/>
      <c r="AS458" s="222"/>
      <c r="AT458" s="222"/>
      <c r="AU458" s="223"/>
      <c r="AV458" s="224"/>
      <c r="AW458" s="224"/>
      <c r="AX458" s="225"/>
    </row>
    <row r="459" spans="1:50" ht="24" hidden="1" customHeight="1" x14ac:dyDescent="0.15">
      <c r="A459" s="219">
        <v>4</v>
      </c>
      <c r="B459" s="219">
        <v>1</v>
      </c>
      <c r="C459" s="220"/>
      <c r="D459" s="220"/>
      <c r="E459" s="220"/>
      <c r="F459" s="220"/>
      <c r="G459" s="220"/>
      <c r="H459" s="220"/>
      <c r="I459" s="220"/>
      <c r="J459" s="220"/>
      <c r="K459" s="220"/>
      <c r="L459" s="220"/>
      <c r="M459" s="220"/>
      <c r="N459" s="220"/>
      <c r="O459" s="220"/>
      <c r="P459" s="220"/>
      <c r="Q459" s="220"/>
      <c r="R459" s="220"/>
      <c r="S459" s="220"/>
      <c r="T459" s="220"/>
      <c r="U459" s="220"/>
      <c r="V459" s="220"/>
      <c r="W459" s="220"/>
      <c r="X459" s="220"/>
      <c r="Y459" s="220"/>
      <c r="Z459" s="220"/>
      <c r="AA459" s="220"/>
      <c r="AB459" s="220"/>
      <c r="AC459" s="220"/>
      <c r="AD459" s="220"/>
      <c r="AE459" s="220"/>
      <c r="AF459" s="220"/>
      <c r="AG459" s="220"/>
      <c r="AH459" s="220"/>
      <c r="AI459" s="220"/>
      <c r="AJ459" s="220"/>
      <c r="AK459" s="221"/>
      <c r="AL459" s="220"/>
      <c r="AM459" s="220"/>
      <c r="AN459" s="220"/>
      <c r="AO459" s="220"/>
      <c r="AP459" s="220"/>
      <c r="AQ459" s="222"/>
      <c r="AR459" s="222"/>
      <c r="AS459" s="222"/>
      <c r="AT459" s="222"/>
      <c r="AU459" s="223"/>
      <c r="AV459" s="224"/>
      <c r="AW459" s="224"/>
      <c r="AX459" s="225"/>
    </row>
    <row r="460" spans="1:50" ht="24" hidden="1" customHeight="1" x14ac:dyDescent="0.15">
      <c r="A460" s="219">
        <v>5</v>
      </c>
      <c r="B460" s="219">
        <v>1</v>
      </c>
      <c r="C460" s="220"/>
      <c r="D460" s="220"/>
      <c r="E460" s="220"/>
      <c r="F460" s="220"/>
      <c r="G460" s="220"/>
      <c r="H460" s="220"/>
      <c r="I460" s="220"/>
      <c r="J460" s="220"/>
      <c r="K460" s="220"/>
      <c r="L460" s="220"/>
      <c r="M460" s="220"/>
      <c r="N460" s="220"/>
      <c r="O460" s="220"/>
      <c r="P460" s="220"/>
      <c r="Q460" s="220"/>
      <c r="R460" s="220"/>
      <c r="S460" s="220"/>
      <c r="T460" s="220"/>
      <c r="U460" s="220"/>
      <c r="V460" s="220"/>
      <c r="W460" s="220"/>
      <c r="X460" s="220"/>
      <c r="Y460" s="220"/>
      <c r="Z460" s="220"/>
      <c r="AA460" s="220"/>
      <c r="AB460" s="220"/>
      <c r="AC460" s="220"/>
      <c r="AD460" s="220"/>
      <c r="AE460" s="220"/>
      <c r="AF460" s="220"/>
      <c r="AG460" s="220"/>
      <c r="AH460" s="220"/>
      <c r="AI460" s="220"/>
      <c r="AJ460" s="220"/>
      <c r="AK460" s="221"/>
      <c r="AL460" s="220"/>
      <c r="AM460" s="220"/>
      <c r="AN460" s="220"/>
      <c r="AO460" s="220"/>
      <c r="AP460" s="220"/>
      <c r="AQ460" s="222"/>
      <c r="AR460" s="222"/>
      <c r="AS460" s="222"/>
      <c r="AT460" s="222"/>
      <c r="AU460" s="223"/>
      <c r="AV460" s="224"/>
      <c r="AW460" s="224"/>
      <c r="AX460" s="225"/>
    </row>
    <row r="461" spans="1:50" ht="24" hidden="1" customHeight="1" x14ac:dyDescent="0.15">
      <c r="A461" s="219">
        <v>6</v>
      </c>
      <c r="B461" s="219">
        <v>1</v>
      </c>
      <c r="C461" s="220"/>
      <c r="D461" s="220"/>
      <c r="E461" s="220"/>
      <c r="F461" s="220"/>
      <c r="G461" s="220"/>
      <c r="H461" s="220"/>
      <c r="I461" s="220"/>
      <c r="J461" s="220"/>
      <c r="K461" s="220"/>
      <c r="L461" s="220"/>
      <c r="M461" s="220"/>
      <c r="N461" s="220"/>
      <c r="O461" s="220"/>
      <c r="P461" s="220"/>
      <c r="Q461" s="220"/>
      <c r="R461" s="220"/>
      <c r="S461" s="220"/>
      <c r="T461" s="220"/>
      <c r="U461" s="220"/>
      <c r="V461" s="220"/>
      <c r="W461" s="220"/>
      <c r="X461" s="220"/>
      <c r="Y461" s="220"/>
      <c r="Z461" s="220"/>
      <c r="AA461" s="220"/>
      <c r="AB461" s="220"/>
      <c r="AC461" s="220"/>
      <c r="AD461" s="220"/>
      <c r="AE461" s="220"/>
      <c r="AF461" s="220"/>
      <c r="AG461" s="220"/>
      <c r="AH461" s="220"/>
      <c r="AI461" s="220"/>
      <c r="AJ461" s="220"/>
      <c r="AK461" s="221"/>
      <c r="AL461" s="220"/>
      <c r="AM461" s="220"/>
      <c r="AN461" s="220"/>
      <c r="AO461" s="220"/>
      <c r="AP461" s="220"/>
      <c r="AQ461" s="222"/>
      <c r="AR461" s="222"/>
      <c r="AS461" s="222"/>
      <c r="AT461" s="222"/>
      <c r="AU461" s="223"/>
      <c r="AV461" s="224"/>
      <c r="AW461" s="224"/>
      <c r="AX461" s="225"/>
    </row>
    <row r="462" spans="1:50" ht="24" hidden="1" customHeight="1" x14ac:dyDescent="0.15">
      <c r="A462" s="219">
        <v>7</v>
      </c>
      <c r="B462" s="219">
        <v>1</v>
      </c>
      <c r="C462" s="220"/>
      <c r="D462" s="220"/>
      <c r="E462" s="220"/>
      <c r="F462" s="220"/>
      <c r="G462" s="220"/>
      <c r="H462" s="220"/>
      <c r="I462" s="220"/>
      <c r="J462" s="220"/>
      <c r="K462" s="220"/>
      <c r="L462" s="220"/>
      <c r="M462" s="220"/>
      <c r="N462" s="220"/>
      <c r="O462" s="220"/>
      <c r="P462" s="220"/>
      <c r="Q462" s="220"/>
      <c r="R462" s="220"/>
      <c r="S462" s="220"/>
      <c r="T462" s="220"/>
      <c r="U462" s="220"/>
      <c r="V462" s="220"/>
      <c r="W462" s="220"/>
      <c r="X462" s="220"/>
      <c r="Y462" s="220"/>
      <c r="Z462" s="220"/>
      <c r="AA462" s="220"/>
      <c r="AB462" s="220"/>
      <c r="AC462" s="220"/>
      <c r="AD462" s="220"/>
      <c r="AE462" s="220"/>
      <c r="AF462" s="220"/>
      <c r="AG462" s="220"/>
      <c r="AH462" s="220"/>
      <c r="AI462" s="220"/>
      <c r="AJ462" s="220"/>
      <c r="AK462" s="221"/>
      <c r="AL462" s="220"/>
      <c r="AM462" s="220"/>
      <c r="AN462" s="220"/>
      <c r="AO462" s="220"/>
      <c r="AP462" s="220"/>
      <c r="AQ462" s="222"/>
      <c r="AR462" s="222"/>
      <c r="AS462" s="222"/>
      <c r="AT462" s="222"/>
      <c r="AU462" s="223"/>
      <c r="AV462" s="224"/>
      <c r="AW462" s="224"/>
      <c r="AX462" s="225"/>
    </row>
    <row r="463" spans="1:50" ht="24" hidden="1" customHeight="1" x14ac:dyDescent="0.15">
      <c r="A463" s="219">
        <v>8</v>
      </c>
      <c r="B463" s="219">
        <v>1</v>
      </c>
      <c r="C463" s="220"/>
      <c r="D463" s="220"/>
      <c r="E463" s="220"/>
      <c r="F463" s="220"/>
      <c r="G463" s="220"/>
      <c r="H463" s="220"/>
      <c r="I463" s="220"/>
      <c r="J463" s="220"/>
      <c r="K463" s="220"/>
      <c r="L463" s="220"/>
      <c r="M463" s="220"/>
      <c r="N463" s="220"/>
      <c r="O463" s="220"/>
      <c r="P463" s="220"/>
      <c r="Q463" s="220"/>
      <c r="R463" s="220"/>
      <c r="S463" s="220"/>
      <c r="T463" s="220"/>
      <c r="U463" s="220"/>
      <c r="V463" s="220"/>
      <c r="W463" s="220"/>
      <c r="X463" s="220"/>
      <c r="Y463" s="220"/>
      <c r="Z463" s="220"/>
      <c r="AA463" s="220"/>
      <c r="AB463" s="220"/>
      <c r="AC463" s="220"/>
      <c r="AD463" s="220"/>
      <c r="AE463" s="220"/>
      <c r="AF463" s="220"/>
      <c r="AG463" s="220"/>
      <c r="AH463" s="220"/>
      <c r="AI463" s="220"/>
      <c r="AJ463" s="220"/>
      <c r="AK463" s="221"/>
      <c r="AL463" s="220"/>
      <c r="AM463" s="220"/>
      <c r="AN463" s="220"/>
      <c r="AO463" s="220"/>
      <c r="AP463" s="220"/>
      <c r="AQ463" s="222"/>
      <c r="AR463" s="222"/>
      <c r="AS463" s="222"/>
      <c r="AT463" s="222"/>
      <c r="AU463" s="223"/>
      <c r="AV463" s="224"/>
      <c r="AW463" s="224"/>
      <c r="AX463" s="225"/>
    </row>
    <row r="464" spans="1:50" ht="24" hidden="1" customHeight="1" x14ac:dyDescent="0.15">
      <c r="A464" s="219">
        <v>9</v>
      </c>
      <c r="B464" s="219">
        <v>1</v>
      </c>
      <c r="C464" s="220"/>
      <c r="D464" s="220"/>
      <c r="E464" s="220"/>
      <c r="F464" s="220"/>
      <c r="G464" s="220"/>
      <c r="H464" s="220"/>
      <c r="I464" s="220"/>
      <c r="J464" s="220"/>
      <c r="K464" s="220"/>
      <c r="L464" s="220"/>
      <c r="M464" s="220"/>
      <c r="N464" s="220"/>
      <c r="O464" s="220"/>
      <c r="P464" s="220"/>
      <c r="Q464" s="220"/>
      <c r="R464" s="220"/>
      <c r="S464" s="220"/>
      <c r="T464" s="220"/>
      <c r="U464" s="220"/>
      <c r="V464" s="220"/>
      <c r="W464" s="220"/>
      <c r="X464" s="220"/>
      <c r="Y464" s="220"/>
      <c r="Z464" s="220"/>
      <c r="AA464" s="220"/>
      <c r="AB464" s="220"/>
      <c r="AC464" s="220"/>
      <c r="AD464" s="220"/>
      <c r="AE464" s="220"/>
      <c r="AF464" s="220"/>
      <c r="AG464" s="220"/>
      <c r="AH464" s="220"/>
      <c r="AI464" s="220"/>
      <c r="AJ464" s="220"/>
      <c r="AK464" s="221"/>
      <c r="AL464" s="220"/>
      <c r="AM464" s="220"/>
      <c r="AN464" s="220"/>
      <c r="AO464" s="220"/>
      <c r="AP464" s="220"/>
      <c r="AQ464" s="222"/>
      <c r="AR464" s="222"/>
      <c r="AS464" s="222"/>
      <c r="AT464" s="222"/>
      <c r="AU464" s="223"/>
      <c r="AV464" s="224"/>
      <c r="AW464" s="224"/>
      <c r="AX464" s="225"/>
    </row>
    <row r="465" spans="1:66" ht="24" hidden="1" customHeight="1" x14ac:dyDescent="0.15">
      <c r="A465" s="219">
        <v>10</v>
      </c>
      <c r="B465" s="219">
        <v>1</v>
      </c>
      <c r="C465" s="220"/>
      <c r="D465" s="220"/>
      <c r="E465" s="220"/>
      <c r="F465" s="220"/>
      <c r="G465" s="220"/>
      <c r="H465" s="220"/>
      <c r="I465" s="220"/>
      <c r="J465" s="220"/>
      <c r="K465" s="220"/>
      <c r="L465" s="220"/>
      <c r="M465" s="220"/>
      <c r="N465" s="220"/>
      <c r="O465" s="220"/>
      <c r="P465" s="220"/>
      <c r="Q465" s="220"/>
      <c r="R465" s="220"/>
      <c r="S465" s="220"/>
      <c r="T465" s="220"/>
      <c r="U465" s="220"/>
      <c r="V465" s="220"/>
      <c r="W465" s="220"/>
      <c r="X465" s="220"/>
      <c r="Y465" s="220"/>
      <c r="Z465" s="220"/>
      <c r="AA465" s="220"/>
      <c r="AB465" s="220"/>
      <c r="AC465" s="220"/>
      <c r="AD465" s="220"/>
      <c r="AE465" s="220"/>
      <c r="AF465" s="220"/>
      <c r="AG465" s="220"/>
      <c r="AH465" s="220"/>
      <c r="AI465" s="220"/>
      <c r="AJ465" s="220"/>
      <c r="AK465" s="221"/>
      <c r="AL465" s="220"/>
      <c r="AM465" s="220"/>
      <c r="AN465" s="220"/>
      <c r="AO465" s="220"/>
      <c r="AP465" s="220"/>
      <c r="AQ465" s="222"/>
      <c r="AR465" s="222"/>
      <c r="AS465" s="222"/>
      <c r="AT465" s="222"/>
      <c r="AU465" s="223"/>
      <c r="AV465" s="224"/>
      <c r="AW465" s="224"/>
      <c r="AX465" s="225"/>
    </row>
    <row r="467" spans="1:66" x14ac:dyDescent="0.15">
      <c r="B467" s="1" t="s">
        <v>149</v>
      </c>
    </row>
    <row r="468" spans="1:66" ht="24" customHeight="1" x14ac:dyDescent="0.15">
      <c r="A468" s="219"/>
      <c r="B468" s="219"/>
      <c r="C468" s="230" t="s">
        <v>154</v>
      </c>
      <c r="D468" s="230"/>
      <c r="E468" s="230"/>
      <c r="F468" s="230"/>
      <c r="G468" s="230"/>
      <c r="H468" s="230"/>
      <c r="I468" s="230"/>
      <c r="J468" s="230"/>
      <c r="K468" s="230"/>
      <c r="L468" s="230"/>
      <c r="M468" s="230" t="s">
        <v>155</v>
      </c>
      <c r="N468" s="230"/>
      <c r="O468" s="230"/>
      <c r="P468" s="230"/>
      <c r="Q468" s="230"/>
      <c r="R468" s="230"/>
      <c r="S468" s="230"/>
      <c r="T468" s="230"/>
      <c r="U468" s="230"/>
      <c r="V468" s="230"/>
      <c r="W468" s="230"/>
      <c r="X468" s="230"/>
      <c r="Y468" s="230"/>
      <c r="Z468" s="230"/>
      <c r="AA468" s="230"/>
      <c r="AB468" s="230"/>
      <c r="AC468" s="230"/>
      <c r="AD468" s="230"/>
      <c r="AE468" s="230"/>
      <c r="AF468" s="230"/>
      <c r="AG468" s="230"/>
      <c r="AH468" s="230"/>
      <c r="AI468" s="230"/>
      <c r="AJ468" s="230"/>
      <c r="AK468" s="231" t="s">
        <v>156</v>
      </c>
      <c r="AL468" s="230"/>
      <c r="AM468" s="230"/>
      <c r="AN468" s="230"/>
      <c r="AO468" s="230"/>
      <c r="AP468" s="230"/>
      <c r="AQ468" s="230" t="s">
        <v>157</v>
      </c>
      <c r="AR468" s="230"/>
      <c r="AS468" s="230"/>
      <c r="AT468" s="230"/>
      <c r="AU468" s="144" t="s">
        <v>158</v>
      </c>
      <c r="AV468" s="145"/>
      <c r="AW468" s="145"/>
      <c r="AX468" s="229"/>
    </row>
    <row r="469" spans="1:66" ht="24" customHeight="1" x14ac:dyDescent="0.15">
      <c r="A469" s="219">
        <v>1</v>
      </c>
      <c r="B469" s="219">
        <v>1</v>
      </c>
      <c r="C469" s="220" t="s">
        <v>161</v>
      </c>
      <c r="D469" s="220"/>
      <c r="E469" s="220"/>
      <c r="F469" s="220"/>
      <c r="G469" s="220"/>
      <c r="H469" s="220"/>
      <c r="I469" s="220"/>
      <c r="J469" s="220"/>
      <c r="K469" s="220"/>
      <c r="L469" s="220"/>
      <c r="M469" s="220" t="s">
        <v>151</v>
      </c>
      <c r="N469" s="220"/>
      <c r="O469" s="220"/>
      <c r="P469" s="220"/>
      <c r="Q469" s="220"/>
      <c r="R469" s="220"/>
      <c r="S469" s="220"/>
      <c r="T469" s="220"/>
      <c r="U469" s="220"/>
      <c r="V469" s="220"/>
      <c r="W469" s="220"/>
      <c r="X469" s="220"/>
      <c r="Y469" s="220"/>
      <c r="Z469" s="220"/>
      <c r="AA469" s="220"/>
      <c r="AB469" s="220"/>
      <c r="AC469" s="220"/>
      <c r="AD469" s="220"/>
      <c r="AE469" s="220"/>
      <c r="AF469" s="220"/>
      <c r="AG469" s="220"/>
      <c r="AH469" s="220"/>
      <c r="AI469" s="220"/>
      <c r="AJ469" s="220"/>
      <c r="AK469" s="221">
        <v>1.2</v>
      </c>
      <c r="AL469" s="220"/>
      <c r="AM469" s="220"/>
      <c r="AN469" s="220"/>
      <c r="AO469" s="220"/>
      <c r="AP469" s="220"/>
      <c r="AQ469" s="222" t="s">
        <v>162</v>
      </c>
      <c r="AR469" s="222"/>
      <c r="AS469" s="222"/>
      <c r="AT469" s="222"/>
      <c r="AU469" s="227"/>
      <c r="AV469" s="228"/>
      <c r="AW469" s="228"/>
      <c r="AX469" s="229"/>
      <c r="AY469" s="2"/>
      <c r="AZ469" s="2"/>
      <c r="BA469" s="2"/>
      <c r="BB469" s="2"/>
      <c r="BC469" s="2"/>
      <c r="BD469" s="2"/>
      <c r="BE469" s="2"/>
      <c r="BF469" s="2"/>
      <c r="BG469" s="2"/>
      <c r="BH469" s="2"/>
      <c r="BI469" s="3"/>
      <c r="BJ469" s="2"/>
      <c r="BK469" s="2"/>
      <c r="BL469" s="2"/>
      <c r="BM469" s="2"/>
      <c r="BN469" s="2"/>
    </row>
    <row r="470" spans="1:66" ht="24" customHeight="1" x14ac:dyDescent="0.15">
      <c r="A470" s="219">
        <v>2</v>
      </c>
      <c r="B470" s="219">
        <v>1</v>
      </c>
      <c r="C470" s="220"/>
      <c r="D470" s="220"/>
      <c r="E470" s="220"/>
      <c r="F470" s="220"/>
      <c r="G470" s="220"/>
      <c r="H470" s="220"/>
      <c r="I470" s="220"/>
      <c r="J470" s="220"/>
      <c r="K470" s="220"/>
      <c r="L470" s="220"/>
      <c r="M470" s="220"/>
      <c r="N470" s="220"/>
      <c r="O470" s="220"/>
      <c r="P470" s="220"/>
      <c r="Q470" s="220"/>
      <c r="R470" s="220"/>
      <c r="S470" s="220"/>
      <c r="T470" s="220"/>
      <c r="U470" s="220"/>
      <c r="V470" s="220"/>
      <c r="W470" s="220"/>
      <c r="X470" s="220"/>
      <c r="Y470" s="220"/>
      <c r="Z470" s="220"/>
      <c r="AA470" s="220"/>
      <c r="AB470" s="220"/>
      <c r="AC470" s="220"/>
      <c r="AD470" s="220"/>
      <c r="AE470" s="220"/>
      <c r="AF470" s="220"/>
      <c r="AG470" s="220"/>
      <c r="AH470" s="220"/>
      <c r="AI470" s="220"/>
      <c r="AJ470" s="220"/>
      <c r="AK470" s="221"/>
      <c r="AL470" s="220"/>
      <c r="AM470" s="220"/>
      <c r="AN470" s="220"/>
      <c r="AO470" s="220"/>
      <c r="AP470" s="220"/>
      <c r="AQ470" s="222"/>
      <c r="AR470" s="222"/>
      <c r="AS470" s="222"/>
      <c r="AT470" s="222"/>
      <c r="AU470" s="223"/>
      <c r="AV470" s="224"/>
      <c r="AW470" s="224"/>
      <c r="AX470" s="225"/>
    </row>
    <row r="471" spans="1:66" ht="24" customHeight="1" x14ac:dyDescent="0.15">
      <c r="A471" s="219">
        <v>3</v>
      </c>
      <c r="B471" s="219">
        <v>1</v>
      </c>
      <c r="C471" s="220"/>
      <c r="D471" s="220"/>
      <c r="E471" s="220"/>
      <c r="F471" s="220"/>
      <c r="G471" s="220"/>
      <c r="H471" s="220"/>
      <c r="I471" s="220"/>
      <c r="J471" s="220"/>
      <c r="K471" s="220"/>
      <c r="L471" s="220"/>
      <c r="M471" s="220"/>
      <c r="N471" s="220"/>
      <c r="O471" s="220"/>
      <c r="P471" s="220"/>
      <c r="Q471" s="220"/>
      <c r="R471" s="220"/>
      <c r="S471" s="220"/>
      <c r="T471" s="220"/>
      <c r="U471" s="220"/>
      <c r="V471" s="220"/>
      <c r="W471" s="220"/>
      <c r="X471" s="220"/>
      <c r="Y471" s="220"/>
      <c r="Z471" s="220"/>
      <c r="AA471" s="220"/>
      <c r="AB471" s="220"/>
      <c r="AC471" s="220"/>
      <c r="AD471" s="220"/>
      <c r="AE471" s="220"/>
      <c r="AF471" s="220"/>
      <c r="AG471" s="220"/>
      <c r="AH471" s="220"/>
      <c r="AI471" s="220"/>
      <c r="AJ471" s="220"/>
      <c r="AK471" s="221"/>
      <c r="AL471" s="220"/>
      <c r="AM471" s="220"/>
      <c r="AN471" s="220"/>
      <c r="AO471" s="220"/>
      <c r="AP471" s="220"/>
      <c r="AQ471" s="222"/>
      <c r="AR471" s="222"/>
      <c r="AS471" s="222"/>
      <c r="AT471" s="222"/>
      <c r="AU471" s="223"/>
      <c r="AV471" s="224"/>
      <c r="AW471" s="224"/>
      <c r="AX471" s="225"/>
    </row>
    <row r="472" spans="1:66" ht="24" customHeight="1" x14ac:dyDescent="0.15">
      <c r="A472" s="219">
        <v>4</v>
      </c>
      <c r="B472" s="219">
        <v>1</v>
      </c>
      <c r="C472" s="220"/>
      <c r="D472" s="220"/>
      <c r="E472" s="220"/>
      <c r="F472" s="220"/>
      <c r="G472" s="220"/>
      <c r="H472" s="220"/>
      <c r="I472" s="220"/>
      <c r="J472" s="220"/>
      <c r="K472" s="220"/>
      <c r="L472" s="220"/>
      <c r="M472" s="220"/>
      <c r="N472" s="220"/>
      <c r="O472" s="220"/>
      <c r="P472" s="220"/>
      <c r="Q472" s="220"/>
      <c r="R472" s="220"/>
      <c r="S472" s="220"/>
      <c r="T472" s="220"/>
      <c r="U472" s="220"/>
      <c r="V472" s="220"/>
      <c r="W472" s="220"/>
      <c r="X472" s="220"/>
      <c r="Y472" s="220"/>
      <c r="Z472" s="220"/>
      <c r="AA472" s="220"/>
      <c r="AB472" s="220"/>
      <c r="AC472" s="220"/>
      <c r="AD472" s="220"/>
      <c r="AE472" s="220"/>
      <c r="AF472" s="220"/>
      <c r="AG472" s="220"/>
      <c r="AH472" s="220"/>
      <c r="AI472" s="220"/>
      <c r="AJ472" s="220"/>
      <c r="AK472" s="221"/>
      <c r="AL472" s="220"/>
      <c r="AM472" s="220"/>
      <c r="AN472" s="220"/>
      <c r="AO472" s="220"/>
      <c r="AP472" s="220"/>
      <c r="AQ472" s="222"/>
      <c r="AR472" s="222"/>
      <c r="AS472" s="222"/>
      <c r="AT472" s="222"/>
      <c r="AU472" s="223"/>
      <c r="AV472" s="224"/>
      <c r="AW472" s="224"/>
      <c r="AX472" s="225"/>
    </row>
    <row r="473" spans="1:66" ht="24" customHeight="1" x14ac:dyDescent="0.15">
      <c r="A473" s="219">
        <v>5</v>
      </c>
      <c r="B473" s="219">
        <v>1</v>
      </c>
      <c r="C473" s="220"/>
      <c r="D473" s="220"/>
      <c r="E473" s="220"/>
      <c r="F473" s="220"/>
      <c r="G473" s="220"/>
      <c r="H473" s="220"/>
      <c r="I473" s="220"/>
      <c r="J473" s="220"/>
      <c r="K473" s="220"/>
      <c r="L473" s="220"/>
      <c r="M473" s="220"/>
      <c r="N473" s="220"/>
      <c r="O473" s="220"/>
      <c r="P473" s="220"/>
      <c r="Q473" s="220"/>
      <c r="R473" s="220"/>
      <c r="S473" s="220"/>
      <c r="T473" s="220"/>
      <c r="U473" s="220"/>
      <c r="V473" s="220"/>
      <c r="W473" s="220"/>
      <c r="X473" s="220"/>
      <c r="Y473" s="220"/>
      <c r="Z473" s="220"/>
      <c r="AA473" s="220"/>
      <c r="AB473" s="220"/>
      <c r="AC473" s="220"/>
      <c r="AD473" s="220"/>
      <c r="AE473" s="220"/>
      <c r="AF473" s="220"/>
      <c r="AG473" s="220"/>
      <c r="AH473" s="220"/>
      <c r="AI473" s="220"/>
      <c r="AJ473" s="220"/>
      <c r="AK473" s="221"/>
      <c r="AL473" s="220"/>
      <c r="AM473" s="220"/>
      <c r="AN473" s="220"/>
      <c r="AO473" s="220"/>
      <c r="AP473" s="220"/>
      <c r="AQ473" s="222"/>
      <c r="AR473" s="222"/>
      <c r="AS473" s="222"/>
      <c r="AT473" s="222"/>
      <c r="AU473" s="223"/>
      <c r="AV473" s="224"/>
      <c r="AW473" s="224"/>
      <c r="AX473" s="225"/>
    </row>
    <row r="474" spans="1:66" ht="24" customHeight="1" x14ac:dyDescent="0.15">
      <c r="A474" s="219">
        <v>6</v>
      </c>
      <c r="B474" s="219">
        <v>1</v>
      </c>
      <c r="C474" s="220"/>
      <c r="D474" s="220"/>
      <c r="E474" s="220"/>
      <c r="F474" s="220"/>
      <c r="G474" s="220"/>
      <c r="H474" s="220"/>
      <c r="I474" s="220"/>
      <c r="J474" s="220"/>
      <c r="K474" s="220"/>
      <c r="L474" s="220"/>
      <c r="M474" s="220"/>
      <c r="N474" s="220"/>
      <c r="O474" s="220"/>
      <c r="P474" s="220"/>
      <c r="Q474" s="220"/>
      <c r="R474" s="220"/>
      <c r="S474" s="220"/>
      <c r="T474" s="220"/>
      <c r="U474" s="220"/>
      <c r="V474" s="220"/>
      <c r="W474" s="220"/>
      <c r="X474" s="220"/>
      <c r="Y474" s="220"/>
      <c r="Z474" s="220"/>
      <c r="AA474" s="220"/>
      <c r="AB474" s="220"/>
      <c r="AC474" s="220"/>
      <c r="AD474" s="220"/>
      <c r="AE474" s="220"/>
      <c r="AF474" s="220"/>
      <c r="AG474" s="220"/>
      <c r="AH474" s="220"/>
      <c r="AI474" s="220"/>
      <c r="AJ474" s="220"/>
      <c r="AK474" s="221"/>
      <c r="AL474" s="220"/>
      <c r="AM474" s="220"/>
      <c r="AN474" s="220"/>
      <c r="AO474" s="220"/>
      <c r="AP474" s="220"/>
      <c r="AQ474" s="222"/>
      <c r="AR474" s="222"/>
      <c r="AS474" s="222"/>
      <c r="AT474" s="222"/>
      <c r="AU474" s="223"/>
      <c r="AV474" s="224"/>
      <c r="AW474" s="224"/>
      <c r="AX474" s="225"/>
    </row>
    <row r="475" spans="1:66" ht="24" customHeight="1" x14ac:dyDescent="0.15">
      <c r="A475" s="219">
        <v>7</v>
      </c>
      <c r="B475" s="219">
        <v>1</v>
      </c>
      <c r="C475" s="220"/>
      <c r="D475" s="220"/>
      <c r="E475" s="220"/>
      <c r="F475" s="220"/>
      <c r="G475" s="220"/>
      <c r="H475" s="220"/>
      <c r="I475" s="220"/>
      <c r="J475" s="220"/>
      <c r="K475" s="220"/>
      <c r="L475" s="220"/>
      <c r="M475" s="220"/>
      <c r="N475" s="220"/>
      <c r="O475" s="220"/>
      <c r="P475" s="220"/>
      <c r="Q475" s="220"/>
      <c r="R475" s="220"/>
      <c r="S475" s="220"/>
      <c r="T475" s="220"/>
      <c r="U475" s="220"/>
      <c r="V475" s="220"/>
      <c r="W475" s="220"/>
      <c r="X475" s="220"/>
      <c r="Y475" s="220"/>
      <c r="Z475" s="220"/>
      <c r="AA475" s="220"/>
      <c r="AB475" s="220"/>
      <c r="AC475" s="220"/>
      <c r="AD475" s="220"/>
      <c r="AE475" s="220"/>
      <c r="AF475" s="220"/>
      <c r="AG475" s="220"/>
      <c r="AH475" s="220"/>
      <c r="AI475" s="220"/>
      <c r="AJ475" s="220"/>
      <c r="AK475" s="221"/>
      <c r="AL475" s="220"/>
      <c r="AM475" s="220"/>
      <c r="AN475" s="220"/>
      <c r="AO475" s="220"/>
      <c r="AP475" s="220"/>
      <c r="AQ475" s="222"/>
      <c r="AR475" s="222"/>
      <c r="AS475" s="222"/>
      <c r="AT475" s="222"/>
      <c r="AU475" s="223"/>
      <c r="AV475" s="224"/>
      <c r="AW475" s="224"/>
      <c r="AX475" s="225"/>
    </row>
    <row r="476" spans="1:66" ht="24" customHeight="1" x14ac:dyDescent="0.15">
      <c r="A476" s="219">
        <v>8</v>
      </c>
      <c r="B476" s="219">
        <v>1</v>
      </c>
      <c r="C476" s="220"/>
      <c r="D476" s="220"/>
      <c r="E476" s="220"/>
      <c r="F476" s="220"/>
      <c r="G476" s="220"/>
      <c r="H476" s="220"/>
      <c r="I476" s="220"/>
      <c r="J476" s="220"/>
      <c r="K476" s="220"/>
      <c r="L476" s="220"/>
      <c r="M476" s="220"/>
      <c r="N476" s="220"/>
      <c r="O476" s="220"/>
      <c r="P476" s="220"/>
      <c r="Q476" s="220"/>
      <c r="R476" s="220"/>
      <c r="S476" s="220"/>
      <c r="T476" s="220"/>
      <c r="U476" s="220"/>
      <c r="V476" s="220"/>
      <c r="W476" s="220"/>
      <c r="X476" s="220"/>
      <c r="Y476" s="220"/>
      <c r="Z476" s="220"/>
      <c r="AA476" s="220"/>
      <c r="AB476" s="220"/>
      <c r="AC476" s="220"/>
      <c r="AD476" s="220"/>
      <c r="AE476" s="220"/>
      <c r="AF476" s="220"/>
      <c r="AG476" s="220"/>
      <c r="AH476" s="220"/>
      <c r="AI476" s="220"/>
      <c r="AJ476" s="220"/>
      <c r="AK476" s="221"/>
      <c r="AL476" s="220"/>
      <c r="AM476" s="220"/>
      <c r="AN476" s="220"/>
      <c r="AO476" s="220"/>
      <c r="AP476" s="220"/>
      <c r="AQ476" s="222"/>
      <c r="AR476" s="222"/>
      <c r="AS476" s="222"/>
      <c r="AT476" s="222"/>
      <c r="AU476" s="223"/>
      <c r="AV476" s="224"/>
      <c r="AW476" s="224"/>
      <c r="AX476" s="225"/>
    </row>
    <row r="477" spans="1:66" ht="24" customHeight="1" x14ac:dyDescent="0.15">
      <c r="A477" s="219">
        <v>9</v>
      </c>
      <c r="B477" s="219">
        <v>1</v>
      </c>
      <c r="C477" s="220"/>
      <c r="D477" s="220"/>
      <c r="E477" s="220"/>
      <c r="F477" s="220"/>
      <c r="G477" s="220"/>
      <c r="H477" s="220"/>
      <c r="I477" s="220"/>
      <c r="J477" s="220"/>
      <c r="K477" s="220"/>
      <c r="L477" s="220"/>
      <c r="M477" s="220"/>
      <c r="N477" s="220"/>
      <c r="O477" s="220"/>
      <c r="P477" s="220"/>
      <c r="Q477" s="220"/>
      <c r="R477" s="220"/>
      <c r="S477" s="220"/>
      <c r="T477" s="220"/>
      <c r="U477" s="220"/>
      <c r="V477" s="220"/>
      <c r="W477" s="220"/>
      <c r="X477" s="220"/>
      <c r="Y477" s="220"/>
      <c r="Z477" s="220"/>
      <c r="AA477" s="220"/>
      <c r="AB477" s="220"/>
      <c r="AC477" s="220"/>
      <c r="AD477" s="220"/>
      <c r="AE477" s="220"/>
      <c r="AF477" s="220"/>
      <c r="AG477" s="220"/>
      <c r="AH477" s="220"/>
      <c r="AI477" s="220"/>
      <c r="AJ477" s="220"/>
      <c r="AK477" s="221"/>
      <c r="AL477" s="220"/>
      <c r="AM477" s="220"/>
      <c r="AN477" s="220"/>
      <c r="AO477" s="220"/>
      <c r="AP477" s="220"/>
      <c r="AQ477" s="222"/>
      <c r="AR477" s="222"/>
      <c r="AS477" s="222"/>
      <c r="AT477" s="222"/>
      <c r="AU477" s="223"/>
      <c r="AV477" s="224"/>
      <c r="AW477" s="224"/>
      <c r="AX477" s="225"/>
    </row>
    <row r="478" spans="1:66" ht="24" customHeight="1" x14ac:dyDescent="0.15">
      <c r="A478" s="219">
        <v>10</v>
      </c>
      <c r="B478" s="219">
        <v>1</v>
      </c>
      <c r="C478" s="220"/>
      <c r="D478" s="220"/>
      <c r="E478" s="220"/>
      <c r="F478" s="220"/>
      <c r="G478" s="220"/>
      <c r="H478" s="220"/>
      <c r="I478" s="220"/>
      <c r="J478" s="220"/>
      <c r="K478" s="220"/>
      <c r="L478" s="220"/>
      <c r="M478" s="220"/>
      <c r="N478" s="220"/>
      <c r="O478" s="220"/>
      <c r="P478" s="220"/>
      <c r="Q478" s="220"/>
      <c r="R478" s="220"/>
      <c r="S478" s="220"/>
      <c r="T478" s="220"/>
      <c r="U478" s="220"/>
      <c r="V478" s="220"/>
      <c r="W478" s="220"/>
      <c r="X478" s="220"/>
      <c r="Y478" s="220"/>
      <c r="Z478" s="220"/>
      <c r="AA478" s="220"/>
      <c r="AB478" s="220"/>
      <c r="AC478" s="220"/>
      <c r="AD478" s="220"/>
      <c r="AE478" s="220"/>
      <c r="AF478" s="220"/>
      <c r="AG478" s="220"/>
      <c r="AH478" s="220"/>
      <c r="AI478" s="220"/>
      <c r="AJ478" s="220"/>
      <c r="AK478" s="221"/>
      <c r="AL478" s="220"/>
      <c r="AM478" s="220"/>
      <c r="AN478" s="220"/>
      <c r="AO478" s="220"/>
      <c r="AP478" s="220"/>
      <c r="AQ478" s="222"/>
      <c r="AR478" s="222"/>
      <c r="AS478" s="222"/>
      <c r="AT478" s="222"/>
      <c r="AU478" s="223"/>
      <c r="AV478" s="224"/>
      <c r="AW478" s="224"/>
      <c r="AX478" s="225"/>
    </row>
    <row r="479" spans="1:66" ht="24" hidden="1" customHeight="1" x14ac:dyDescent="0.15">
      <c r="A479" s="219">
        <v>1</v>
      </c>
      <c r="B479" s="219">
        <v>1</v>
      </c>
      <c r="C479" s="220"/>
      <c r="D479" s="220"/>
      <c r="E479" s="220"/>
      <c r="F479" s="220"/>
      <c r="G479" s="220"/>
      <c r="H479" s="220"/>
      <c r="I479" s="220"/>
      <c r="J479" s="220"/>
      <c r="K479" s="220"/>
      <c r="L479" s="220"/>
      <c r="M479" s="220"/>
      <c r="N479" s="220"/>
      <c r="O479" s="220"/>
      <c r="P479" s="220"/>
      <c r="Q479" s="220"/>
      <c r="R479" s="220"/>
      <c r="S479" s="220"/>
      <c r="T479" s="220"/>
      <c r="U479" s="220"/>
      <c r="V479" s="220"/>
      <c r="W479" s="220"/>
      <c r="X479" s="220"/>
      <c r="Y479" s="220"/>
      <c r="Z479" s="220"/>
      <c r="AA479" s="220"/>
      <c r="AB479" s="220"/>
      <c r="AC479" s="220"/>
      <c r="AD479" s="220"/>
      <c r="AE479" s="220"/>
      <c r="AF479" s="220"/>
      <c r="AG479" s="220"/>
      <c r="AH479" s="220"/>
      <c r="AI479" s="220"/>
      <c r="AJ479" s="220"/>
      <c r="AK479" s="221"/>
      <c r="AL479" s="220"/>
      <c r="AM479" s="220"/>
      <c r="AN479" s="220"/>
      <c r="AO479" s="220"/>
      <c r="AP479" s="220"/>
      <c r="AQ479" s="222"/>
      <c r="AR479" s="222"/>
      <c r="AS479" s="222"/>
      <c r="AT479" s="222"/>
      <c r="AU479" s="223"/>
      <c r="AV479" s="224"/>
      <c r="AW479" s="224"/>
      <c r="AX479" s="225"/>
    </row>
    <row r="480" spans="1:66" ht="24" hidden="1" customHeight="1" x14ac:dyDescent="0.15">
      <c r="A480" s="219">
        <v>2</v>
      </c>
      <c r="B480" s="219">
        <v>1</v>
      </c>
      <c r="C480" s="220"/>
      <c r="D480" s="220"/>
      <c r="E480" s="220"/>
      <c r="F480" s="220"/>
      <c r="G480" s="220"/>
      <c r="H480" s="220"/>
      <c r="I480" s="220"/>
      <c r="J480" s="220"/>
      <c r="K480" s="220"/>
      <c r="L480" s="220"/>
      <c r="M480" s="220"/>
      <c r="N480" s="220"/>
      <c r="O480" s="220"/>
      <c r="P480" s="220"/>
      <c r="Q480" s="220"/>
      <c r="R480" s="220"/>
      <c r="S480" s="220"/>
      <c r="T480" s="220"/>
      <c r="U480" s="220"/>
      <c r="V480" s="220"/>
      <c r="W480" s="220"/>
      <c r="X480" s="220"/>
      <c r="Y480" s="220"/>
      <c r="Z480" s="220"/>
      <c r="AA480" s="220"/>
      <c r="AB480" s="220"/>
      <c r="AC480" s="220"/>
      <c r="AD480" s="220"/>
      <c r="AE480" s="220"/>
      <c r="AF480" s="220"/>
      <c r="AG480" s="220"/>
      <c r="AH480" s="220"/>
      <c r="AI480" s="220"/>
      <c r="AJ480" s="220"/>
      <c r="AK480" s="221"/>
      <c r="AL480" s="220"/>
      <c r="AM480" s="220"/>
      <c r="AN480" s="220"/>
      <c r="AO480" s="220"/>
      <c r="AP480" s="220"/>
      <c r="AQ480" s="222"/>
      <c r="AR480" s="222"/>
      <c r="AS480" s="222"/>
      <c r="AT480" s="222"/>
      <c r="AU480" s="223"/>
      <c r="AV480" s="224"/>
      <c r="AW480" s="224"/>
      <c r="AX480" s="225"/>
    </row>
    <row r="481" spans="1:50" ht="24" hidden="1" customHeight="1" x14ac:dyDescent="0.15">
      <c r="A481" s="219">
        <v>3</v>
      </c>
      <c r="B481" s="219">
        <v>1</v>
      </c>
      <c r="C481" s="220"/>
      <c r="D481" s="220"/>
      <c r="E481" s="220"/>
      <c r="F481" s="220"/>
      <c r="G481" s="220"/>
      <c r="H481" s="220"/>
      <c r="I481" s="220"/>
      <c r="J481" s="220"/>
      <c r="K481" s="220"/>
      <c r="L481" s="220"/>
      <c r="M481" s="220"/>
      <c r="N481" s="220"/>
      <c r="O481" s="220"/>
      <c r="P481" s="220"/>
      <c r="Q481" s="220"/>
      <c r="R481" s="220"/>
      <c r="S481" s="220"/>
      <c r="T481" s="220"/>
      <c r="U481" s="220"/>
      <c r="V481" s="220"/>
      <c r="W481" s="220"/>
      <c r="X481" s="220"/>
      <c r="Y481" s="220"/>
      <c r="Z481" s="220"/>
      <c r="AA481" s="220"/>
      <c r="AB481" s="220"/>
      <c r="AC481" s="220"/>
      <c r="AD481" s="220"/>
      <c r="AE481" s="220"/>
      <c r="AF481" s="220"/>
      <c r="AG481" s="220"/>
      <c r="AH481" s="220"/>
      <c r="AI481" s="220"/>
      <c r="AJ481" s="220"/>
      <c r="AK481" s="221"/>
      <c r="AL481" s="220"/>
      <c r="AM481" s="220"/>
      <c r="AN481" s="220"/>
      <c r="AO481" s="220"/>
      <c r="AP481" s="220"/>
      <c r="AQ481" s="222"/>
      <c r="AR481" s="222"/>
      <c r="AS481" s="222"/>
      <c r="AT481" s="222"/>
      <c r="AU481" s="223"/>
      <c r="AV481" s="224"/>
      <c r="AW481" s="224"/>
      <c r="AX481" s="225"/>
    </row>
    <row r="482" spans="1:50" ht="24" hidden="1" customHeight="1" x14ac:dyDescent="0.15">
      <c r="A482" s="219">
        <v>4</v>
      </c>
      <c r="B482" s="219">
        <v>1</v>
      </c>
      <c r="C482" s="220"/>
      <c r="D482" s="220"/>
      <c r="E482" s="220"/>
      <c r="F482" s="220"/>
      <c r="G482" s="220"/>
      <c r="H482" s="220"/>
      <c r="I482" s="220"/>
      <c r="J482" s="220"/>
      <c r="K482" s="220"/>
      <c r="L482" s="220"/>
      <c r="M482" s="220"/>
      <c r="N482" s="220"/>
      <c r="O482" s="220"/>
      <c r="P482" s="220"/>
      <c r="Q482" s="220"/>
      <c r="R482" s="220"/>
      <c r="S482" s="220"/>
      <c r="T482" s="220"/>
      <c r="U482" s="220"/>
      <c r="V482" s="220"/>
      <c r="W482" s="220"/>
      <c r="X482" s="220"/>
      <c r="Y482" s="220"/>
      <c r="Z482" s="220"/>
      <c r="AA482" s="220"/>
      <c r="AB482" s="220"/>
      <c r="AC482" s="220"/>
      <c r="AD482" s="220"/>
      <c r="AE482" s="220"/>
      <c r="AF482" s="220"/>
      <c r="AG482" s="220"/>
      <c r="AH482" s="220"/>
      <c r="AI482" s="220"/>
      <c r="AJ482" s="220"/>
      <c r="AK482" s="221"/>
      <c r="AL482" s="220"/>
      <c r="AM482" s="220"/>
      <c r="AN482" s="220"/>
      <c r="AO482" s="220"/>
      <c r="AP482" s="220"/>
      <c r="AQ482" s="222"/>
      <c r="AR482" s="222"/>
      <c r="AS482" s="222"/>
      <c r="AT482" s="222"/>
      <c r="AU482" s="223"/>
      <c r="AV482" s="224"/>
      <c r="AW482" s="224"/>
      <c r="AX482" s="225"/>
    </row>
    <row r="483" spans="1:50" ht="24" hidden="1" customHeight="1" x14ac:dyDescent="0.15">
      <c r="A483" s="219">
        <v>5</v>
      </c>
      <c r="B483" s="219">
        <v>1</v>
      </c>
      <c r="C483" s="220"/>
      <c r="D483" s="220"/>
      <c r="E483" s="220"/>
      <c r="F483" s="220"/>
      <c r="G483" s="220"/>
      <c r="H483" s="220"/>
      <c r="I483" s="220"/>
      <c r="J483" s="220"/>
      <c r="K483" s="220"/>
      <c r="L483" s="220"/>
      <c r="M483" s="220"/>
      <c r="N483" s="220"/>
      <c r="O483" s="220"/>
      <c r="P483" s="220"/>
      <c r="Q483" s="220"/>
      <c r="R483" s="220"/>
      <c r="S483" s="220"/>
      <c r="T483" s="220"/>
      <c r="U483" s="220"/>
      <c r="V483" s="220"/>
      <c r="W483" s="220"/>
      <c r="X483" s="220"/>
      <c r="Y483" s="220"/>
      <c r="Z483" s="220"/>
      <c r="AA483" s="220"/>
      <c r="AB483" s="220"/>
      <c r="AC483" s="220"/>
      <c r="AD483" s="220"/>
      <c r="AE483" s="220"/>
      <c r="AF483" s="220"/>
      <c r="AG483" s="220"/>
      <c r="AH483" s="220"/>
      <c r="AI483" s="220"/>
      <c r="AJ483" s="220"/>
      <c r="AK483" s="221"/>
      <c r="AL483" s="220"/>
      <c r="AM483" s="220"/>
      <c r="AN483" s="220"/>
      <c r="AO483" s="220"/>
      <c r="AP483" s="220"/>
      <c r="AQ483" s="222"/>
      <c r="AR483" s="222"/>
      <c r="AS483" s="222"/>
      <c r="AT483" s="222"/>
      <c r="AU483" s="223"/>
      <c r="AV483" s="224"/>
      <c r="AW483" s="224"/>
      <c r="AX483" s="225"/>
    </row>
    <row r="484" spans="1:50" ht="24" hidden="1" customHeight="1" x14ac:dyDescent="0.15">
      <c r="A484" s="219">
        <v>6</v>
      </c>
      <c r="B484" s="219">
        <v>1</v>
      </c>
      <c r="C484" s="220"/>
      <c r="D484" s="220"/>
      <c r="E484" s="220"/>
      <c r="F484" s="220"/>
      <c r="G484" s="220"/>
      <c r="H484" s="220"/>
      <c r="I484" s="220"/>
      <c r="J484" s="220"/>
      <c r="K484" s="220"/>
      <c r="L484" s="220"/>
      <c r="M484" s="220"/>
      <c r="N484" s="220"/>
      <c r="O484" s="220"/>
      <c r="P484" s="220"/>
      <c r="Q484" s="220"/>
      <c r="R484" s="220"/>
      <c r="S484" s="220"/>
      <c r="T484" s="220"/>
      <c r="U484" s="220"/>
      <c r="V484" s="220"/>
      <c r="W484" s="220"/>
      <c r="X484" s="220"/>
      <c r="Y484" s="220"/>
      <c r="Z484" s="220"/>
      <c r="AA484" s="220"/>
      <c r="AB484" s="220"/>
      <c r="AC484" s="220"/>
      <c r="AD484" s="220"/>
      <c r="AE484" s="220"/>
      <c r="AF484" s="220"/>
      <c r="AG484" s="220"/>
      <c r="AH484" s="220"/>
      <c r="AI484" s="220"/>
      <c r="AJ484" s="220"/>
      <c r="AK484" s="221"/>
      <c r="AL484" s="220"/>
      <c r="AM484" s="220"/>
      <c r="AN484" s="220"/>
      <c r="AO484" s="220"/>
      <c r="AP484" s="220"/>
      <c r="AQ484" s="222"/>
      <c r="AR484" s="222"/>
      <c r="AS484" s="222"/>
      <c r="AT484" s="222"/>
      <c r="AU484" s="223"/>
      <c r="AV484" s="224"/>
      <c r="AW484" s="224"/>
      <c r="AX484" s="225"/>
    </row>
    <row r="485" spans="1:50" ht="24" hidden="1" customHeight="1" x14ac:dyDescent="0.15">
      <c r="A485" s="219">
        <v>7</v>
      </c>
      <c r="B485" s="219">
        <v>1</v>
      </c>
      <c r="C485" s="220"/>
      <c r="D485" s="220"/>
      <c r="E485" s="220"/>
      <c r="F485" s="220"/>
      <c r="G485" s="220"/>
      <c r="H485" s="220"/>
      <c r="I485" s="220"/>
      <c r="J485" s="220"/>
      <c r="K485" s="220"/>
      <c r="L485" s="220"/>
      <c r="M485" s="220"/>
      <c r="N485" s="220"/>
      <c r="O485" s="220"/>
      <c r="P485" s="220"/>
      <c r="Q485" s="220"/>
      <c r="R485" s="220"/>
      <c r="S485" s="220"/>
      <c r="T485" s="220"/>
      <c r="U485" s="220"/>
      <c r="V485" s="220"/>
      <c r="W485" s="220"/>
      <c r="X485" s="220"/>
      <c r="Y485" s="220"/>
      <c r="Z485" s="220"/>
      <c r="AA485" s="220"/>
      <c r="AB485" s="220"/>
      <c r="AC485" s="220"/>
      <c r="AD485" s="220"/>
      <c r="AE485" s="220"/>
      <c r="AF485" s="220"/>
      <c r="AG485" s="220"/>
      <c r="AH485" s="220"/>
      <c r="AI485" s="220"/>
      <c r="AJ485" s="220"/>
      <c r="AK485" s="221"/>
      <c r="AL485" s="220"/>
      <c r="AM485" s="220"/>
      <c r="AN485" s="220"/>
      <c r="AO485" s="220"/>
      <c r="AP485" s="220"/>
      <c r="AQ485" s="222"/>
      <c r="AR485" s="222"/>
      <c r="AS485" s="222"/>
      <c r="AT485" s="222"/>
      <c r="AU485" s="223"/>
      <c r="AV485" s="224"/>
      <c r="AW485" s="224"/>
      <c r="AX485" s="225"/>
    </row>
    <row r="486" spans="1:50" ht="24" hidden="1" customHeight="1" x14ac:dyDescent="0.15">
      <c r="A486" s="219">
        <v>8</v>
      </c>
      <c r="B486" s="219">
        <v>1</v>
      </c>
      <c r="C486" s="220"/>
      <c r="D486" s="220"/>
      <c r="E486" s="220"/>
      <c r="F486" s="220"/>
      <c r="G486" s="220"/>
      <c r="H486" s="220"/>
      <c r="I486" s="220"/>
      <c r="J486" s="220"/>
      <c r="K486" s="220"/>
      <c r="L486" s="220"/>
      <c r="M486" s="220"/>
      <c r="N486" s="220"/>
      <c r="O486" s="220"/>
      <c r="P486" s="220"/>
      <c r="Q486" s="220"/>
      <c r="R486" s="220"/>
      <c r="S486" s="220"/>
      <c r="T486" s="220"/>
      <c r="U486" s="220"/>
      <c r="V486" s="220"/>
      <c r="W486" s="220"/>
      <c r="X486" s="220"/>
      <c r="Y486" s="220"/>
      <c r="Z486" s="220"/>
      <c r="AA486" s="220"/>
      <c r="AB486" s="220"/>
      <c r="AC486" s="220"/>
      <c r="AD486" s="220"/>
      <c r="AE486" s="220"/>
      <c r="AF486" s="220"/>
      <c r="AG486" s="220"/>
      <c r="AH486" s="220"/>
      <c r="AI486" s="220"/>
      <c r="AJ486" s="220"/>
      <c r="AK486" s="221"/>
      <c r="AL486" s="220"/>
      <c r="AM486" s="220"/>
      <c r="AN486" s="220"/>
      <c r="AO486" s="220"/>
      <c r="AP486" s="220"/>
      <c r="AQ486" s="222"/>
      <c r="AR486" s="222"/>
      <c r="AS486" s="222"/>
      <c r="AT486" s="222"/>
      <c r="AU486" s="223"/>
      <c r="AV486" s="224"/>
      <c r="AW486" s="224"/>
      <c r="AX486" s="225"/>
    </row>
    <row r="487" spans="1:50" ht="24" hidden="1" customHeight="1" x14ac:dyDescent="0.15">
      <c r="A487" s="219">
        <v>9</v>
      </c>
      <c r="B487" s="219">
        <v>1</v>
      </c>
      <c r="C487" s="220"/>
      <c r="D487" s="220"/>
      <c r="E487" s="220"/>
      <c r="F487" s="220"/>
      <c r="G487" s="220"/>
      <c r="H487" s="220"/>
      <c r="I487" s="220"/>
      <c r="J487" s="220"/>
      <c r="K487" s="220"/>
      <c r="L487" s="220"/>
      <c r="M487" s="220"/>
      <c r="N487" s="220"/>
      <c r="O487" s="220"/>
      <c r="P487" s="220"/>
      <c r="Q487" s="220"/>
      <c r="R487" s="220"/>
      <c r="S487" s="220"/>
      <c r="T487" s="220"/>
      <c r="U487" s="220"/>
      <c r="V487" s="220"/>
      <c r="W487" s="220"/>
      <c r="X487" s="220"/>
      <c r="Y487" s="220"/>
      <c r="Z487" s="220"/>
      <c r="AA487" s="220"/>
      <c r="AB487" s="220"/>
      <c r="AC487" s="220"/>
      <c r="AD487" s="220"/>
      <c r="AE487" s="220"/>
      <c r="AF487" s="220"/>
      <c r="AG487" s="220"/>
      <c r="AH487" s="220"/>
      <c r="AI487" s="220"/>
      <c r="AJ487" s="220"/>
      <c r="AK487" s="221"/>
      <c r="AL487" s="220"/>
      <c r="AM487" s="220"/>
      <c r="AN487" s="220"/>
      <c r="AO487" s="220"/>
      <c r="AP487" s="220"/>
      <c r="AQ487" s="222"/>
      <c r="AR487" s="222"/>
      <c r="AS487" s="222"/>
      <c r="AT487" s="222"/>
      <c r="AU487" s="223"/>
      <c r="AV487" s="224"/>
      <c r="AW487" s="224"/>
      <c r="AX487" s="225"/>
    </row>
    <row r="488" spans="1:50" ht="24" hidden="1" customHeight="1" x14ac:dyDescent="0.15">
      <c r="A488" s="219">
        <v>10</v>
      </c>
      <c r="B488" s="219">
        <v>1</v>
      </c>
      <c r="C488" s="220"/>
      <c r="D488" s="220"/>
      <c r="E488" s="220"/>
      <c r="F488" s="220"/>
      <c r="G488" s="220"/>
      <c r="H488" s="220"/>
      <c r="I488" s="220"/>
      <c r="J488" s="220"/>
      <c r="K488" s="220"/>
      <c r="L488" s="220"/>
      <c r="M488" s="220"/>
      <c r="N488" s="220"/>
      <c r="O488" s="220"/>
      <c r="P488" s="220"/>
      <c r="Q488" s="220"/>
      <c r="R488" s="220"/>
      <c r="S488" s="220"/>
      <c r="T488" s="220"/>
      <c r="U488" s="220"/>
      <c r="V488" s="220"/>
      <c r="W488" s="220"/>
      <c r="X488" s="220"/>
      <c r="Y488" s="220"/>
      <c r="Z488" s="220"/>
      <c r="AA488" s="220"/>
      <c r="AB488" s="220"/>
      <c r="AC488" s="220"/>
      <c r="AD488" s="220"/>
      <c r="AE488" s="220"/>
      <c r="AF488" s="220"/>
      <c r="AG488" s="220"/>
      <c r="AH488" s="220"/>
      <c r="AI488" s="220"/>
      <c r="AJ488" s="220"/>
      <c r="AK488" s="221"/>
      <c r="AL488" s="220"/>
      <c r="AM488" s="220"/>
      <c r="AN488" s="220"/>
      <c r="AO488" s="220"/>
      <c r="AP488" s="220"/>
      <c r="AQ488" s="222"/>
      <c r="AR488" s="222"/>
      <c r="AS488" s="222"/>
      <c r="AT488" s="222"/>
      <c r="AU488" s="223"/>
      <c r="AV488" s="224"/>
      <c r="AW488" s="224"/>
      <c r="AX488" s="225"/>
    </row>
    <row r="489" spans="1:50" ht="24" hidden="1" customHeight="1" x14ac:dyDescent="0.15">
      <c r="A489" s="219">
        <v>1</v>
      </c>
      <c r="B489" s="219">
        <v>1</v>
      </c>
      <c r="C489" s="220"/>
      <c r="D489" s="220"/>
      <c r="E489" s="220"/>
      <c r="F489" s="220"/>
      <c r="G489" s="220"/>
      <c r="H489" s="220"/>
      <c r="I489" s="220"/>
      <c r="J489" s="220"/>
      <c r="K489" s="220"/>
      <c r="L489" s="220"/>
      <c r="M489" s="220"/>
      <c r="N489" s="220"/>
      <c r="O489" s="220"/>
      <c r="P489" s="220"/>
      <c r="Q489" s="220"/>
      <c r="R489" s="220"/>
      <c r="S489" s="220"/>
      <c r="T489" s="220"/>
      <c r="U489" s="220"/>
      <c r="V489" s="220"/>
      <c r="W489" s="220"/>
      <c r="X489" s="220"/>
      <c r="Y489" s="220"/>
      <c r="Z489" s="220"/>
      <c r="AA489" s="220"/>
      <c r="AB489" s="220"/>
      <c r="AC489" s="220"/>
      <c r="AD489" s="220"/>
      <c r="AE489" s="220"/>
      <c r="AF489" s="220"/>
      <c r="AG489" s="220"/>
      <c r="AH489" s="220"/>
      <c r="AI489" s="220"/>
      <c r="AJ489" s="220"/>
      <c r="AK489" s="221"/>
      <c r="AL489" s="220"/>
      <c r="AM489" s="220"/>
      <c r="AN489" s="220"/>
      <c r="AO489" s="220"/>
      <c r="AP489" s="220"/>
      <c r="AQ489" s="222"/>
      <c r="AR489" s="222"/>
      <c r="AS489" s="222"/>
      <c r="AT489" s="222"/>
      <c r="AU489" s="223"/>
      <c r="AV489" s="224"/>
      <c r="AW489" s="224"/>
      <c r="AX489" s="225"/>
    </row>
    <row r="490" spans="1:50" ht="24" hidden="1" customHeight="1" x14ac:dyDescent="0.15">
      <c r="A490" s="219">
        <v>2</v>
      </c>
      <c r="B490" s="219">
        <v>1</v>
      </c>
      <c r="C490" s="220"/>
      <c r="D490" s="220"/>
      <c r="E490" s="220"/>
      <c r="F490" s="220"/>
      <c r="G490" s="220"/>
      <c r="H490" s="220"/>
      <c r="I490" s="220"/>
      <c r="J490" s="220"/>
      <c r="K490" s="220"/>
      <c r="L490" s="220"/>
      <c r="M490" s="220"/>
      <c r="N490" s="220"/>
      <c r="O490" s="220"/>
      <c r="P490" s="220"/>
      <c r="Q490" s="220"/>
      <c r="R490" s="220"/>
      <c r="S490" s="220"/>
      <c r="T490" s="220"/>
      <c r="U490" s="220"/>
      <c r="V490" s="220"/>
      <c r="W490" s="220"/>
      <c r="X490" s="220"/>
      <c r="Y490" s="220"/>
      <c r="Z490" s="220"/>
      <c r="AA490" s="220"/>
      <c r="AB490" s="220"/>
      <c r="AC490" s="220"/>
      <c r="AD490" s="220"/>
      <c r="AE490" s="220"/>
      <c r="AF490" s="220"/>
      <c r="AG490" s="220"/>
      <c r="AH490" s="220"/>
      <c r="AI490" s="220"/>
      <c r="AJ490" s="220"/>
      <c r="AK490" s="221"/>
      <c r="AL490" s="220"/>
      <c r="AM490" s="220"/>
      <c r="AN490" s="220"/>
      <c r="AO490" s="220"/>
      <c r="AP490" s="220"/>
      <c r="AQ490" s="222"/>
      <c r="AR490" s="222"/>
      <c r="AS490" s="222"/>
      <c r="AT490" s="222"/>
      <c r="AU490" s="223"/>
      <c r="AV490" s="224"/>
      <c r="AW490" s="224"/>
      <c r="AX490" s="225"/>
    </row>
    <row r="491" spans="1:50" ht="24" hidden="1" customHeight="1" x14ac:dyDescent="0.15">
      <c r="A491" s="219">
        <v>3</v>
      </c>
      <c r="B491" s="219">
        <v>1</v>
      </c>
      <c r="C491" s="220"/>
      <c r="D491" s="220"/>
      <c r="E491" s="220"/>
      <c r="F491" s="220"/>
      <c r="G491" s="220"/>
      <c r="H491" s="220"/>
      <c r="I491" s="220"/>
      <c r="J491" s="220"/>
      <c r="K491" s="220"/>
      <c r="L491" s="220"/>
      <c r="M491" s="220"/>
      <c r="N491" s="220"/>
      <c r="O491" s="220"/>
      <c r="P491" s="220"/>
      <c r="Q491" s="220"/>
      <c r="R491" s="220"/>
      <c r="S491" s="220"/>
      <c r="T491" s="220"/>
      <c r="U491" s="220"/>
      <c r="V491" s="220"/>
      <c r="W491" s="220"/>
      <c r="X491" s="220"/>
      <c r="Y491" s="220"/>
      <c r="Z491" s="220"/>
      <c r="AA491" s="220"/>
      <c r="AB491" s="220"/>
      <c r="AC491" s="220"/>
      <c r="AD491" s="220"/>
      <c r="AE491" s="220"/>
      <c r="AF491" s="220"/>
      <c r="AG491" s="220"/>
      <c r="AH491" s="220"/>
      <c r="AI491" s="220"/>
      <c r="AJ491" s="220"/>
      <c r="AK491" s="221"/>
      <c r="AL491" s="220"/>
      <c r="AM491" s="220"/>
      <c r="AN491" s="220"/>
      <c r="AO491" s="220"/>
      <c r="AP491" s="220"/>
      <c r="AQ491" s="222"/>
      <c r="AR491" s="222"/>
      <c r="AS491" s="222"/>
      <c r="AT491" s="222"/>
      <c r="AU491" s="223"/>
      <c r="AV491" s="224"/>
      <c r="AW491" s="224"/>
      <c r="AX491" s="225"/>
    </row>
    <row r="492" spans="1:50" ht="24" hidden="1" customHeight="1" x14ac:dyDescent="0.15">
      <c r="A492" s="219">
        <v>4</v>
      </c>
      <c r="B492" s="219">
        <v>1</v>
      </c>
      <c r="C492" s="220"/>
      <c r="D492" s="220"/>
      <c r="E492" s="220"/>
      <c r="F492" s="220"/>
      <c r="G492" s="220"/>
      <c r="H492" s="220"/>
      <c r="I492" s="220"/>
      <c r="J492" s="220"/>
      <c r="K492" s="220"/>
      <c r="L492" s="220"/>
      <c r="M492" s="220"/>
      <c r="N492" s="220"/>
      <c r="O492" s="220"/>
      <c r="P492" s="220"/>
      <c r="Q492" s="220"/>
      <c r="R492" s="220"/>
      <c r="S492" s="220"/>
      <c r="T492" s="220"/>
      <c r="U492" s="220"/>
      <c r="V492" s="220"/>
      <c r="W492" s="220"/>
      <c r="X492" s="220"/>
      <c r="Y492" s="220"/>
      <c r="Z492" s="220"/>
      <c r="AA492" s="220"/>
      <c r="AB492" s="220"/>
      <c r="AC492" s="220"/>
      <c r="AD492" s="220"/>
      <c r="AE492" s="220"/>
      <c r="AF492" s="220"/>
      <c r="AG492" s="220"/>
      <c r="AH492" s="220"/>
      <c r="AI492" s="220"/>
      <c r="AJ492" s="220"/>
      <c r="AK492" s="221"/>
      <c r="AL492" s="220"/>
      <c r="AM492" s="220"/>
      <c r="AN492" s="220"/>
      <c r="AO492" s="220"/>
      <c r="AP492" s="220"/>
      <c r="AQ492" s="222"/>
      <c r="AR492" s="222"/>
      <c r="AS492" s="222"/>
      <c r="AT492" s="222"/>
      <c r="AU492" s="223"/>
      <c r="AV492" s="224"/>
      <c r="AW492" s="224"/>
      <c r="AX492" s="225"/>
    </row>
    <row r="493" spans="1:50" ht="24" hidden="1" customHeight="1" x14ac:dyDescent="0.15">
      <c r="A493" s="219">
        <v>5</v>
      </c>
      <c r="B493" s="219">
        <v>1</v>
      </c>
      <c r="C493" s="220"/>
      <c r="D493" s="220"/>
      <c r="E493" s="220"/>
      <c r="F493" s="220"/>
      <c r="G493" s="220"/>
      <c r="H493" s="220"/>
      <c r="I493" s="220"/>
      <c r="J493" s="220"/>
      <c r="K493" s="220"/>
      <c r="L493" s="220"/>
      <c r="M493" s="220"/>
      <c r="N493" s="220"/>
      <c r="O493" s="220"/>
      <c r="P493" s="220"/>
      <c r="Q493" s="220"/>
      <c r="R493" s="220"/>
      <c r="S493" s="220"/>
      <c r="T493" s="220"/>
      <c r="U493" s="220"/>
      <c r="V493" s="220"/>
      <c r="W493" s="220"/>
      <c r="X493" s="220"/>
      <c r="Y493" s="220"/>
      <c r="Z493" s="220"/>
      <c r="AA493" s="220"/>
      <c r="AB493" s="220"/>
      <c r="AC493" s="220"/>
      <c r="AD493" s="220"/>
      <c r="AE493" s="220"/>
      <c r="AF493" s="220"/>
      <c r="AG493" s="220"/>
      <c r="AH493" s="220"/>
      <c r="AI493" s="220"/>
      <c r="AJ493" s="220"/>
      <c r="AK493" s="221"/>
      <c r="AL493" s="220"/>
      <c r="AM493" s="220"/>
      <c r="AN493" s="220"/>
      <c r="AO493" s="220"/>
      <c r="AP493" s="220"/>
      <c r="AQ493" s="222"/>
      <c r="AR493" s="222"/>
      <c r="AS493" s="222"/>
      <c r="AT493" s="222"/>
      <c r="AU493" s="223"/>
      <c r="AV493" s="224"/>
      <c r="AW493" s="224"/>
      <c r="AX493" s="225"/>
    </row>
    <row r="494" spans="1:50" ht="24" hidden="1" customHeight="1" x14ac:dyDescent="0.15">
      <c r="A494" s="219">
        <v>6</v>
      </c>
      <c r="B494" s="219">
        <v>1</v>
      </c>
      <c r="C494" s="220"/>
      <c r="D494" s="220"/>
      <c r="E494" s="220"/>
      <c r="F494" s="220"/>
      <c r="G494" s="220"/>
      <c r="H494" s="220"/>
      <c r="I494" s="220"/>
      <c r="J494" s="220"/>
      <c r="K494" s="220"/>
      <c r="L494" s="220"/>
      <c r="M494" s="220"/>
      <c r="N494" s="220"/>
      <c r="O494" s="220"/>
      <c r="P494" s="220"/>
      <c r="Q494" s="220"/>
      <c r="R494" s="220"/>
      <c r="S494" s="220"/>
      <c r="T494" s="220"/>
      <c r="U494" s="220"/>
      <c r="V494" s="220"/>
      <c r="W494" s="220"/>
      <c r="X494" s="220"/>
      <c r="Y494" s="220"/>
      <c r="Z494" s="220"/>
      <c r="AA494" s="220"/>
      <c r="AB494" s="220"/>
      <c r="AC494" s="220"/>
      <c r="AD494" s="220"/>
      <c r="AE494" s="220"/>
      <c r="AF494" s="220"/>
      <c r="AG494" s="220"/>
      <c r="AH494" s="220"/>
      <c r="AI494" s="220"/>
      <c r="AJ494" s="220"/>
      <c r="AK494" s="221"/>
      <c r="AL494" s="220"/>
      <c r="AM494" s="220"/>
      <c r="AN494" s="220"/>
      <c r="AO494" s="220"/>
      <c r="AP494" s="220"/>
      <c r="AQ494" s="222"/>
      <c r="AR494" s="222"/>
      <c r="AS494" s="222"/>
      <c r="AT494" s="222"/>
      <c r="AU494" s="223"/>
      <c r="AV494" s="224"/>
      <c r="AW494" s="224"/>
      <c r="AX494" s="225"/>
    </row>
    <row r="495" spans="1:50" ht="24" hidden="1" customHeight="1" x14ac:dyDescent="0.15">
      <c r="A495" s="219">
        <v>7</v>
      </c>
      <c r="B495" s="219">
        <v>1</v>
      </c>
      <c r="C495" s="220"/>
      <c r="D495" s="220"/>
      <c r="E495" s="220"/>
      <c r="F495" s="220"/>
      <c r="G495" s="220"/>
      <c r="H495" s="220"/>
      <c r="I495" s="220"/>
      <c r="J495" s="220"/>
      <c r="K495" s="220"/>
      <c r="L495" s="220"/>
      <c r="M495" s="220"/>
      <c r="N495" s="220"/>
      <c r="O495" s="220"/>
      <c r="P495" s="220"/>
      <c r="Q495" s="220"/>
      <c r="R495" s="220"/>
      <c r="S495" s="220"/>
      <c r="T495" s="220"/>
      <c r="U495" s="220"/>
      <c r="V495" s="220"/>
      <c r="W495" s="220"/>
      <c r="X495" s="220"/>
      <c r="Y495" s="220"/>
      <c r="Z495" s="220"/>
      <c r="AA495" s="220"/>
      <c r="AB495" s="220"/>
      <c r="AC495" s="220"/>
      <c r="AD495" s="220"/>
      <c r="AE495" s="220"/>
      <c r="AF495" s="220"/>
      <c r="AG495" s="220"/>
      <c r="AH495" s="220"/>
      <c r="AI495" s="220"/>
      <c r="AJ495" s="220"/>
      <c r="AK495" s="221"/>
      <c r="AL495" s="220"/>
      <c r="AM495" s="220"/>
      <c r="AN495" s="220"/>
      <c r="AO495" s="220"/>
      <c r="AP495" s="220"/>
      <c r="AQ495" s="222"/>
      <c r="AR495" s="222"/>
      <c r="AS495" s="222"/>
      <c r="AT495" s="222"/>
      <c r="AU495" s="223"/>
      <c r="AV495" s="224"/>
      <c r="AW495" s="224"/>
      <c r="AX495" s="225"/>
    </row>
    <row r="496" spans="1:50" ht="24" hidden="1" customHeight="1" x14ac:dyDescent="0.15">
      <c r="A496" s="219">
        <v>8</v>
      </c>
      <c r="B496" s="219">
        <v>1</v>
      </c>
      <c r="C496" s="220"/>
      <c r="D496" s="220"/>
      <c r="E496" s="220"/>
      <c r="F496" s="220"/>
      <c r="G496" s="220"/>
      <c r="H496" s="220"/>
      <c r="I496" s="220"/>
      <c r="J496" s="220"/>
      <c r="K496" s="220"/>
      <c r="L496" s="220"/>
      <c r="M496" s="220"/>
      <c r="N496" s="220"/>
      <c r="O496" s="220"/>
      <c r="P496" s="220"/>
      <c r="Q496" s="220"/>
      <c r="R496" s="220"/>
      <c r="S496" s="220"/>
      <c r="T496" s="220"/>
      <c r="U496" s="220"/>
      <c r="V496" s="220"/>
      <c r="W496" s="220"/>
      <c r="X496" s="220"/>
      <c r="Y496" s="220"/>
      <c r="Z496" s="220"/>
      <c r="AA496" s="220"/>
      <c r="AB496" s="220"/>
      <c r="AC496" s="220"/>
      <c r="AD496" s="220"/>
      <c r="AE496" s="220"/>
      <c r="AF496" s="220"/>
      <c r="AG496" s="220"/>
      <c r="AH496" s="220"/>
      <c r="AI496" s="220"/>
      <c r="AJ496" s="220"/>
      <c r="AK496" s="221"/>
      <c r="AL496" s="220"/>
      <c r="AM496" s="220"/>
      <c r="AN496" s="220"/>
      <c r="AO496" s="220"/>
      <c r="AP496" s="220"/>
      <c r="AQ496" s="222"/>
      <c r="AR496" s="222"/>
      <c r="AS496" s="222"/>
      <c r="AT496" s="222"/>
      <c r="AU496" s="223"/>
      <c r="AV496" s="224"/>
      <c r="AW496" s="224"/>
      <c r="AX496" s="225"/>
    </row>
    <row r="497" spans="1:50" ht="24" hidden="1" customHeight="1" x14ac:dyDescent="0.15">
      <c r="A497" s="219">
        <v>9</v>
      </c>
      <c r="B497" s="219">
        <v>1</v>
      </c>
      <c r="C497" s="220"/>
      <c r="D497" s="220"/>
      <c r="E497" s="220"/>
      <c r="F497" s="220"/>
      <c r="G497" s="220"/>
      <c r="H497" s="220"/>
      <c r="I497" s="220"/>
      <c r="J497" s="220"/>
      <c r="K497" s="220"/>
      <c r="L497" s="220"/>
      <c r="M497" s="220"/>
      <c r="N497" s="220"/>
      <c r="O497" s="220"/>
      <c r="P497" s="220"/>
      <c r="Q497" s="220"/>
      <c r="R497" s="220"/>
      <c r="S497" s="220"/>
      <c r="T497" s="220"/>
      <c r="U497" s="220"/>
      <c r="V497" s="220"/>
      <c r="W497" s="220"/>
      <c r="X497" s="220"/>
      <c r="Y497" s="220"/>
      <c r="Z497" s="220"/>
      <c r="AA497" s="220"/>
      <c r="AB497" s="220"/>
      <c r="AC497" s="220"/>
      <c r="AD497" s="220"/>
      <c r="AE497" s="220"/>
      <c r="AF497" s="220"/>
      <c r="AG497" s="220"/>
      <c r="AH497" s="220"/>
      <c r="AI497" s="220"/>
      <c r="AJ497" s="220"/>
      <c r="AK497" s="221"/>
      <c r="AL497" s="220"/>
      <c r="AM497" s="220"/>
      <c r="AN497" s="220"/>
      <c r="AO497" s="220"/>
      <c r="AP497" s="220"/>
      <c r="AQ497" s="222"/>
      <c r="AR497" s="222"/>
      <c r="AS497" s="222"/>
      <c r="AT497" s="222"/>
      <c r="AU497" s="223"/>
      <c r="AV497" s="224"/>
      <c r="AW497" s="224"/>
      <c r="AX497" s="225"/>
    </row>
    <row r="498" spans="1:50" ht="24" hidden="1" customHeight="1" x14ac:dyDescent="0.15">
      <c r="A498" s="219">
        <v>10</v>
      </c>
      <c r="B498" s="219">
        <v>1</v>
      </c>
      <c r="C498" s="220"/>
      <c r="D498" s="220"/>
      <c r="E498" s="220"/>
      <c r="F498" s="220"/>
      <c r="G498" s="220"/>
      <c r="H498" s="220"/>
      <c r="I498" s="220"/>
      <c r="J498" s="220"/>
      <c r="K498" s="220"/>
      <c r="L498" s="220"/>
      <c r="M498" s="220"/>
      <c r="N498" s="220"/>
      <c r="O498" s="220"/>
      <c r="P498" s="220"/>
      <c r="Q498" s="220"/>
      <c r="R498" s="220"/>
      <c r="S498" s="220"/>
      <c r="T498" s="220"/>
      <c r="U498" s="220"/>
      <c r="V498" s="220"/>
      <c r="W498" s="220"/>
      <c r="X498" s="220"/>
      <c r="Y498" s="220"/>
      <c r="Z498" s="220"/>
      <c r="AA498" s="220"/>
      <c r="AB498" s="220"/>
      <c r="AC498" s="220"/>
      <c r="AD498" s="220"/>
      <c r="AE498" s="220"/>
      <c r="AF498" s="220"/>
      <c r="AG498" s="220"/>
      <c r="AH498" s="220"/>
      <c r="AI498" s="220"/>
      <c r="AJ498" s="220"/>
      <c r="AK498" s="221"/>
      <c r="AL498" s="220"/>
      <c r="AM498" s="220"/>
      <c r="AN498" s="220"/>
      <c r="AO498" s="220"/>
      <c r="AP498" s="220"/>
      <c r="AQ498" s="222"/>
      <c r="AR498" s="222"/>
      <c r="AS498" s="222"/>
      <c r="AT498" s="222"/>
      <c r="AU498" s="223"/>
      <c r="AV498" s="224"/>
      <c r="AW498" s="224"/>
      <c r="AX498" s="225"/>
    </row>
    <row r="500" spans="1:50" x14ac:dyDescent="0.15">
      <c r="B500" s="1" t="s">
        <v>163</v>
      </c>
    </row>
    <row r="501" spans="1:50" ht="24" customHeight="1" x14ac:dyDescent="0.15">
      <c r="A501" s="219"/>
      <c r="B501" s="219"/>
      <c r="C501" s="230" t="s">
        <v>154</v>
      </c>
      <c r="D501" s="230"/>
      <c r="E501" s="230"/>
      <c r="F501" s="230"/>
      <c r="G501" s="230"/>
      <c r="H501" s="230"/>
      <c r="I501" s="230"/>
      <c r="J501" s="230"/>
      <c r="K501" s="230"/>
      <c r="L501" s="230"/>
      <c r="M501" s="230" t="s">
        <v>155</v>
      </c>
      <c r="N501" s="230"/>
      <c r="O501" s="230"/>
      <c r="P501" s="230"/>
      <c r="Q501" s="230"/>
      <c r="R501" s="230"/>
      <c r="S501" s="230"/>
      <c r="T501" s="230"/>
      <c r="U501" s="230"/>
      <c r="V501" s="230"/>
      <c r="W501" s="230"/>
      <c r="X501" s="230"/>
      <c r="Y501" s="230"/>
      <c r="Z501" s="230"/>
      <c r="AA501" s="230"/>
      <c r="AB501" s="230"/>
      <c r="AC501" s="230"/>
      <c r="AD501" s="230"/>
      <c r="AE501" s="230"/>
      <c r="AF501" s="230"/>
      <c r="AG501" s="230"/>
      <c r="AH501" s="230"/>
      <c r="AI501" s="230"/>
      <c r="AJ501" s="230"/>
      <c r="AK501" s="231" t="s">
        <v>156</v>
      </c>
      <c r="AL501" s="230"/>
      <c r="AM501" s="230"/>
      <c r="AN501" s="230"/>
      <c r="AO501" s="230"/>
      <c r="AP501" s="230"/>
      <c r="AQ501" s="230" t="s">
        <v>157</v>
      </c>
      <c r="AR501" s="230"/>
      <c r="AS501" s="230"/>
      <c r="AT501" s="230"/>
      <c r="AU501" s="144" t="s">
        <v>158</v>
      </c>
      <c r="AV501" s="145"/>
      <c r="AW501" s="145"/>
      <c r="AX501" s="229"/>
    </row>
    <row r="502" spans="1:50" ht="24" customHeight="1" x14ac:dyDescent="0.15">
      <c r="A502" s="219">
        <v>1</v>
      </c>
      <c r="B502" s="219">
        <v>1</v>
      </c>
      <c r="C502" s="220" t="s">
        <v>164</v>
      </c>
      <c r="D502" s="220"/>
      <c r="E502" s="220"/>
      <c r="F502" s="220"/>
      <c r="G502" s="220"/>
      <c r="H502" s="220"/>
      <c r="I502" s="220"/>
      <c r="J502" s="220"/>
      <c r="K502" s="220"/>
      <c r="L502" s="220"/>
      <c r="M502" s="220" t="s">
        <v>165</v>
      </c>
      <c r="N502" s="220"/>
      <c r="O502" s="220"/>
      <c r="P502" s="220"/>
      <c r="Q502" s="220"/>
      <c r="R502" s="220"/>
      <c r="S502" s="220"/>
      <c r="T502" s="220"/>
      <c r="U502" s="220"/>
      <c r="V502" s="220"/>
      <c r="W502" s="220"/>
      <c r="X502" s="220"/>
      <c r="Y502" s="220"/>
      <c r="Z502" s="220"/>
      <c r="AA502" s="220"/>
      <c r="AB502" s="220"/>
      <c r="AC502" s="220"/>
      <c r="AD502" s="220"/>
      <c r="AE502" s="220"/>
      <c r="AF502" s="220"/>
      <c r="AG502" s="220"/>
      <c r="AH502" s="220"/>
      <c r="AI502" s="220"/>
      <c r="AJ502" s="220"/>
      <c r="AK502" s="221">
        <v>1.9</v>
      </c>
      <c r="AL502" s="220"/>
      <c r="AM502" s="220"/>
      <c r="AN502" s="220"/>
      <c r="AO502" s="220"/>
      <c r="AP502" s="220"/>
      <c r="AQ502" s="222" t="s">
        <v>162</v>
      </c>
      <c r="AR502" s="222"/>
      <c r="AS502" s="222"/>
      <c r="AT502" s="222"/>
      <c r="AU502" s="227"/>
      <c r="AV502" s="228"/>
      <c r="AW502" s="228"/>
      <c r="AX502" s="229"/>
    </row>
    <row r="503" spans="1:50" ht="24" customHeight="1" x14ac:dyDescent="0.15">
      <c r="A503" s="219">
        <v>2</v>
      </c>
      <c r="B503" s="219">
        <v>1</v>
      </c>
      <c r="C503" s="220"/>
      <c r="D503" s="220"/>
      <c r="E503" s="220"/>
      <c r="F503" s="220"/>
      <c r="G503" s="220"/>
      <c r="H503" s="220"/>
      <c r="I503" s="220"/>
      <c r="J503" s="220"/>
      <c r="K503" s="220"/>
      <c r="L503" s="220"/>
      <c r="M503" s="220"/>
      <c r="N503" s="220"/>
      <c r="O503" s="220"/>
      <c r="P503" s="220"/>
      <c r="Q503" s="220"/>
      <c r="R503" s="220"/>
      <c r="S503" s="220"/>
      <c r="T503" s="220"/>
      <c r="U503" s="220"/>
      <c r="V503" s="220"/>
      <c r="W503" s="220"/>
      <c r="X503" s="220"/>
      <c r="Y503" s="220"/>
      <c r="Z503" s="220"/>
      <c r="AA503" s="220"/>
      <c r="AB503" s="220"/>
      <c r="AC503" s="220"/>
      <c r="AD503" s="220"/>
      <c r="AE503" s="220"/>
      <c r="AF503" s="220"/>
      <c r="AG503" s="220"/>
      <c r="AH503" s="220"/>
      <c r="AI503" s="220"/>
      <c r="AJ503" s="220"/>
      <c r="AK503" s="221"/>
      <c r="AL503" s="220"/>
      <c r="AM503" s="220"/>
      <c r="AN503" s="220"/>
      <c r="AO503" s="220"/>
      <c r="AP503" s="220"/>
      <c r="AQ503" s="222"/>
      <c r="AR503" s="222"/>
      <c r="AS503" s="222"/>
      <c r="AT503" s="222"/>
      <c r="AU503" s="223"/>
      <c r="AV503" s="224"/>
      <c r="AW503" s="224"/>
      <c r="AX503" s="225"/>
    </row>
    <row r="504" spans="1:50" ht="24" customHeight="1" x14ac:dyDescent="0.15">
      <c r="A504" s="219">
        <v>3</v>
      </c>
      <c r="B504" s="219">
        <v>1</v>
      </c>
      <c r="C504" s="220"/>
      <c r="D504" s="220"/>
      <c r="E504" s="220"/>
      <c r="F504" s="220"/>
      <c r="G504" s="220"/>
      <c r="H504" s="220"/>
      <c r="I504" s="220"/>
      <c r="J504" s="220"/>
      <c r="K504" s="220"/>
      <c r="L504" s="220"/>
      <c r="M504" s="220"/>
      <c r="N504" s="220"/>
      <c r="O504" s="220"/>
      <c r="P504" s="220"/>
      <c r="Q504" s="220"/>
      <c r="R504" s="220"/>
      <c r="S504" s="220"/>
      <c r="T504" s="220"/>
      <c r="U504" s="220"/>
      <c r="V504" s="220"/>
      <c r="W504" s="220"/>
      <c r="X504" s="220"/>
      <c r="Y504" s="220"/>
      <c r="Z504" s="220"/>
      <c r="AA504" s="220"/>
      <c r="AB504" s="220"/>
      <c r="AC504" s="220"/>
      <c r="AD504" s="220"/>
      <c r="AE504" s="220"/>
      <c r="AF504" s="220"/>
      <c r="AG504" s="220"/>
      <c r="AH504" s="220"/>
      <c r="AI504" s="220"/>
      <c r="AJ504" s="220"/>
      <c r="AK504" s="221"/>
      <c r="AL504" s="220"/>
      <c r="AM504" s="220"/>
      <c r="AN504" s="220"/>
      <c r="AO504" s="220"/>
      <c r="AP504" s="220"/>
      <c r="AQ504" s="222"/>
      <c r="AR504" s="222"/>
      <c r="AS504" s="222"/>
      <c r="AT504" s="222"/>
      <c r="AU504" s="223"/>
      <c r="AV504" s="224"/>
      <c r="AW504" s="224"/>
      <c r="AX504" s="225"/>
    </row>
    <row r="505" spans="1:50" ht="24" customHeight="1" x14ac:dyDescent="0.15">
      <c r="A505" s="219">
        <v>4</v>
      </c>
      <c r="B505" s="219">
        <v>1</v>
      </c>
      <c r="C505" s="220"/>
      <c r="D505" s="220"/>
      <c r="E505" s="220"/>
      <c r="F505" s="220"/>
      <c r="G505" s="220"/>
      <c r="H505" s="220"/>
      <c r="I505" s="220"/>
      <c r="J505" s="220"/>
      <c r="K505" s="220"/>
      <c r="L505" s="220"/>
      <c r="M505" s="220"/>
      <c r="N505" s="220"/>
      <c r="O505" s="220"/>
      <c r="P505" s="220"/>
      <c r="Q505" s="220"/>
      <c r="R505" s="220"/>
      <c r="S505" s="220"/>
      <c r="T505" s="220"/>
      <c r="U505" s="220"/>
      <c r="V505" s="220"/>
      <c r="W505" s="220"/>
      <c r="X505" s="220"/>
      <c r="Y505" s="220"/>
      <c r="Z505" s="220"/>
      <c r="AA505" s="220"/>
      <c r="AB505" s="220"/>
      <c r="AC505" s="220"/>
      <c r="AD505" s="220"/>
      <c r="AE505" s="220"/>
      <c r="AF505" s="220"/>
      <c r="AG505" s="220"/>
      <c r="AH505" s="220"/>
      <c r="AI505" s="220"/>
      <c r="AJ505" s="220"/>
      <c r="AK505" s="221"/>
      <c r="AL505" s="220"/>
      <c r="AM505" s="220"/>
      <c r="AN505" s="220"/>
      <c r="AO505" s="220"/>
      <c r="AP505" s="220"/>
      <c r="AQ505" s="222"/>
      <c r="AR505" s="222"/>
      <c r="AS505" s="222"/>
      <c r="AT505" s="222"/>
      <c r="AU505" s="223"/>
      <c r="AV505" s="224"/>
      <c r="AW505" s="224"/>
      <c r="AX505" s="225"/>
    </row>
    <row r="506" spans="1:50" ht="24" customHeight="1" x14ac:dyDescent="0.15">
      <c r="A506" s="219">
        <v>5</v>
      </c>
      <c r="B506" s="219">
        <v>1</v>
      </c>
      <c r="C506" s="220"/>
      <c r="D506" s="220"/>
      <c r="E506" s="220"/>
      <c r="F506" s="220"/>
      <c r="G506" s="220"/>
      <c r="H506" s="220"/>
      <c r="I506" s="220"/>
      <c r="J506" s="220"/>
      <c r="K506" s="220"/>
      <c r="L506" s="220"/>
      <c r="M506" s="220"/>
      <c r="N506" s="220"/>
      <c r="O506" s="220"/>
      <c r="P506" s="220"/>
      <c r="Q506" s="220"/>
      <c r="R506" s="220"/>
      <c r="S506" s="220"/>
      <c r="T506" s="220"/>
      <c r="U506" s="220"/>
      <c r="V506" s="220"/>
      <c r="W506" s="220"/>
      <c r="X506" s="220"/>
      <c r="Y506" s="220"/>
      <c r="Z506" s="220"/>
      <c r="AA506" s="220"/>
      <c r="AB506" s="220"/>
      <c r="AC506" s="220"/>
      <c r="AD506" s="220"/>
      <c r="AE506" s="220"/>
      <c r="AF506" s="220"/>
      <c r="AG506" s="220"/>
      <c r="AH506" s="220"/>
      <c r="AI506" s="220"/>
      <c r="AJ506" s="220"/>
      <c r="AK506" s="221"/>
      <c r="AL506" s="220"/>
      <c r="AM506" s="220"/>
      <c r="AN506" s="220"/>
      <c r="AO506" s="220"/>
      <c r="AP506" s="220"/>
      <c r="AQ506" s="222"/>
      <c r="AR506" s="222"/>
      <c r="AS506" s="222"/>
      <c r="AT506" s="222"/>
      <c r="AU506" s="223"/>
      <c r="AV506" s="224"/>
      <c r="AW506" s="224"/>
      <c r="AX506" s="225"/>
    </row>
    <row r="507" spans="1:50" ht="24" customHeight="1" x14ac:dyDescent="0.15">
      <c r="A507" s="219">
        <v>6</v>
      </c>
      <c r="B507" s="219">
        <v>1</v>
      </c>
      <c r="C507" s="220"/>
      <c r="D507" s="220"/>
      <c r="E507" s="220"/>
      <c r="F507" s="220"/>
      <c r="G507" s="220"/>
      <c r="H507" s="220"/>
      <c r="I507" s="220"/>
      <c r="J507" s="220"/>
      <c r="K507" s="220"/>
      <c r="L507" s="220"/>
      <c r="M507" s="220"/>
      <c r="N507" s="220"/>
      <c r="O507" s="220"/>
      <c r="P507" s="220"/>
      <c r="Q507" s="220"/>
      <c r="R507" s="220"/>
      <c r="S507" s="220"/>
      <c r="T507" s="220"/>
      <c r="U507" s="220"/>
      <c r="V507" s="220"/>
      <c r="W507" s="220"/>
      <c r="X507" s="220"/>
      <c r="Y507" s="220"/>
      <c r="Z507" s="220"/>
      <c r="AA507" s="220"/>
      <c r="AB507" s="220"/>
      <c r="AC507" s="220"/>
      <c r="AD507" s="220"/>
      <c r="AE507" s="220"/>
      <c r="AF507" s="220"/>
      <c r="AG507" s="220"/>
      <c r="AH507" s="220"/>
      <c r="AI507" s="220"/>
      <c r="AJ507" s="220"/>
      <c r="AK507" s="221"/>
      <c r="AL507" s="220"/>
      <c r="AM507" s="220"/>
      <c r="AN507" s="220"/>
      <c r="AO507" s="220"/>
      <c r="AP507" s="220"/>
      <c r="AQ507" s="222"/>
      <c r="AR507" s="222"/>
      <c r="AS507" s="222"/>
      <c r="AT507" s="222"/>
      <c r="AU507" s="223"/>
      <c r="AV507" s="224"/>
      <c r="AW507" s="224"/>
      <c r="AX507" s="225"/>
    </row>
    <row r="508" spans="1:50" ht="24" customHeight="1" x14ac:dyDescent="0.15">
      <c r="A508" s="219">
        <v>7</v>
      </c>
      <c r="B508" s="219">
        <v>1</v>
      </c>
      <c r="C508" s="220"/>
      <c r="D508" s="220"/>
      <c r="E508" s="220"/>
      <c r="F508" s="220"/>
      <c r="G508" s="220"/>
      <c r="H508" s="220"/>
      <c r="I508" s="220"/>
      <c r="J508" s="220"/>
      <c r="K508" s="220"/>
      <c r="L508" s="220"/>
      <c r="M508" s="220"/>
      <c r="N508" s="220"/>
      <c r="O508" s="220"/>
      <c r="P508" s="220"/>
      <c r="Q508" s="220"/>
      <c r="R508" s="220"/>
      <c r="S508" s="220"/>
      <c r="T508" s="220"/>
      <c r="U508" s="220"/>
      <c r="V508" s="220"/>
      <c r="W508" s="220"/>
      <c r="X508" s="220"/>
      <c r="Y508" s="220"/>
      <c r="Z508" s="220"/>
      <c r="AA508" s="220"/>
      <c r="AB508" s="220"/>
      <c r="AC508" s="220"/>
      <c r="AD508" s="220"/>
      <c r="AE508" s="220"/>
      <c r="AF508" s="220"/>
      <c r="AG508" s="220"/>
      <c r="AH508" s="220"/>
      <c r="AI508" s="220"/>
      <c r="AJ508" s="220"/>
      <c r="AK508" s="221"/>
      <c r="AL508" s="220"/>
      <c r="AM508" s="220"/>
      <c r="AN508" s="220"/>
      <c r="AO508" s="220"/>
      <c r="AP508" s="220"/>
      <c r="AQ508" s="222"/>
      <c r="AR508" s="222"/>
      <c r="AS508" s="222"/>
      <c r="AT508" s="222"/>
      <c r="AU508" s="223"/>
      <c r="AV508" s="224"/>
      <c r="AW508" s="224"/>
      <c r="AX508" s="225"/>
    </row>
    <row r="509" spans="1:50" ht="24" customHeight="1" x14ac:dyDescent="0.15">
      <c r="A509" s="219">
        <v>8</v>
      </c>
      <c r="B509" s="219">
        <v>1</v>
      </c>
      <c r="C509" s="220"/>
      <c r="D509" s="220"/>
      <c r="E509" s="220"/>
      <c r="F509" s="220"/>
      <c r="G509" s="220"/>
      <c r="H509" s="220"/>
      <c r="I509" s="220"/>
      <c r="J509" s="220"/>
      <c r="K509" s="220"/>
      <c r="L509" s="220"/>
      <c r="M509" s="220"/>
      <c r="N509" s="220"/>
      <c r="O509" s="220"/>
      <c r="P509" s="220"/>
      <c r="Q509" s="220"/>
      <c r="R509" s="220"/>
      <c r="S509" s="220"/>
      <c r="T509" s="220"/>
      <c r="U509" s="220"/>
      <c r="V509" s="220"/>
      <c r="W509" s="220"/>
      <c r="X509" s="220"/>
      <c r="Y509" s="220"/>
      <c r="Z509" s="220"/>
      <c r="AA509" s="220"/>
      <c r="AB509" s="220"/>
      <c r="AC509" s="220"/>
      <c r="AD509" s="220"/>
      <c r="AE509" s="220"/>
      <c r="AF509" s="220"/>
      <c r="AG509" s="220"/>
      <c r="AH509" s="220"/>
      <c r="AI509" s="220"/>
      <c r="AJ509" s="220"/>
      <c r="AK509" s="221"/>
      <c r="AL509" s="220"/>
      <c r="AM509" s="220"/>
      <c r="AN509" s="220"/>
      <c r="AO509" s="220"/>
      <c r="AP509" s="220"/>
      <c r="AQ509" s="222"/>
      <c r="AR509" s="222"/>
      <c r="AS509" s="222"/>
      <c r="AT509" s="222"/>
      <c r="AU509" s="223"/>
      <c r="AV509" s="224"/>
      <c r="AW509" s="224"/>
      <c r="AX509" s="225"/>
    </row>
    <row r="510" spans="1:50" ht="24" customHeight="1" x14ac:dyDescent="0.15">
      <c r="A510" s="219">
        <v>9</v>
      </c>
      <c r="B510" s="219">
        <v>1</v>
      </c>
      <c r="C510" s="220"/>
      <c r="D510" s="220"/>
      <c r="E510" s="220"/>
      <c r="F510" s="220"/>
      <c r="G510" s="220"/>
      <c r="H510" s="220"/>
      <c r="I510" s="220"/>
      <c r="J510" s="220"/>
      <c r="K510" s="220"/>
      <c r="L510" s="220"/>
      <c r="M510" s="220"/>
      <c r="N510" s="220"/>
      <c r="O510" s="220"/>
      <c r="P510" s="220"/>
      <c r="Q510" s="220"/>
      <c r="R510" s="220"/>
      <c r="S510" s="220"/>
      <c r="T510" s="220"/>
      <c r="U510" s="220"/>
      <c r="V510" s="220"/>
      <c r="W510" s="220"/>
      <c r="X510" s="220"/>
      <c r="Y510" s="220"/>
      <c r="Z510" s="220"/>
      <c r="AA510" s="220"/>
      <c r="AB510" s="220"/>
      <c r="AC510" s="220"/>
      <c r="AD510" s="220"/>
      <c r="AE510" s="220"/>
      <c r="AF510" s="220"/>
      <c r="AG510" s="220"/>
      <c r="AH510" s="220"/>
      <c r="AI510" s="220"/>
      <c r="AJ510" s="220"/>
      <c r="AK510" s="221"/>
      <c r="AL510" s="220"/>
      <c r="AM510" s="220"/>
      <c r="AN510" s="220"/>
      <c r="AO510" s="220"/>
      <c r="AP510" s="220"/>
      <c r="AQ510" s="222"/>
      <c r="AR510" s="222"/>
      <c r="AS510" s="222"/>
      <c r="AT510" s="222"/>
      <c r="AU510" s="223"/>
      <c r="AV510" s="224"/>
      <c r="AW510" s="224"/>
      <c r="AX510" s="225"/>
    </row>
    <row r="511" spans="1:50" ht="24" customHeight="1" x14ac:dyDescent="0.15">
      <c r="A511" s="219">
        <v>10</v>
      </c>
      <c r="B511" s="219">
        <v>1</v>
      </c>
      <c r="C511" s="220"/>
      <c r="D511" s="220"/>
      <c r="E511" s="220"/>
      <c r="F511" s="220"/>
      <c r="G511" s="220"/>
      <c r="H511" s="220"/>
      <c r="I511" s="220"/>
      <c r="J511" s="220"/>
      <c r="K511" s="220"/>
      <c r="L511" s="220"/>
      <c r="M511" s="220"/>
      <c r="N511" s="220"/>
      <c r="O511" s="220"/>
      <c r="P511" s="220"/>
      <c r="Q511" s="220"/>
      <c r="R511" s="220"/>
      <c r="S511" s="220"/>
      <c r="T511" s="220"/>
      <c r="U511" s="220"/>
      <c r="V511" s="220"/>
      <c r="W511" s="220"/>
      <c r="X511" s="220"/>
      <c r="Y511" s="220"/>
      <c r="Z511" s="220"/>
      <c r="AA511" s="220"/>
      <c r="AB511" s="220"/>
      <c r="AC511" s="220"/>
      <c r="AD511" s="220"/>
      <c r="AE511" s="220"/>
      <c r="AF511" s="220"/>
      <c r="AG511" s="220"/>
      <c r="AH511" s="220"/>
      <c r="AI511" s="220"/>
      <c r="AJ511" s="220"/>
      <c r="AK511" s="221"/>
      <c r="AL511" s="220"/>
      <c r="AM511" s="220"/>
      <c r="AN511" s="220"/>
      <c r="AO511" s="220"/>
      <c r="AP511" s="220"/>
      <c r="AQ511" s="222"/>
      <c r="AR511" s="222"/>
      <c r="AS511" s="222"/>
      <c r="AT511" s="222"/>
      <c r="AU511" s="223"/>
      <c r="AV511" s="224"/>
      <c r="AW511" s="224"/>
      <c r="AX511" s="225"/>
    </row>
    <row r="512" spans="1:50" ht="24" hidden="1" customHeight="1" x14ac:dyDescent="0.15">
      <c r="A512" s="219">
        <v>1</v>
      </c>
      <c r="B512" s="219">
        <v>1</v>
      </c>
      <c r="C512" s="220"/>
      <c r="D512" s="220"/>
      <c r="E512" s="220"/>
      <c r="F512" s="220"/>
      <c r="G512" s="220"/>
      <c r="H512" s="220"/>
      <c r="I512" s="220"/>
      <c r="J512" s="220"/>
      <c r="K512" s="220"/>
      <c r="L512" s="220"/>
      <c r="M512" s="220"/>
      <c r="N512" s="220"/>
      <c r="O512" s="220"/>
      <c r="P512" s="220"/>
      <c r="Q512" s="220"/>
      <c r="R512" s="220"/>
      <c r="S512" s="220"/>
      <c r="T512" s="220"/>
      <c r="U512" s="220"/>
      <c r="V512" s="220"/>
      <c r="W512" s="220"/>
      <c r="X512" s="220"/>
      <c r="Y512" s="220"/>
      <c r="Z512" s="220"/>
      <c r="AA512" s="220"/>
      <c r="AB512" s="220"/>
      <c r="AC512" s="220"/>
      <c r="AD512" s="220"/>
      <c r="AE512" s="220"/>
      <c r="AF512" s="220"/>
      <c r="AG512" s="220"/>
      <c r="AH512" s="220"/>
      <c r="AI512" s="220"/>
      <c r="AJ512" s="220"/>
      <c r="AK512" s="221"/>
      <c r="AL512" s="220"/>
      <c r="AM512" s="220"/>
      <c r="AN512" s="220"/>
      <c r="AO512" s="220"/>
      <c r="AP512" s="220"/>
      <c r="AQ512" s="222"/>
      <c r="AR512" s="222"/>
      <c r="AS512" s="222"/>
      <c r="AT512" s="222"/>
      <c r="AU512" s="223"/>
      <c r="AV512" s="224"/>
      <c r="AW512" s="224"/>
      <c r="AX512" s="225"/>
    </row>
    <row r="513" spans="1:50" ht="24" hidden="1" customHeight="1" x14ac:dyDescent="0.15">
      <c r="A513" s="219">
        <v>2</v>
      </c>
      <c r="B513" s="219">
        <v>1</v>
      </c>
      <c r="C513" s="220"/>
      <c r="D513" s="220"/>
      <c r="E513" s="220"/>
      <c r="F513" s="220"/>
      <c r="G513" s="220"/>
      <c r="H513" s="220"/>
      <c r="I513" s="220"/>
      <c r="J513" s="220"/>
      <c r="K513" s="220"/>
      <c r="L513" s="220"/>
      <c r="M513" s="220"/>
      <c r="N513" s="220"/>
      <c r="O513" s="220"/>
      <c r="P513" s="220"/>
      <c r="Q513" s="220"/>
      <c r="R513" s="220"/>
      <c r="S513" s="220"/>
      <c r="T513" s="220"/>
      <c r="U513" s="220"/>
      <c r="V513" s="220"/>
      <c r="W513" s="220"/>
      <c r="X513" s="220"/>
      <c r="Y513" s="220"/>
      <c r="Z513" s="220"/>
      <c r="AA513" s="220"/>
      <c r="AB513" s="220"/>
      <c r="AC513" s="220"/>
      <c r="AD513" s="220"/>
      <c r="AE513" s="220"/>
      <c r="AF513" s="220"/>
      <c r="AG513" s="220"/>
      <c r="AH513" s="220"/>
      <c r="AI513" s="220"/>
      <c r="AJ513" s="220"/>
      <c r="AK513" s="221"/>
      <c r="AL513" s="220"/>
      <c r="AM513" s="220"/>
      <c r="AN513" s="220"/>
      <c r="AO513" s="220"/>
      <c r="AP513" s="220"/>
      <c r="AQ513" s="222"/>
      <c r="AR513" s="222"/>
      <c r="AS513" s="222"/>
      <c r="AT513" s="222"/>
      <c r="AU513" s="223"/>
      <c r="AV513" s="224"/>
      <c r="AW513" s="224"/>
      <c r="AX513" s="225"/>
    </row>
    <row r="514" spans="1:50" ht="24" hidden="1" customHeight="1" x14ac:dyDescent="0.15">
      <c r="A514" s="219">
        <v>3</v>
      </c>
      <c r="B514" s="219">
        <v>1</v>
      </c>
      <c r="C514" s="220"/>
      <c r="D514" s="220"/>
      <c r="E514" s="220"/>
      <c r="F514" s="220"/>
      <c r="G514" s="220"/>
      <c r="H514" s="220"/>
      <c r="I514" s="220"/>
      <c r="J514" s="220"/>
      <c r="K514" s="220"/>
      <c r="L514" s="220"/>
      <c r="M514" s="220"/>
      <c r="N514" s="220"/>
      <c r="O514" s="220"/>
      <c r="P514" s="220"/>
      <c r="Q514" s="220"/>
      <c r="R514" s="220"/>
      <c r="S514" s="220"/>
      <c r="T514" s="220"/>
      <c r="U514" s="220"/>
      <c r="V514" s="220"/>
      <c r="W514" s="220"/>
      <c r="X514" s="220"/>
      <c r="Y514" s="220"/>
      <c r="Z514" s="220"/>
      <c r="AA514" s="220"/>
      <c r="AB514" s="220"/>
      <c r="AC514" s="220"/>
      <c r="AD514" s="220"/>
      <c r="AE514" s="220"/>
      <c r="AF514" s="220"/>
      <c r="AG514" s="220"/>
      <c r="AH514" s="220"/>
      <c r="AI514" s="220"/>
      <c r="AJ514" s="220"/>
      <c r="AK514" s="221"/>
      <c r="AL514" s="220"/>
      <c r="AM514" s="220"/>
      <c r="AN514" s="220"/>
      <c r="AO514" s="220"/>
      <c r="AP514" s="220"/>
      <c r="AQ514" s="222"/>
      <c r="AR514" s="222"/>
      <c r="AS514" s="222"/>
      <c r="AT514" s="222"/>
      <c r="AU514" s="223"/>
      <c r="AV514" s="224"/>
      <c r="AW514" s="224"/>
      <c r="AX514" s="225"/>
    </row>
    <row r="515" spans="1:50" ht="24" hidden="1" customHeight="1" x14ac:dyDescent="0.15">
      <c r="A515" s="219">
        <v>4</v>
      </c>
      <c r="B515" s="219">
        <v>1</v>
      </c>
      <c r="C515" s="220"/>
      <c r="D515" s="220"/>
      <c r="E515" s="220"/>
      <c r="F515" s="220"/>
      <c r="G515" s="220"/>
      <c r="H515" s="220"/>
      <c r="I515" s="220"/>
      <c r="J515" s="220"/>
      <c r="K515" s="220"/>
      <c r="L515" s="220"/>
      <c r="M515" s="220"/>
      <c r="N515" s="220"/>
      <c r="O515" s="220"/>
      <c r="P515" s="220"/>
      <c r="Q515" s="220"/>
      <c r="R515" s="220"/>
      <c r="S515" s="220"/>
      <c r="T515" s="220"/>
      <c r="U515" s="220"/>
      <c r="V515" s="220"/>
      <c r="W515" s="220"/>
      <c r="X515" s="220"/>
      <c r="Y515" s="220"/>
      <c r="Z515" s="220"/>
      <c r="AA515" s="220"/>
      <c r="AB515" s="220"/>
      <c r="AC515" s="220"/>
      <c r="AD515" s="220"/>
      <c r="AE515" s="220"/>
      <c r="AF515" s="220"/>
      <c r="AG515" s="220"/>
      <c r="AH515" s="220"/>
      <c r="AI515" s="220"/>
      <c r="AJ515" s="220"/>
      <c r="AK515" s="221"/>
      <c r="AL515" s="220"/>
      <c r="AM515" s="220"/>
      <c r="AN515" s="220"/>
      <c r="AO515" s="220"/>
      <c r="AP515" s="220"/>
      <c r="AQ515" s="222"/>
      <c r="AR515" s="222"/>
      <c r="AS515" s="222"/>
      <c r="AT515" s="222"/>
      <c r="AU515" s="223"/>
      <c r="AV515" s="224"/>
      <c r="AW515" s="224"/>
      <c r="AX515" s="225"/>
    </row>
    <row r="516" spans="1:50" ht="24" hidden="1" customHeight="1" x14ac:dyDescent="0.15">
      <c r="A516" s="219">
        <v>5</v>
      </c>
      <c r="B516" s="219">
        <v>1</v>
      </c>
      <c r="C516" s="220"/>
      <c r="D516" s="220"/>
      <c r="E516" s="220"/>
      <c r="F516" s="220"/>
      <c r="G516" s="220"/>
      <c r="H516" s="220"/>
      <c r="I516" s="220"/>
      <c r="J516" s="220"/>
      <c r="K516" s="220"/>
      <c r="L516" s="220"/>
      <c r="M516" s="220"/>
      <c r="N516" s="220"/>
      <c r="O516" s="220"/>
      <c r="P516" s="220"/>
      <c r="Q516" s="220"/>
      <c r="R516" s="220"/>
      <c r="S516" s="220"/>
      <c r="T516" s="220"/>
      <c r="U516" s="220"/>
      <c r="V516" s="220"/>
      <c r="W516" s="220"/>
      <c r="X516" s="220"/>
      <c r="Y516" s="220"/>
      <c r="Z516" s="220"/>
      <c r="AA516" s="220"/>
      <c r="AB516" s="220"/>
      <c r="AC516" s="220"/>
      <c r="AD516" s="220"/>
      <c r="AE516" s="220"/>
      <c r="AF516" s="220"/>
      <c r="AG516" s="220"/>
      <c r="AH516" s="220"/>
      <c r="AI516" s="220"/>
      <c r="AJ516" s="220"/>
      <c r="AK516" s="221"/>
      <c r="AL516" s="220"/>
      <c r="AM516" s="220"/>
      <c r="AN516" s="220"/>
      <c r="AO516" s="220"/>
      <c r="AP516" s="220"/>
      <c r="AQ516" s="222"/>
      <c r="AR516" s="222"/>
      <c r="AS516" s="222"/>
      <c r="AT516" s="222"/>
      <c r="AU516" s="223"/>
      <c r="AV516" s="224"/>
      <c r="AW516" s="224"/>
      <c r="AX516" s="225"/>
    </row>
    <row r="517" spans="1:50" ht="24" hidden="1" customHeight="1" x14ac:dyDescent="0.15">
      <c r="A517" s="219">
        <v>6</v>
      </c>
      <c r="B517" s="219">
        <v>1</v>
      </c>
      <c r="C517" s="220"/>
      <c r="D517" s="220"/>
      <c r="E517" s="220"/>
      <c r="F517" s="220"/>
      <c r="G517" s="220"/>
      <c r="H517" s="220"/>
      <c r="I517" s="220"/>
      <c r="J517" s="220"/>
      <c r="K517" s="220"/>
      <c r="L517" s="220"/>
      <c r="M517" s="220"/>
      <c r="N517" s="220"/>
      <c r="O517" s="220"/>
      <c r="P517" s="220"/>
      <c r="Q517" s="220"/>
      <c r="R517" s="220"/>
      <c r="S517" s="220"/>
      <c r="T517" s="220"/>
      <c r="U517" s="220"/>
      <c r="V517" s="220"/>
      <c r="W517" s="220"/>
      <c r="X517" s="220"/>
      <c r="Y517" s="220"/>
      <c r="Z517" s="220"/>
      <c r="AA517" s="220"/>
      <c r="AB517" s="220"/>
      <c r="AC517" s="220"/>
      <c r="AD517" s="220"/>
      <c r="AE517" s="220"/>
      <c r="AF517" s="220"/>
      <c r="AG517" s="220"/>
      <c r="AH517" s="220"/>
      <c r="AI517" s="220"/>
      <c r="AJ517" s="220"/>
      <c r="AK517" s="221"/>
      <c r="AL517" s="220"/>
      <c r="AM517" s="220"/>
      <c r="AN517" s="220"/>
      <c r="AO517" s="220"/>
      <c r="AP517" s="220"/>
      <c r="AQ517" s="222"/>
      <c r="AR517" s="222"/>
      <c r="AS517" s="222"/>
      <c r="AT517" s="222"/>
      <c r="AU517" s="223"/>
      <c r="AV517" s="224"/>
      <c r="AW517" s="224"/>
      <c r="AX517" s="225"/>
    </row>
    <row r="518" spans="1:50" ht="24" hidden="1" customHeight="1" x14ac:dyDescent="0.15">
      <c r="A518" s="219">
        <v>7</v>
      </c>
      <c r="B518" s="219">
        <v>1</v>
      </c>
      <c r="C518" s="220"/>
      <c r="D518" s="220"/>
      <c r="E518" s="220"/>
      <c r="F518" s="220"/>
      <c r="G518" s="220"/>
      <c r="H518" s="220"/>
      <c r="I518" s="220"/>
      <c r="J518" s="220"/>
      <c r="K518" s="220"/>
      <c r="L518" s="220"/>
      <c r="M518" s="220"/>
      <c r="N518" s="220"/>
      <c r="O518" s="220"/>
      <c r="P518" s="220"/>
      <c r="Q518" s="220"/>
      <c r="R518" s="220"/>
      <c r="S518" s="220"/>
      <c r="T518" s="220"/>
      <c r="U518" s="220"/>
      <c r="V518" s="220"/>
      <c r="W518" s="220"/>
      <c r="X518" s="220"/>
      <c r="Y518" s="220"/>
      <c r="Z518" s="220"/>
      <c r="AA518" s="220"/>
      <c r="AB518" s="220"/>
      <c r="AC518" s="220"/>
      <c r="AD518" s="220"/>
      <c r="AE518" s="220"/>
      <c r="AF518" s="220"/>
      <c r="AG518" s="220"/>
      <c r="AH518" s="220"/>
      <c r="AI518" s="220"/>
      <c r="AJ518" s="220"/>
      <c r="AK518" s="221"/>
      <c r="AL518" s="220"/>
      <c r="AM518" s="220"/>
      <c r="AN518" s="220"/>
      <c r="AO518" s="220"/>
      <c r="AP518" s="220"/>
      <c r="AQ518" s="222"/>
      <c r="AR518" s="222"/>
      <c r="AS518" s="222"/>
      <c r="AT518" s="222"/>
      <c r="AU518" s="223"/>
      <c r="AV518" s="224"/>
      <c r="AW518" s="224"/>
      <c r="AX518" s="225"/>
    </row>
    <row r="519" spans="1:50" ht="24" hidden="1" customHeight="1" x14ac:dyDescent="0.15">
      <c r="A519" s="219">
        <v>8</v>
      </c>
      <c r="B519" s="219">
        <v>1</v>
      </c>
      <c r="C519" s="220"/>
      <c r="D519" s="220"/>
      <c r="E519" s="220"/>
      <c r="F519" s="220"/>
      <c r="G519" s="220"/>
      <c r="H519" s="220"/>
      <c r="I519" s="220"/>
      <c r="J519" s="220"/>
      <c r="K519" s="220"/>
      <c r="L519" s="220"/>
      <c r="M519" s="220"/>
      <c r="N519" s="220"/>
      <c r="O519" s="220"/>
      <c r="P519" s="220"/>
      <c r="Q519" s="220"/>
      <c r="R519" s="220"/>
      <c r="S519" s="220"/>
      <c r="T519" s="220"/>
      <c r="U519" s="220"/>
      <c r="V519" s="220"/>
      <c r="W519" s="220"/>
      <c r="X519" s="220"/>
      <c r="Y519" s="220"/>
      <c r="Z519" s="220"/>
      <c r="AA519" s="220"/>
      <c r="AB519" s="220"/>
      <c r="AC519" s="220"/>
      <c r="AD519" s="220"/>
      <c r="AE519" s="220"/>
      <c r="AF519" s="220"/>
      <c r="AG519" s="220"/>
      <c r="AH519" s="220"/>
      <c r="AI519" s="220"/>
      <c r="AJ519" s="220"/>
      <c r="AK519" s="221"/>
      <c r="AL519" s="220"/>
      <c r="AM519" s="220"/>
      <c r="AN519" s="220"/>
      <c r="AO519" s="220"/>
      <c r="AP519" s="220"/>
      <c r="AQ519" s="222"/>
      <c r="AR519" s="222"/>
      <c r="AS519" s="222"/>
      <c r="AT519" s="222"/>
      <c r="AU519" s="223"/>
      <c r="AV519" s="224"/>
      <c r="AW519" s="224"/>
      <c r="AX519" s="225"/>
    </row>
    <row r="520" spans="1:50" ht="24" hidden="1" customHeight="1" x14ac:dyDescent="0.15">
      <c r="A520" s="219">
        <v>9</v>
      </c>
      <c r="B520" s="219">
        <v>1</v>
      </c>
      <c r="C520" s="220"/>
      <c r="D520" s="220"/>
      <c r="E520" s="220"/>
      <c r="F520" s="220"/>
      <c r="G520" s="220"/>
      <c r="H520" s="220"/>
      <c r="I520" s="220"/>
      <c r="J520" s="220"/>
      <c r="K520" s="220"/>
      <c r="L520" s="220"/>
      <c r="M520" s="220"/>
      <c r="N520" s="220"/>
      <c r="O520" s="220"/>
      <c r="P520" s="220"/>
      <c r="Q520" s="220"/>
      <c r="R520" s="220"/>
      <c r="S520" s="220"/>
      <c r="T520" s="220"/>
      <c r="U520" s="220"/>
      <c r="V520" s="220"/>
      <c r="W520" s="220"/>
      <c r="X520" s="220"/>
      <c r="Y520" s="220"/>
      <c r="Z520" s="220"/>
      <c r="AA520" s="220"/>
      <c r="AB520" s="220"/>
      <c r="AC520" s="220"/>
      <c r="AD520" s="220"/>
      <c r="AE520" s="220"/>
      <c r="AF520" s="220"/>
      <c r="AG520" s="220"/>
      <c r="AH520" s="220"/>
      <c r="AI520" s="220"/>
      <c r="AJ520" s="220"/>
      <c r="AK520" s="221"/>
      <c r="AL520" s="220"/>
      <c r="AM520" s="220"/>
      <c r="AN520" s="220"/>
      <c r="AO520" s="220"/>
      <c r="AP520" s="220"/>
      <c r="AQ520" s="222"/>
      <c r="AR520" s="222"/>
      <c r="AS520" s="222"/>
      <c r="AT520" s="222"/>
      <c r="AU520" s="223"/>
      <c r="AV520" s="224"/>
      <c r="AW520" s="224"/>
      <c r="AX520" s="225"/>
    </row>
    <row r="521" spans="1:50" ht="24" hidden="1" customHeight="1" x14ac:dyDescent="0.15">
      <c r="A521" s="219">
        <v>10</v>
      </c>
      <c r="B521" s="219">
        <v>1</v>
      </c>
      <c r="C521" s="220"/>
      <c r="D521" s="220"/>
      <c r="E521" s="220"/>
      <c r="F521" s="220"/>
      <c r="G521" s="220"/>
      <c r="H521" s="220"/>
      <c r="I521" s="220"/>
      <c r="J521" s="220"/>
      <c r="K521" s="220"/>
      <c r="L521" s="220"/>
      <c r="M521" s="220"/>
      <c r="N521" s="220"/>
      <c r="O521" s="220"/>
      <c r="P521" s="220"/>
      <c r="Q521" s="220"/>
      <c r="R521" s="220"/>
      <c r="S521" s="220"/>
      <c r="T521" s="220"/>
      <c r="U521" s="220"/>
      <c r="V521" s="220"/>
      <c r="W521" s="220"/>
      <c r="X521" s="220"/>
      <c r="Y521" s="220"/>
      <c r="Z521" s="220"/>
      <c r="AA521" s="220"/>
      <c r="AB521" s="220"/>
      <c r="AC521" s="220"/>
      <c r="AD521" s="220"/>
      <c r="AE521" s="220"/>
      <c r="AF521" s="220"/>
      <c r="AG521" s="220"/>
      <c r="AH521" s="220"/>
      <c r="AI521" s="220"/>
      <c r="AJ521" s="220"/>
      <c r="AK521" s="221"/>
      <c r="AL521" s="220"/>
      <c r="AM521" s="220"/>
      <c r="AN521" s="220"/>
      <c r="AO521" s="220"/>
      <c r="AP521" s="220"/>
      <c r="AQ521" s="222"/>
      <c r="AR521" s="222"/>
      <c r="AS521" s="222"/>
      <c r="AT521" s="222"/>
      <c r="AU521" s="223"/>
      <c r="AV521" s="224"/>
      <c r="AW521" s="224"/>
      <c r="AX521" s="225"/>
    </row>
    <row r="522" spans="1:50" ht="24" hidden="1" customHeight="1" x14ac:dyDescent="0.15">
      <c r="A522" s="219">
        <v>1</v>
      </c>
      <c r="B522" s="219">
        <v>1</v>
      </c>
      <c r="C522" s="220"/>
      <c r="D522" s="220"/>
      <c r="E522" s="220"/>
      <c r="F522" s="220"/>
      <c r="G522" s="220"/>
      <c r="H522" s="220"/>
      <c r="I522" s="220"/>
      <c r="J522" s="220"/>
      <c r="K522" s="220"/>
      <c r="L522" s="220"/>
      <c r="M522" s="220"/>
      <c r="N522" s="220"/>
      <c r="O522" s="220"/>
      <c r="P522" s="220"/>
      <c r="Q522" s="220"/>
      <c r="R522" s="220"/>
      <c r="S522" s="220"/>
      <c r="T522" s="220"/>
      <c r="U522" s="220"/>
      <c r="V522" s="220"/>
      <c r="W522" s="220"/>
      <c r="X522" s="220"/>
      <c r="Y522" s="220"/>
      <c r="Z522" s="220"/>
      <c r="AA522" s="220"/>
      <c r="AB522" s="220"/>
      <c r="AC522" s="220"/>
      <c r="AD522" s="220"/>
      <c r="AE522" s="220"/>
      <c r="AF522" s="220"/>
      <c r="AG522" s="220"/>
      <c r="AH522" s="220"/>
      <c r="AI522" s="220"/>
      <c r="AJ522" s="220"/>
      <c r="AK522" s="221"/>
      <c r="AL522" s="220"/>
      <c r="AM522" s="220"/>
      <c r="AN522" s="220"/>
      <c r="AO522" s="220"/>
      <c r="AP522" s="220"/>
      <c r="AQ522" s="222"/>
      <c r="AR522" s="222"/>
      <c r="AS522" s="222"/>
      <c r="AT522" s="222"/>
      <c r="AU522" s="223"/>
      <c r="AV522" s="224"/>
      <c r="AW522" s="224"/>
      <c r="AX522" s="225"/>
    </row>
    <row r="523" spans="1:50" ht="24" hidden="1" customHeight="1" x14ac:dyDescent="0.15">
      <c r="A523" s="219">
        <v>2</v>
      </c>
      <c r="B523" s="219">
        <v>1</v>
      </c>
      <c r="C523" s="220"/>
      <c r="D523" s="220"/>
      <c r="E523" s="220"/>
      <c r="F523" s="220"/>
      <c r="G523" s="220"/>
      <c r="H523" s="220"/>
      <c r="I523" s="220"/>
      <c r="J523" s="220"/>
      <c r="K523" s="220"/>
      <c r="L523" s="220"/>
      <c r="M523" s="220"/>
      <c r="N523" s="220"/>
      <c r="O523" s="220"/>
      <c r="P523" s="220"/>
      <c r="Q523" s="220"/>
      <c r="R523" s="220"/>
      <c r="S523" s="220"/>
      <c r="T523" s="220"/>
      <c r="U523" s="220"/>
      <c r="V523" s="220"/>
      <c r="W523" s="220"/>
      <c r="X523" s="220"/>
      <c r="Y523" s="220"/>
      <c r="Z523" s="220"/>
      <c r="AA523" s="220"/>
      <c r="AB523" s="220"/>
      <c r="AC523" s="220"/>
      <c r="AD523" s="220"/>
      <c r="AE523" s="220"/>
      <c r="AF523" s="220"/>
      <c r="AG523" s="220"/>
      <c r="AH523" s="220"/>
      <c r="AI523" s="220"/>
      <c r="AJ523" s="220"/>
      <c r="AK523" s="221"/>
      <c r="AL523" s="220"/>
      <c r="AM523" s="220"/>
      <c r="AN523" s="220"/>
      <c r="AO523" s="220"/>
      <c r="AP523" s="220"/>
      <c r="AQ523" s="222"/>
      <c r="AR523" s="222"/>
      <c r="AS523" s="222"/>
      <c r="AT523" s="222"/>
      <c r="AU523" s="223"/>
      <c r="AV523" s="224"/>
      <c r="AW523" s="224"/>
      <c r="AX523" s="225"/>
    </row>
    <row r="524" spans="1:50" ht="24" hidden="1" customHeight="1" x14ac:dyDescent="0.15">
      <c r="A524" s="219">
        <v>3</v>
      </c>
      <c r="B524" s="219">
        <v>1</v>
      </c>
      <c r="C524" s="220"/>
      <c r="D524" s="220"/>
      <c r="E524" s="220"/>
      <c r="F524" s="220"/>
      <c r="G524" s="220"/>
      <c r="H524" s="220"/>
      <c r="I524" s="220"/>
      <c r="J524" s="220"/>
      <c r="K524" s="220"/>
      <c r="L524" s="220"/>
      <c r="M524" s="220"/>
      <c r="N524" s="220"/>
      <c r="O524" s="220"/>
      <c r="P524" s="220"/>
      <c r="Q524" s="220"/>
      <c r="R524" s="220"/>
      <c r="S524" s="220"/>
      <c r="T524" s="220"/>
      <c r="U524" s="220"/>
      <c r="V524" s="220"/>
      <c r="W524" s="220"/>
      <c r="X524" s="220"/>
      <c r="Y524" s="220"/>
      <c r="Z524" s="220"/>
      <c r="AA524" s="220"/>
      <c r="AB524" s="220"/>
      <c r="AC524" s="220"/>
      <c r="AD524" s="220"/>
      <c r="AE524" s="220"/>
      <c r="AF524" s="220"/>
      <c r="AG524" s="220"/>
      <c r="AH524" s="220"/>
      <c r="AI524" s="220"/>
      <c r="AJ524" s="220"/>
      <c r="AK524" s="221"/>
      <c r="AL524" s="220"/>
      <c r="AM524" s="220"/>
      <c r="AN524" s="220"/>
      <c r="AO524" s="220"/>
      <c r="AP524" s="220"/>
      <c r="AQ524" s="222"/>
      <c r="AR524" s="222"/>
      <c r="AS524" s="222"/>
      <c r="AT524" s="222"/>
      <c r="AU524" s="223"/>
      <c r="AV524" s="224"/>
      <c r="AW524" s="224"/>
      <c r="AX524" s="225"/>
    </row>
    <row r="525" spans="1:50" ht="24" hidden="1" customHeight="1" x14ac:dyDescent="0.15">
      <c r="A525" s="219">
        <v>4</v>
      </c>
      <c r="B525" s="219">
        <v>1</v>
      </c>
      <c r="C525" s="220"/>
      <c r="D525" s="220"/>
      <c r="E525" s="220"/>
      <c r="F525" s="220"/>
      <c r="G525" s="220"/>
      <c r="H525" s="220"/>
      <c r="I525" s="220"/>
      <c r="J525" s="220"/>
      <c r="K525" s="220"/>
      <c r="L525" s="220"/>
      <c r="M525" s="220"/>
      <c r="N525" s="220"/>
      <c r="O525" s="220"/>
      <c r="P525" s="220"/>
      <c r="Q525" s="220"/>
      <c r="R525" s="220"/>
      <c r="S525" s="220"/>
      <c r="T525" s="220"/>
      <c r="U525" s="220"/>
      <c r="V525" s="220"/>
      <c r="W525" s="220"/>
      <c r="X525" s="220"/>
      <c r="Y525" s="220"/>
      <c r="Z525" s="220"/>
      <c r="AA525" s="220"/>
      <c r="AB525" s="220"/>
      <c r="AC525" s="220"/>
      <c r="AD525" s="220"/>
      <c r="AE525" s="220"/>
      <c r="AF525" s="220"/>
      <c r="AG525" s="220"/>
      <c r="AH525" s="220"/>
      <c r="AI525" s="220"/>
      <c r="AJ525" s="220"/>
      <c r="AK525" s="221"/>
      <c r="AL525" s="220"/>
      <c r="AM525" s="220"/>
      <c r="AN525" s="220"/>
      <c r="AO525" s="220"/>
      <c r="AP525" s="220"/>
      <c r="AQ525" s="222"/>
      <c r="AR525" s="222"/>
      <c r="AS525" s="222"/>
      <c r="AT525" s="222"/>
      <c r="AU525" s="223"/>
      <c r="AV525" s="224"/>
      <c r="AW525" s="224"/>
      <c r="AX525" s="225"/>
    </row>
    <row r="526" spans="1:50" ht="24" hidden="1" customHeight="1" x14ac:dyDescent="0.15">
      <c r="A526" s="219">
        <v>5</v>
      </c>
      <c r="B526" s="219">
        <v>1</v>
      </c>
      <c r="C526" s="220"/>
      <c r="D526" s="220"/>
      <c r="E526" s="220"/>
      <c r="F526" s="220"/>
      <c r="G526" s="220"/>
      <c r="H526" s="220"/>
      <c r="I526" s="220"/>
      <c r="J526" s="220"/>
      <c r="K526" s="220"/>
      <c r="L526" s="220"/>
      <c r="M526" s="220"/>
      <c r="N526" s="220"/>
      <c r="O526" s="220"/>
      <c r="P526" s="220"/>
      <c r="Q526" s="220"/>
      <c r="R526" s="220"/>
      <c r="S526" s="220"/>
      <c r="T526" s="220"/>
      <c r="U526" s="220"/>
      <c r="V526" s="220"/>
      <c r="W526" s="220"/>
      <c r="X526" s="220"/>
      <c r="Y526" s="220"/>
      <c r="Z526" s="220"/>
      <c r="AA526" s="220"/>
      <c r="AB526" s="220"/>
      <c r="AC526" s="220"/>
      <c r="AD526" s="220"/>
      <c r="AE526" s="220"/>
      <c r="AF526" s="220"/>
      <c r="AG526" s="220"/>
      <c r="AH526" s="220"/>
      <c r="AI526" s="220"/>
      <c r="AJ526" s="220"/>
      <c r="AK526" s="221"/>
      <c r="AL526" s="220"/>
      <c r="AM526" s="220"/>
      <c r="AN526" s="220"/>
      <c r="AO526" s="220"/>
      <c r="AP526" s="220"/>
      <c r="AQ526" s="222"/>
      <c r="AR526" s="222"/>
      <c r="AS526" s="222"/>
      <c r="AT526" s="222"/>
      <c r="AU526" s="223"/>
      <c r="AV526" s="224"/>
      <c r="AW526" s="224"/>
      <c r="AX526" s="225"/>
    </row>
    <row r="527" spans="1:50" ht="24" hidden="1" customHeight="1" x14ac:dyDescent="0.15">
      <c r="A527" s="219">
        <v>6</v>
      </c>
      <c r="B527" s="219">
        <v>1</v>
      </c>
      <c r="C527" s="220"/>
      <c r="D527" s="220"/>
      <c r="E527" s="220"/>
      <c r="F527" s="220"/>
      <c r="G527" s="220"/>
      <c r="H527" s="220"/>
      <c r="I527" s="220"/>
      <c r="J527" s="220"/>
      <c r="K527" s="220"/>
      <c r="L527" s="220"/>
      <c r="M527" s="220"/>
      <c r="N527" s="220"/>
      <c r="O527" s="220"/>
      <c r="P527" s="220"/>
      <c r="Q527" s="220"/>
      <c r="R527" s="220"/>
      <c r="S527" s="220"/>
      <c r="T527" s="220"/>
      <c r="U527" s="220"/>
      <c r="V527" s="220"/>
      <c r="W527" s="220"/>
      <c r="X527" s="220"/>
      <c r="Y527" s="220"/>
      <c r="Z527" s="220"/>
      <c r="AA527" s="220"/>
      <c r="AB527" s="220"/>
      <c r="AC527" s="220"/>
      <c r="AD527" s="220"/>
      <c r="AE527" s="220"/>
      <c r="AF527" s="220"/>
      <c r="AG527" s="220"/>
      <c r="AH527" s="220"/>
      <c r="AI527" s="220"/>
      <c r="AJ527" s="220"/>
      <c r="AK527" s="221"/>
      <c r="AL527" s="220"/>
      <c r="AM527" s="220"/>
      <c r="AN527" s="220"/>
      <c r="AO527" s="220"/>
      <c r="AP527" s="220"/>
      <c r="AQ527" s="222"/>
      <c r="AR527" s="222"/>
      <c r="AS527" s="222"/>
      <c r="AT527" s="222"/>
      <c r="AU527" s="223"/>
      <c r="AV527" s="224"/>
      <c r="AW527" s="224"/>
      <c r="AX527" s="225"/>
    </row>
    <row r="528" spans="1:50" ht="24" hidden="1" customHeight="1" x14ac:dyDescent="0.15">
      <c r="A528" s="219">
        <v>7</v>
      </c>
      <c r="B528" s="219">
        <v>1</v>
      </c>
      <c r="C528" s="220"/>
      <c r="D528" s="220"/>
      <c r="E528" s="220"/>
      <c r="F528" s="220"/>
      <c r="G528" s="220"/>
      <c r="H528" s="220"/>
      <c r="I528" s="220"/>
      <c r="J528" s="220"/>
      <c r="K528" s="220"/>
      <c r="L528" s="220"/>
      <c r="M528" s="220"/>
      <c r="N528" s="220"/>
      <c r="O528" s="220"/>
      <c r="P528" s="220"/>
      <c r="Q528" s="220"/>
      <c r="R528" s="220"/>
      <c r="S528" s="220"/>
      <c r="T528" s="220"/>
      <c r="U528" s="220"/>
      <c r="V528" s="220"/>
      <c r="W528" s="220"/>
      <c r="X528" s="220"/>
      <c r="Y528" s="220"/>
      <c r="Z528" s="220"/>
      <c r="AA528" s="220"/>
      <c r="AB528" s="220"/>
      <c r="AC528" s="220"/>
      <c r="AD528" s="220"/>
      <c r="AE528" s="220"/>
      <c r="AF528" s="220"/>
      <c r="AG528" s="220"/>
      <c r="AH528" s="220"/>
      <c r="AI528" s="220"/>
      <c r="AJ528" s="220"/>
      <c r="AK528" s="221"/>
      <c r="AL528" s="220"/>
      <c r="AM528" s="220"/>
      <c r="AN528" s="220"/>
      <c r="AO528" s="220"/>
      <c r="AP528" s="220"/>
      <c r="AQ528" s="222"/>
      <c r="AR528" s="222"/>
      <c r="AS528" s="222"/>
      <c r="AT528" s="222"/>
      <c r="AU528" s="223"/>
      <c r="AV528" s="224"/>
      <c r="AW528" s="224"/>
      <c r="AX528" s="225"/>
    </row>
    <row r="529" spans="1:50" ht="24" hidden="1" customHeight="1" x14ac:dyDescent="0.15">
      <c r="A529" s="219">
        <v>8</v>
      </c>
      <c r="B529" s="219">
        <v>1</v>
      </c>
      <c r="C529" s="220"/>
      <c r="D529" s="220"/>
      <c r="E529" s="220"/>
      <c r="F529" s="220"/>
      <c r="G529" s="220"/>
      <c r="H529" s="220"/>
      <c r="I529" s="220"/>
      <c r="J529" s="220"/>
      <c r="K529" s="220"/>
      <c r="L529" s="220"/>
      <c r="M529" s="220"/>
      <c r="N529" s="220"/>
      <c r="O529" s="220"/>
      <c r="P529" s="220"/>
      <c r="Q529" s="220"/>
      <c r="R529" s="220"/>
      <c r="S529" s="220"/>
      <c r="T529" s="220"/>
      <c r="U529" s="220"/>
      <c r="V529" s="220"/>
      <c r="W529" s="220"/>
      <c r="X529" s="220"/>
      <c r="Y529" s="220"/>
      <c r="Z529" s="220"/>
      <c r="AA529" s="220"/>
      <c r="AB529" s="220"/>
      <c r="AC529" s="220"/>
      <c r="AD529" s="220"/>
      <c r="AE529" s="220"/>
      <c r="AF529" s="220"/>
      <c r="AG529" s="220"/>
      <c r="AH529" s="220"/>
      <c r="AI529" s="220"/>
      <c r="AJ529" s="220"/>
      <c r="AK529" s="221"/>
      <c r="AL529" s="220"/>
      <c r="AM529" s="220"/>
      <c r="AN529" s="220"/>
      <c r="AO529" s="220"/>
      <c r="AP529" s="220"/>
      <c r="AQ529" s="222"/>
      <c r="AR529" s="222"/>
      <c r="AS529" s="222"/>
      <c r="AT529" s="222"/>
      <c r="AU529" s="223"/>
      <c r="AV529" s="224"/>
      <c r="AW529" s="224"/>
      <c r="AX529" s="225"/>
    </row>
    <row r="530" spans="1:50" ht="24" hidden="1" customHeight="1" x14ac:dyDescent="0.15">
      <c r="A530" s="219">
        <v>9</v>
      </c>
      <c r="B530" s="219">
        <v>1</v>
      </c>
      <c r="C530" s="220"/>
      <c r="D530" s="220"/>
      <c r="E530" s="220"/>
      <c r="F530" s="220"/>
      <c r="G530" s="220"/>
      <c r="H530" s="220"/>
      <c r="I530" s="220"/>
      <c r="J530" s="220"/>
      <c r="K530" s="220"/>
      <c r="L530" s="220"/>
      <c r="M530" s="220"/>
      <c r="N530" s="220"/>
      <c r="O530" s="220"/>
      <c r="P530" s="220"/>
      <c r="Q530" s="220"/>
      <c r="R530" s="220"/>
      <c r="S530" s="220"/>
      <c r="T530" s="220"/>
      <c r="U530" s="220"/>
      <c r="V530" s="220"/>
      <c r="W530" s="220"/>
      <c r="X530" s="220"/>
      <c r="Y530" s="220"/>
      <c r="Z530" s="220"/>
      <c r="AA530" s="220"/>
      <c r="AB530" s="220"/>
      <c r="AC530" s="220"/>
      <c r="AD530" s="220"/>
      <c r="AE530" s="220"/>
      <c r="AF530" s="220"/>
      <c r="AG530" s="220"/>
      <c r="AH530" s="220"/>
      <c r="AI530" s="220"/>
      <c r="AJ530" s="220"/>
      <c r="AK530" s="221"/>
      <c r="AL530" s="220"/>
      <c r="AM530" s="220"/>
      <c r="AN530" s="220"/>
      <c r="AO530" s="220"/>
      <c r="AP530" s="220"/>
      <c r="AQ530" s="222"/>
      <c r="AR530" s="222"/>
      <c r="AS530" s="222"/>
      <c r="AT530" s="222"/>
      <c r="AU530" s="223"/>
      <c r="AV530" s="224"/>
      <c r="AW530" s="224"/>
      <c r="AX530" s="225"/>
    </row>
    <row r="531" spans="1:50" ht="24" hidden="1" customHeight="1" x14ac:dyDescent="0.15">
      <c r="A531" s="219">
        <v>10</v>
      </c>
      <c r="B531" s="219">
        <v>1</v>
      </c>
      <c r="C531" s="220"/>
      <c r="D531" s="220"/>
      <c r="E531" s="220"/>
      <c r="F531" s="220"/>
      <c r="G531" s="220"/>
      <c r="H531" s="220"/>
      <c r="I531" s="220"/>
      <c r="J531" s="220"/>
      <c r="K531" s="220"/>
      <c r="L531" s="220"/>
      <c r="M531" s="220"/>
      <c r="N531" s="220"/>
      <c r="O531" s="220"/>
      <c r="P531" s="220"/>
      <c r="Q531" s="220"/>
      <c r="R531" s="220"/>
      <c r="S531" s="220"/>
      <c r="T531" s="220"/>
      <c r="U531" s="220"/>
      <c r="V531" s="220"/>
      <c r="W531" s="220"/>
      <c r="X531" s="220"/>
      <c r="Y531" s="220"/>
      <c r="Z531" s="220"/>
      <c r="AA531" s="220"/>
      <c r="AB531" s="220"/>
      <c r="AC531" s="220"/>
      <c r="AD531" s="220"/>
      <c r="AE531" s="220"/>
      <c r="AF531" s="220"/>
      <c r="AG531" s="220"/>
      <c r="AH531" s="220"/>
      <c r="AI531" s="220"/>
      <c r="AJ531" s="220"/>
      <c r="AK531" s="221"/>
      <c r="AL531" s="220"/>
      <c r="AM531" s="220"/>
      <c r="AN531" s="220"/>
      <c r="AO531" s="220"/>
      <c r="AP531" s="220"/>
      <c r="AQ531" s="222"/>
      <c r="AR531" s="222"/>
      <c r="AS531" s="222"/>
      <c r="AT531" s="222"/>
      <c r="AU531" s="223"/>
      <c r="AV531" s="224"/>
      <c r="AW531" s="224"/>
      <c r="AX531" s="225"/>
    </row>
    <row r="533" spans="1:50" s="27" customFormat="1" x14ac:dyDescent="0.15">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c r="AG533" s="25"/>
      <c r="AH533" s="25"/>
      <c r="AI533" s="25"/>
      <c r="AJ533" s="25"/>
      <c r="AK533" s="26"/>
      <c r="AL533" s="25"/>
      <c r="AM533" s="25"/>
      <c r="AN533" s="25"/>
      <c r="AO533" s="25"/>
      <c r="AP533" s="25"/>
      <c r="AQ533" s="25"/>
      <c r="AR533" s="25"/>
      <c r="AS533" s="25"/>
      <c r="AT533" s="25"/>
      <c r="AU533" s="25"/>
      <c r="AV533" s="25"/>
      <c r="AW533" s="25"/>
      <c r="AX533" s="25"/>
    </row>
    <row r="534" spans="1:50" s="27" customFormat="1" ht="20.25" customHeight="1" thickBot="1" x14ac:dyDescent="0.2">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8"/>
      <c r="AD534" s="28"/>
      <c r="AE534" s="28"/>
      <c r="AF534" s="28"/>
      <c r="AG534" s="28"/>
      <c r="AH534" s="28"/>
      <c r="AI534" s="28"/>
      <c r="AJ534" s="28"/>
      <c r="AK534" s="28"/>
      <c r="AL534" s="28"/>
      <c r="AM534" s="28"/>
      <c r="AN534" s="28"/>
      <c r="AO534" s="28"/>
      <c r="AP534" s="28"/>
      <c r="AQ534" s="226" t="s">
        <v>166</v>
      </c>
      <c r="AR534" s="226"/>
      <c r="AS534" s="226"/>
      <c r="AT534" s="226"/>
      <c r="AU534" s="226"/>
      <c r="AV534" s="226"/>
      <c r="AW534" s="226"/>
      <c r="AX534" s="226"/>
    </row>
    <row r="535" spans="1:50" ht="25.15" customHeight="1" x14ac:dyDescent="0.15">
      <c r="A535" s="204" t="s">
        <v>167</v>
      </c>
      <c r="B535" s="205"/>
      <c r="C535" s="205"/>
      <c r="D535" s="205"/>
      <c r="E535" s="205"/>
      <c r="F535" s="206"/>
      <c r="G535" s="207" t="s">
        <v>140</v>
      </c>
      <c r="H535" s="208"/>
      <c r="I535" s="208"/>
      <c r="J535" s="208"/>
      <c r="K535" s="208"/>
      <c r="L535" s="208"/>
      <c r="M535" s="208"/>
      <c r="N535" s="208"/>
      <c r="O535" s="208"/>
      <c r="P535" s="208"/>
      <c r="Q535" s="208"/>
      <c r="R535" s="208"/>
      <c r="S535" s="208"/>
      <c r="T535" s="208"/>
      <c r="U535" s="208"/>
      <c r="V535" s="208"/>
      <c r="W535" s="208"/>
      <c r="X535" s="209"/>
      <c r="Y535" s="210" t="s">
        <v>168</v>
      </c>
      <c r="Z535" s="211"/>
      <c r="AA535" s="211"/>
      <c r="AB535" s="211"/>
      <c r="AC535" s="211"/>
      <c r="AD535" s="212"/>
      <c r="AE535" s="213" t="s">
        <v>6</v>
      </c>
      <c r="AF535" s="214"/>
      <c r="AG535" s="214"/>
      <c r="AH535" s="214"/>
      <c r="AI535" s="214"/>
      <c r="AJ535" s="214"/>
      <c r="AK535" s="214"/>
      <c r="AL535" s="214"/>
      <c r="AM535" s="214"/>
      <c r="AN535" s="214"/>
      <c r="AO535" s="214"/>
      <c r="AP535" s="215"/>
      <c r="AQ535" s="216" t="s">
        <v>7</v>
      </c>
      <c r="AR535" s="217"/>
      <c r="AS535" s="217"/>
      <c r="AT535" s="217"/>
      <c r="AU535" s="217"/>
      <c r="AV535" s="217"/>
      <c r="AW535" s="217"/>
      <c r="AX535" s="218"/>
    </row>
    <row r="536" spans="1:50" ht="30" customHeight="1" x14ac:dyDescent="0.15">
      <c r="A536" s="173" t="s">
        <v>8</v>
      </c>
      <c r="B536" s="174"/>
      <c r="C536" s="174"/>
      <c r="D536" s="174"/>
      <c r="E536" s="174"/>
      <c r="F536" s="175"/>
      <c r="G536" s="176"/>
      <c r="H536" s="177"/>
      <c r="I536" s="177"/>
      <c r="J536" s="177"/>
      <c r="K536" s="177"/>
      <c r="L536" s="177"/>
      <c r="M536" s="177"/>
      <c r="N536" s="177"/>
      <c r="O536" s="177"/>
      <c r="P536" s="177"/>
      <c r="Q536" s="177"/>
      <c r="R536" s="177"/>
      <c r="S536" s="177"/>
      <c r="T536" s="177"/>
      <c r="U536" s="177"/>
      <c r="V536" s="177"/>
      <c r="W536" s="177"/>
      <c r="X536" s="178"/>
      <c r="Y536" s="179" t="s">
        <v>9</v>
      </c>
      <c r="Z536" s="180"/>
      <c r="AA536" s="180"/>
      <c r="AB536" s="180"/>
      <c r="AC536" s="180"/>
      <c r="AD536" s="181"/>
      <c r="AE536" s="182" t="s">
        <v>10</v>
      </c>
      <c r="AF536" s="183"/>
      <c r="AG536" s="183"/>
      <c r="AH536" s="183"/>
      <c r="AI536" s="183"/>
      <c r="AJ536" s="183"/>
      <c r="AK536" s="183"/>
      <c r="AL536" s="183"/>
      <c r="AM536" s="183"/>
      <c r="AN536" s="183"/>
      <c r="AO536" s="183"/>
      <c r="AP536" s="184"/>
      <c r="AQ536" s="185" t="s">
        <v>11</v>
      </c>
      <c r="AR536" s="186"/>
      <c r="AS536" s="186"/>
      <c r="AT536" s="186"/>
      <c r="AU536" s="186"/>
      <c r="AV536" s="186"/>
      <c r="AW536" s="186"/>
      <c r="AX536" s="187"/>
    </row>
    <row r="537" spans="1:50" ht="30" customHeight="1" x14ac:dyDescent="0.15">
      <c r="A537" s="188" t="s">
        <v>12</v>
      </c>
      <c r="B537" s="189"/>
      <c r="C537" s="189"/>
      <c r="D537" s="189"/>
      <c r="E537" s="189"/>
      <c r="F537" s="190"/>
      <c r="G537" s="191" t="s">
        <v>13</v>
      </c>
      <c r="H537" s="192"/>
      <c r="I537" s="192"/>
      <c r="J537" s="192"/>
      <c r="K537" s="192"/>
      <c r="L537" s="192"/>
      <c r="M537" s="192"/>
      <c r="N537" s="192"/>
      <c r="O537" s="192"/>
      <c r="P537" s="192"/>
      <c r="Q537" s="192"/>
      <c r="R537" s="192"/>
      <c r="S537" s="192"/>
      <c r="T537" s="192"/>
      <c r="U537" s="192"/>
      <c r="V537" s="192"/>
      <c r="W537" s="192"/>
      <c r="X537" s="193"/>
      <c r="Y537" s="194" t="s">
        <v>14</v>
      </c>
      <c r="Z537" s="195"/>
      <c r="AA537" s="195"/>
      <c r="AB537" s="195"/>
      <c r="AC537" s="195"/>
      <c r="AD537" s="196"/>
      <c r="AE537" s="197" t="s">
        <v>169</v>
      </c>
      <c r="AF537" s="198"/>
      <c r="AG537" s="198"/>
      <c r="AH537" s="198"/>
      <c r="AI537" s="198"/>
      <c r="AJ537" s="198"/>
      <c r="AK537" s="198"/>
      <c r="AL537" s="198"/>
      <c r="AM537" s="198"/>
      <c r="AN537" s="198"/>
      <c r="AO537" s="198"/>
      <c r="AP537" s="198"/>
      <c r="AQ537" s="198"/>
      <c r="AR537" s="198"/>
      <c r="AS537" s="198"/>
      <c r="AT537" s="198"/>
      <c r="AU537" s="198"/>
      <c r="AV537" s="198"/>
      <c r="AW537" s="198"/>
      <c r="AX537" s="199"/>
    </row>
    <row r="538" spans="1:50" ht="39.950000000000003" customHeight="1" x14ac:dyDescent="0.15">
      <c r="A538" s="161" t="s">
        <v>16</v>
      </c>
      <c r="B538" s="162"/>
      <c r="C538" s="162"/>
      <c r="D538" s="162"/>
      <c r="E538" s="162"/>
      <c r="F538" s="163"/>
      <c r="G538" s="164"/>
      <c r="H538" s="165"/>
      <c r="I538" s="165"/>
      <c r="J538" s="165"/>
      <c r="K538" s="165"/>
      <c r="L538" s="165"/>
      <c r="M538" s="165"/>
      <c r="N538" s="165"/>
      <c r="O538" s="165"/>
      <c r="P538" s="165"/>
      <c r="Q538" s="165"/>
      <c r="R538" s="165"/>
      <c r="S538" s="165"/>
      <c r="T538" s="165"/>
      <c r="U538" s="165"/>
      <c r="V538" s="165"/>
      <c r="W538" s="165"/>
      <c r="X538" s="166"/>
      <c r="Y538" s="167" t="s">
        <v>170</v>
      </c>
      <c r="Z538" s="168"/>
      <c r="AA538" s="168"/>
      <c r="AB538" s="168"/>
      <c r="AC538" s="168"/>
      <c r="AD538" s="169"/>
      <c r="AE538" s="170"/>
      <c r="AF538" s="171"/>
      <c r="AG538" s="171"/>
      <c r="AH538" s="171"/>
      <c r="AI538" s="171"/>
      <c r="AJ538" s="171"/>
      <c r="AK538" s="171"/>
      <c r="AL538" s="171"/>
      <c r="AM538" s="171"/>
      <c r="AN538" s="171"/>
      <c r="AO538" s="171"/>
      <c r="AP538" s="171"/>
      <c r="AQ538" s="171"/>
      <c r="AR538" s="171"/>
      <c r="AS538" s="171"/>
      <c r="AT538" s="171"/>
      <c r="AU538" s="171"/>
      <c r="AV538" s="171"/>
      <c r="AW538" s="171"/>
      <c r="AX538" s="172"/>
    </row>
    <row r="539" spans="1:50" ht="51.95" customHeight="1" x14ac:dyDescent="0.15">
      <c r="A539" s="123" t="s">
        <v>17</v>
      </c>
      <c r="B539" s="124"/>
      <c r="C539" s="124"/>
      <c r="D539" s="124"/>
      <c r="E539" s="124"/>
      <c r="F539" s="125"/>
      <c r="G539" s="126" t="s">
        <v>171</v>
      </c>
      <c r="H539" s="127"/>
      <c r="I539" s="127"/>
      <c r="J539" s="127"/>
      <c r="K539" s="127"/>
      <c r="L539" s="127"/>
      <c r="M539" s="127"/>
      <c r="N539" s="127"/>
      <c r="O539" s="127"/>
      <c r="P539" s="127"/>
      <c r="Q539" s="127"/>
      <c r="R539" s="127"/>
      <c r="S539" s="127"/>
      <c r="T539" s="127"/>
      <c r="U539" s="127"/>
      <c r="V539" s="127"/>
      <c r="W539" s="127"/>
      <c r="X539" s="127"/>
      <c r="Y539" s="127"/>
      <c r="Z539" s="127"/>
      <c r="AA539" s="127"/>
      <c r="AB539" s="127"/>
      <c r="AC539" s="127"/>
      <c r="AD539" s="127"/>
      <c r="AE539" s="127"/>
      <c r="AF539" s="127"/>
      <c r="AG539" s="127"/>
      <c r="AH539" s="127"/>
      <c r="AI539" s="127"/>
      <c r="AJ539" s="127"/>
      <c r="AK539" s="127"/>
      <c r="AL539" s="127"/>
      <c r="AM539" s="127"/>
      <c r="AN539" s="127"/>
      <c r="AO539" s="127"/>
      <c r="AP539" s="127"/>
      <c r="AQ539" s="127"/>
      <c r="AR539" s="127"/>
      <c r="AS539" s="127"/>
      <c r="AT539" s="127"/>
      <c r="AU539" s="127"/>
      <c r="AV539" s="127"/>
      <c r="AW539" s="127"/>
      <c r="AX539" s="128"/>
    </row>
    <row r="540" spans="1:50" ht="48" customHeight="1" x14ac:dyDescent="0.15">
      <c r="A540" s="123" t="s">
        <v>19</v>
      </c>
      <c r="B540" s="124"/>
      <c r="C540" s="124"/>
      <c r="D540" s="124"/>
      <c r="E540" s="124"/>
      <c r="F540" s="125"/>
      <c r="G540" s="126" t="s">
        <v>172</v>
      </c>
      <c r="H540" s="127"/>
      <c r="I540" s="127"/>
      <c r="J540" s="127"/>
      <c r="K540" s="127"/>
      <c r="L540" s="127"/>
      <c r="M540" s="127"/>
      <c r="N540" s="127"/>
      <c r="O540" s="127"/>
      <c r="P540" s="127"/>
      <c r="Q540" s="127"/>
      <c r="R540" s="127"/>
      <c r="S540" s="127"/>
      <c r="T540" s="127"/>
      <c r="U540" s="127"/>
      <c r="V540" s="127"/>
      <c r="W540" s="127"/>
      <c r="X540" s="127"/>
      <c r="Y540" s="127"/>
      <c r="Z540" s="127"/>
      <c r="AA540" s="127"/>
      <c r="AB540" s="127"/>
      <c r="AC540" s="127"/>
      <c r="AD540" s="127"/>
      <c r="AE540" s="127"/>
      <c r="AF540" s="127"/>
      <c r="AG540" s="127"/>
      <c r="AH540" s="127"/>
      <c r="AI540" s="127"/>
      <c r="AJ540" s="127"/>
      <c r="AK540" s="127"/>
      <c r="AL540" s="127"/>
      <c r="AM540" s="127"/>
      <c r="AN540" s="127"/>
      <c r="AO540" s="127"/>
      <c r="AP540" s="127"/>
      <c r="AQ540" s="127"/>
      <c r="AR540" s="127"/>
      <c r="AS540" s="127"/>
      <c r="AT540" s="127"/>
      <c r="AU540" s="127"/>
      <c r="AV540" s="127"/>
      <c r="AW540" s="127"/>
      <c r="AX540" s="128"/>
    </row>
    <row r="541" spans="1:50" ht="22.7" customHeight="1" x14ac:dyDescent="0.15">
      <c r="A541" s="123" t="s">
        <v>21</v>
      </c>
      <c r="B541" s="124"/>
      <c r="C541" s="124"/>
      <c r="D541" s="124"/>
      <c r="E541" s="124"/>
      <c r="F541" s="125"/>
      <c r="G541" s="129" t="s">
        <v>22</v>
      </c>
      <c r="H541" s="130"/>
      <c r="I541" s="130"/>
      <c r="J541" s="130"/>
      <c r="K541" s="130"/>
      <c r="L541" s="130"/>
      <c r="M541" s="130"/>
      <c r="N541" s="130"/>
      <c r="O541" s="130"/>
      <c r="P541" s="130"/>
      <c r="Q541" s="130"/>
      <c r="R541" s="130"/>
      <c r="S541" s="130"/>
      <c r="T541" s="130"/>
      <c r="U541" s="130"/>
      <c r="V541" s="130"/>
      <c r="W541" s="130"/>
      <c r="X541" s="130"/>
      <c r="Y541" s="130"/>
      <c r="Z541" s="130"/>
      <c r="AA541" s="130"/>
      <c r="AB541" s="130"/>
      <c r="AC541" s="130"/>
      <c r="AD541" s="130"/>
      <c r="AE541" s="130"/>
      <c r="AF541" s="130"/>
      <c r="AG541" s="130"/>
      <c r="AH541" s="130"/>
      <c r="AI541" s="130"/>
      <c r="AJ541" s="130"/>
      <c r="AK541" s="130"/>
      <c r="AL541" s="130"/>
      <c r="AM541" s="130"/>
      <c r="AN541" s="130"/>
      <c r="AO541" s="130"/>
      <c r="AP541" s="130"/>
      <c r="AQ541" s="130"/>
      <c r="AR541" s="130"/>
      <c r="AS541" s="130"/>
      <c r="AT541" s="130"/>
      <c r="AU541" s="130"/>
      <c r="AV541" s="130"/>
      <c r="AW541" s="130"/>
      <c r="AX541" s="131"/>
    </row>
    <row r="542" spans="1:50" ht="19.5" customHeight="1" x14ac:dyDescent="0.15">
      <c r="A542" s="132" t="s">
        <v>23</v>
      </c>
      <c r="B542" s="133"/>
      <c r="C542" s="133"/>
      <c r="D542" s="133"/>
      <c r="E542" s="133"/>
      <c r="F542" s="134"/>
      <c r="G542" s="141"/>
      <c r="H542" s="142"/>
      <c r="I542" s="142"/>
      <c r="J542" s="142"/>
      <c r="K542" s="142"/>
      <c r="L542" s="142"/>
      <c r="M542" s="142"/>
      <c r="N542" s="142"/>
      <c r="O542" s="143"/>
      <c r="P542" s="144" t="s">
        <v>173</v>
      </c>
      <c r="Q542" s="145"/>
      <c r="R542" s="145"/>
      <c r="S542" s="145"/>
      <c r="T542" s="145"/>
      <c r="U542" s="145"/>
      <c r="V542" s="146"/>
      <c r="W542" s="144" t="s">
        <v>174</v>
      </c>
      <c r="X542" s="145"/>
      <c r="Y542" s="145"/>
      <c r="Z542" s="145"/>
      <c r="AA542" s="145"/>
      <c r="AB542" s="145"/>
      <c r="AC542" s="146"/>
      <c r="AD542" s="144" t="s">
        <v>175</v>
      </c>
      <c r="AE542" s="145"/>
      <c r="AF542" s="145"/>
      <c r="AG542" s="145"/>
      <c r="AH542" s="145"/>
      <c r="AI542" s="145"/>
      <c r="AJ542" s="146"/>
      <c r="AK542" s="144" t="s">
        <v>176</v>
      </c>
      <c r="AL542" s="145"/>
      <c r="AM542" s="145"/>
      <c r="AN542" s="145"/>
      <c r="AO542" s="145"/>
      <c r="AP542" s="145"/>
      <c r="AQ542" s="146"/>
      <c r="AR542" s="144" t="s">
        <v>177</v>
      </c>
      <c r="AS542" s="145"/>
      <c r="AT542" s="145"/>
      <c r="AU542" s="145"/>
      <c r="AV542" s="145"/>
      <c r="AW542" s="145"/>
      <c r="AX542" s="147"/>
    </row>
    <row r="543" spans="1:50" ht="19.5" customHeight="1" x14ac:dyDescent="0.15">
      <c r="A543" s="135"/>
      <c r="B543" s="136"/>
      <c r="C543" s="136"/>
      <c r="D543" s="136"/>
      <c r="E543" s="136"/>
      <c r="F543" s="137"/>
      <c r="G543" s="148" t="s">
        <v>29</v>
      </c>
      <c r="H543" s="149"/>
      <c r="I543" s="154" t="s">
        <v>30</v>
      </c>
      <c r="J543" s="155"/>
      <c r="K543" s="155"/>
      <c r="L543" s="155"/>
      <c r="M543" s="155"/>
      <c r="N543" s="155"/>
      <c r="O543" s="156"/>
      <c r="P543" s="72">
        <v>498</v>
      </c>
      <c r="Q543" s="73"/>
      <c r="R543" s="73"/>
      <c r="S543" s="73"/>
      <c r="T543" s="73"/>
      <c r="U543" s="73"/>
      <c r="V543" s="74"/>
      <c r="W543" s="72">
        <v>379</v>
      </c>
      <c r="X543" s="73"/>
      <c r="Y543" s="73"/>
      <c r="Z543" s="73"/>
      <c r="AA543" s="73"/>
      <c r="AB543" s="73"/>
      <c r="AC543" s="74"/>
      <c r="AD543" s="72">
        <v>362</v>
      </c>
      <c r="AE543" s="73"/>
      <c r="AF543" s="73"/>
      <c r="AG543" s="73"/>
      <c r="AH543" s="73"/>
      <c r="AI543" s="73"/>
      <c r="AJ543" s="74"/>
      <c r="AK543" s="72">
        <v>361</v>
      </c>
      <c r="AL543" s="73"/>
      <c r="AM543" s="73"/>
      <c r="AN543" s="73"/>
      <c r="AO543" s="73"/>
      <c r="AP543" s="73"/>
      <c r="AQ543" s="74"/>
      <c r="AR543" s="72"/>
      <c r="AS543" s="73"/>
      <c r="AT543" s="73"/>
      <c r="AU543" s="73"/>
      <c r="AV543" s="73"/>
      <c r="AW543" s="73"/>
      <c r="AX543" s="157"/>
    </row>
    <row r="544" spans="1:50" ht="19.5" customHeight="1" x14ac:dyDescent="0.15">
      <c r="A544" s="135"/>
      <c r="B544" s="136"/>
      <c r="C544" s="136"/>
      <c r="D544" s="136"/>
      <c r="E544" s="136"/>
      <c r="F544" s="137"/>
      <c r="G544" s="150"/>
      <c r="H544" s="151"/>
      <c r="I544" s="104" t="s">
        <v>31</v>
      </c>
      <c r="J544" s="105"/>
      <c r="K544" s="105"/>
      <c r="L544" s="105"/>
      <c r="M544" s="105"/>
      <c r="N544" s="105"/>
      <c r="O544" s="106"/>
      <c r="P544" s="46">
        <v>0</v>
      </c>
      <c r="Q544" s="47"/>
      <c r="R544" s="47"/>
      <c r="S544" s="47"/>
      <c r="T544" s="47"/>
      <c r="U544" s="47"/>
      <c r="V544" s="48"/>
      <c r="W544" s="46">
        <v>0</v>
      </c>
      <c r="X544" s="47"/>
      <c r="Y544" s="47"/>
      <c r="Z544" s="47"/>
      <c r="AA544" s="47"/>
      <c r="AB544" s="47"/>
      <c r="AC544" s="48"/>
      <c r="AD544" s="46">
        <v>0</v>
      </c>
      <c r="AE544" s="47"/>
      <c r="AF544" s="47"/>
      <c r="AG544" s="47"/>
      <c r="AH544" s="47"/>
      <c r="AI544" s="47"/>
      <c r="AJ544" s="48"/>
      <c r="AK544" s="46">
        <v>0</v>
      </c>
      <c r="AL544" s="47"/>
      <c r="AM544" s="47"/>
      <c r="AN544" s="47"/>
      <c r="AO544" s="47"/>
      <c r="AP544" s="47"/>
      <c r="AQ544" s="48"/>
      <c r="AR544" s="107"/>
      <c r="AS544" s="108"/>
      <c r="AT544" s="108"/>
      <c r="AU544" s="108"/>
      <c r="AV544" s="108"/>
      <c r="AW544" s="108"/>
      <c r="AX544" s="109"/>
    </row>
    <row r="545" spans="1:50" ht="19.5" customHeight="1" x14ac:dyDescent="0.15">
      <c r="A545" s="135"/>
      <c r="B545" s="136"/>
      <c r="C545" s="136"/>
      <c r="D545" s="136"/>
      <c r="E545" s="136"/>
      <c r="F545" s="137"/>
      <c r="G545" s="150"/>
      <c r="H545" s="151"/>
      <c r="I545" s="104" t="s">
        <v>32</v>
      </c>
      <c r="J545" s="105"/>
      <c r="K545" s="105"/>
      <c r="L545" s="105"/>
      <c r="M545" s="105"/>
      <c r="N545" s="105"/>
      <c r="O545" s="106"/>
      <c r="P545" s="46">
        <v>370</v>
      </c>
      <c r="Q545" s="47"/>
      <c r="R545" s="47"/>
      <c r="S545" s="47"/>
      <c r="T545" s="47"/>
      <c r="U545" s="47"/>
      <c r="V545" s="48"/>
      <c r="W545" s="46">
        <v>0</v>
      </c>
      <c r="X545" s="47"/>
      <c r="Y545" s="47"/>
      <c r="Z545" s="47"/>
      <c r="AA545" s="47"/>
      <c r="AB545" s="47"/>
      <c r="AC545" s="48"/>
      <c r="AD545" s="46">
        <v>6</v>
      </c>
      <c r="AE545" s="47"/>
      <c r="AF545" s="47"/>
      <c r="AG545" s="47"/>
      <c r="AH545" s="47"/>
      <c r="AI545" s="47"/>
      <c r="AJ545" s="48"/>
      <c r="AK545" s="46">
        <v>140</v>
      </c>
      <c r="AL545" s="47"/>
      <c r="AM545" s="47"/>
      <c r="AN545" s="47"/>
      <c r="AO545" s="47"/>
      <c r="AP545" s="47"/>
      <c r="AQ545" s="48"/>
      <c r="AR545" s="46"/>
      <c r="AS545" s="47"/>
      <c r="AT545" s="47"/>
      <c r="AU545" s="47"/>
      <c r="AV545" s="47"/>
      <c r="AW545" s="47"/>
      <c r="AX545" s="99"/>
    </row>
    <row r="546" spans="1:50" ht="19.5" customHeight="1" x14ac:dyDescent="0.15">
      <c r="A546" s="135"/>
      <c r="B546" s="136"/>
      <c r="C546" s="136"/>
      <c r="D546" s="136"/>
      <c r="E546" s="136"/>
      <c r="F546" s="137"/>
      <c r="G546" s="150"/>
      <c r="H546" s="151"/>
      <c r="I546" s="104" t="s">
        <v>33</v>
      </c>
      <c r="J546" s="105"/>
      <c r="K546" s="105"/>
      <c r="L546" s="105"/>
      <c r="M546" s="105"/>
      <c r="N546" s="105"/>
      <c r="O546" s="106"/>
      <c r="P546" s="46">
        <v>0</v>
      </c>
      <c r="Q546" s="47"/>
      <c r="R546" s="47"/>
      <c r="S546" s="47"/>
      <c r="T546" s="47"/>
      <c r="U546" s="47"/>
      <c r="V546" s="48"/>
      <c r="W546" s="46">
        <v>6</v>
      </c>
      <c r="X546" s="47"/>
      <c r="Y546" s="47"/>
      <c r="Z546" s="47"/>
      <c r="AA546" s="47"/>
      <c r="AB546" s="47"/>
      <c r="AC546" s="48"/>
      <c r="AD546" s="46">
        <v>140</v>
      </c>
      <c r="AE546" s="47"/>
      <c r="AF546" s="47"/>
      <c r="AG546" s="47"/>
      <c r="AH546" s="47"/>
      <c r="AI546" s="47"/>
      <c r="AJ546" s="48"/>
      <c r="AK546" s="46" t="s">
        <v>178</v>
      </c>
      <c r="AL546" s="47"/>
      <c r="AM546" s="47"/>
      <c r="AN546" s="47"/>
      <c r="AO546" s="47"/>
      <c r="AP546" s="47"/>
      <c r="AQ546" s="48"/>
      <c r="AR546" s="107"/>
      <c r="AS546" s="108"/>
      <c r="AT546" s="108"/>
      <c r="AU546" s="108"/>
      <c r="AV546" s="108"/>
      <c r="AW546" s="108"/>
      <c r="AX546" s="109"/>
    </row>
    <row r="547" spans="1:50" ht="19.5" customHeight="1" x14ac:dyDescent="0.15">
      <c r="A547" s="135"/>
      <c r="B547" s="136"/>
      <c r="C547" s="136"/>
      <c r="D547" s="136"/>
      <c r="E547" s="136"/>
      <c r="F547" s="137"/>
      <c r="G547" s="150"/>
      <c r="H547" s="151"/>
      <c r="I547" s="104" t="s">
        <v>35</v>
      </c>
      <c r="J547" s="105"/>
      <c r="K547" s="105"/>
      <c r="L547" s="105"/>
      <c r="M547" s="105"/>
      <c r="N547" s="105"/>
      <c r="O547" s="106"/>
      <c r="P547" s="46">
        <v>0</v>
      </c>
      <c r="Q547" s="47"/>
      <c r="R547" s="47"/>
      <c r="S547" s="47"/>
      <c r="T547" s="47"/>
      <c r="U547" s="47"/>
      <c r="V547" s="48"/>
      <c r="W547" s="46">
        <v>0</v>
      </c>
      <c r="X547" s="47"/>
      <c r="Y547" s="47"/>
      <c r="Z547" s="47"/>
      <c r="AA547" s="47"/>
      <c r="AB547" s="47"/>
      <c r="AC547" s="48"/>
      <c r="AD547" s="46">
        <v>0</v>
      </c>
      <c r="AE547" s="47"/>
      <c r="AF547" s="47"/>
      <c r="AG547" s="47"/>
      <c r="AH547" s="47"/>
      <c r="AI547" s="47"/>
      <c r="AJ547" s="48"/>
      <c r="AK547" s="46">
        <v>0</v>
      </c>
      <c r="AL547" s="47"/>
      <c r="AM547" s="47"/>
      <c r="AN547" s="47"/>
      <c r="AO547" s="47"/>
      <c r="AP547" s="47"/>
      <c r="AQ547" s="48"/>
      <c r="AR547" s="107"/>
      <c r="AS547" s="108"/>
      <c r="AT547" s="108"/>
      <c r="AU547" s="108"/>
      <c r="AV547" s="108"/>
      <c r="AW547" s="108"/>
      <c r="AX547" s="109"/>
    </row>
    <row r="548" spans="1:50" ht="19.5" customHeight="1" x14ac:dyDescent="0.15">
      <c r="A548" s="135"/>
      <c r="B548" s="136"/>
      <c r="C548" s="136"/>
      <c r="D548" s="136"/>
      <c r="E548" s="136"/>
      <c r="F548" s="137"/>
      <c r="G548" s="152"/>
      <c r="H548" s="153"/>
      <c r="I548" s="100" t="s">
        <v>36</v>
      </c>
      <c r="J548" s="101"/>
      <c r="K548" s="101"/>
      <c r="L548" s="101"/>
      <c r="M548" s="101"/>
      <c r="N548" s="101"/>
      <c r="O548" s="102"/>
      <c r="P548" s="84">
        <f>SUM(P543:V545)</f>
        <v>868</v>
      </c>
      <c r="Q548" s="82"/>
      <c r="R548" s="82"/>
      <c r="S548" s="82"/>
      <c r="T548" s="82"/>
      <c r="U548" s="82"/>
      <c r="V548" s="83"/>
      <c r="W548" s="84">
        <f>SUM(W543:AC545)</f>
        <v>379</v>
      </c>
      <c r="X548" s="82"/>
      <c r="Y548" s="82"/>
      <c r="Z548" s="82"/>
      <c r="AA548" s="82"/>
      <c r="AB548" s="82"/>
      <c r="AC548" s="83"/>
      <c r="AD548" s="84">
        <f>SUM(AD543:AJ545)</f>
        <v>368</v>
      </c>
      <c r="AE548" s="82"/>
      <c r="AF548" s="82"/>
      <c r="AG548" s="82"/>
      <c r="AH548" s="82"/>
      <c r="AI548" s="82"/>
      <c r="AJ548" s="83"/>
      <c r="AK548" s="84">
        <f>SUM(AK543:AQ545)</f>
        <v>501</v>
      </c>
      <c r="AL548" s="82"/>
      <c r="AM548" s="82"/>
      <c r="AN548" s="82"/>
      <c r="AO548" s="82"/>
      <c r="AP548" s="82"/>
      <c r="AQ548" s="83"/>
      <c r="AR548" s="84"/>
      <c r="AS548" s="82"/>
      <c r="AT548" s="82"/>
      <c r="AU548" s="82"/>
      <c r="AV548" s="82"/>
      <c r="AW548" s="82"/>
      <c r="AX548" s="103"/>
    </row>
    <row r="549" spans="1:50" ht="19.5" customHeight="1" x14ac:dyDescent="0.15">
      <c r="A549" s="135"/>
      <c r="B549" s="136"/>
      <c r="C549" s="136"/>
      <c r="D549" s="136"/>
      <c r="E549" s="136"/>
      <c r="F549" s="137"/>
      <c r="G549" s="110" t="s">
        <v>37</v>
      </c>
      <c r="H549" s="111"/>
      <c r="I549" s="111"/>
      <c r="J549" s="111"/>
      <c r="K549" s="111"/>
      <c r="L549" s="111"/>
      <c r="M549" s="111"/>
      <c r="N549" s="111"/>
      <c r="O549" s="112"/>
      <c r="P549" s="120">
        <v>867</v>
      </c>
      <c r="Q549" s="121"/>
      <c r="R549" s="121"/>
      <c r="S549" s="121"/>
      <c r="T549" s="121"/>
      <c r="U549" s="121"/>
      <c r="V549" s="122"/>
      <c r="W549" s="120">
        <v>311</v>
      </c>
      <c r="X549" s="121"/>
      <c r="Y549" s="121"/>
      <c r="Z549" s="121"/>
      <c r="AA549" s="121"/>
      <c r="AB549" s="121"/>
      <c r="AC549" s="122"/>
      <c r="AD549" s="120">
        <v>214</v>
      </c>
      <c r="AE549" s="121"/>
      <c r="AF549" s="121"/>
      <c r="AG549" s="121"/>
      <c r="AH549" s="121"/>
      <c r="AI549" s="121"/>
      <c r="AJ549" s="122"/>
      <c r="AK549" s="116"/>
      <c r="AL549" s="117"/>
      <c r="AM549" s="117"/>
      <c r="AN549" s="117"/>
      <c r="AO549" s="117"/>
      <c r="AP549" s="117"/>
      <c r="AQ549" s="118"/>
      <c r="AR549" s="116"/>
      <c r="AS549" s="117"/>
      <c r="AT549" s="117"/>
      <c r="AU549" s="117"/>
      <c r="AV549" s="117"/>
      <c r="AW549" s="117"/>
      <c r="AX549" s="119"/>
    </row>
    <row r="550" spans="1:50" ht="19.5" customHeight="1" x14ac:dyDescent="0.15">
      <c r="A550" s="138"/>
      <c r="B550" s="139"/>
      <c r="C550" s="139"/>
      <c r="D550" s="139"/>
      <c r="E550" s="139"/>
      <c r="F550" s="140"/>
      <c r="G550" s="110" t="s">
        <v>38</v>
      </c>
      <c r="H550" s="111"/>
      <c r="I550" s="111"/>
      <c r="J550" s="111"/>
      <c r="K550" s="111"/>
      <c r="L550" s="111"/>
      <c r="M550" s="111"/>
      <c r="N550" s="111"/>
      <c r="O550" s="112"/>
      <c r="P550" s="113">
        <v>1</v>
      </c>
      <c r="Q550" s="114"/>
      <c r="R550" s="114"/>
      <c r="S550" s="114"/>
      <c r="T550" s="114"/>
      <c r="U550" s="114"/>
      <c r="V550" s="115"/>
      <c r="W550" s="113">
        <v>0.82</v>
      </c>
      <c r="X550" s="114"/>
      <c r="Y550" s="114"/>
      <c r="Z550" s="114"/>
      <c r="AA550" s="114"/>
      <c r="AB550" s="114"/>
      <c r="AC550" s="115"/>
      <c r="AD550" s="113">
        <v>0.57999999999999996</v>
      </c>
      <c r="AE550" s="114"/>
      <c r="AF550" s="114"/>
      <c r="AG550" s="114"/>
      <c r="AH550" s="114"/>
      <c r="AI550" s="114"/>
      <c r="AJ550" s="115"/>
      <c r="AK550" s="116"/>
      <c r="AL550" s="117"/>
      <c r="AM550" s="117"/>
      <c r="AN550" s="117"/>
      <c r="AO550" s="117"/>
      <c r="AP550" s="117"/>
      <c r="AQ550" s="118"/>
      <c r="AR550" s="116"/>
      <c r="AS550" s="117"/>
      <c r="AT550" s="117"/>
      <c r="AU550" s="117"/>
      <c r="AV550" s="117"/>
      <c r="AW550" s="117"/>
      <c r="AX550" s="119"/>
    </row>
    <row r="551" spans="1:50" ht="19.5" customHeight="1" x14ac:dyDescent="0.15">
      <c r="A551" s="55" t="s">
        <v>67</v>
      </c>
      <c r="B551" s="56"/>
      <c r="C551" s="61" t="s">
        <v>68</v>
      </c>
      <c r="D551" s="62"/>
      <c r="E551" s="62"/>
      <c r="F551" s="62"/>
      <c r="G551" s="62"/>
      <c r="H551" s="62"/>
      <c r="I551" s="62"/>
      <c r="J551" s="62"/>
      <c r="K551" s="63"/>
      <c r="L551" s="64" t="s">
        <v>69</v>
      </c>
      <c r="M551" s="65"/>
      <c r="N551" s="65"/>
      <c r="O551" s="65"/>
      <c r="P551" s="65"/>
      <c r="Q551" s="66"/>
      <c r="R551" s="67" t="s">
        <v>177</v>
      </c>
      <c r="S551" s="62"/>
      <c r="T551" s="62"/>
      <c r="U551" s="62"/>
      <c r="V551" s="62"/>
      <c r="W551" s="63"/>
      <c r="X551" s="67" t="s">
        <v>70</v>
      </c>
      <c r="Y551" s="62"/>
      <c r="Z551" s="62"/>
      <c r="AA551" s="62"/>
      <c r="AB551" s="62"/>
      <c r="AC551" s="62"/>
      <c r="AD551" s="62"/>
      <c r="AE551" s="62"/>
      <c r="AF551" s="62"/>
      <c r="AG551" s="62"/>
      <c r="AH551" s="62"/>
      <c r="AI551" s="62"/>
      <c r="AJ551" s="62"/>
      <c r="AK551" s="62"/>
      <c r="AL551" s="62"/>
      <c r="AM551" s="62"/>
      <c r="AN551" s="62"/>
      <c r="AO551" s="62"/>
      <c r="AP551" s="62"/>
      <c r="AQ551" s="62"/>
      <c r="AR551" s="62"/>
      <c r="AS551" s="62"/>
      <c r="AT551" s="62"/>
      <c r="AU551" s="62"/>
      <c r="AV551" s="62"/>
      <c r="AW551" s="62"/>
      <c r="AX551" s="68"/>
    </row>
    <row r="552" spans="1:50" ht="19.5" customHeight="1" x14ac:dyDescent="0.15">
      <c r="A552" s="57"/>
      <c r="B552" s="58"/>
      <c r="C552" s="158" t="s">
        <v>71</v>
      </c>
      <c r="D552" s="159"/>
      <c r="E552" s="159"/>
      <c r="F552" s="159"/>
      <c r="G552" s="159"/>
      <c r="H552" s="159"/>
      <c r="I552" s="159"/>
      <c r="J552" s="159"/>
      <c r="K552" s="160"/>
      <c r="L552" s="72">
        <v>285</v>
      </c>
      <c r="M552" s="73"/>
      <c r="N552" s="73"/>
      <c r="O552" s="73"/>
      <c r="P552" s="73"/>
      <c r="Q552" s="74"/>
      <c r="R552" s="75"/>
      <c r="S552" s="76"/>
      <c r="T552" s="76"/>
      <c r="U552" s="76"/>
      <c r="V552" s="76"/>
      <c r="W552" s="77"/>
      <c r="X552" s="78"/>
      <c r="Y552" s="79"/>
      <c r="Z552" s="79"/>
      <c r="AA552" s="79"/>
      <c r="AB552" s="79"/>
      <c r="AC552" s="79"/>
      <c r="AD552" s="79"/>
      <c r="AE552" s="79"/>
      <c r="AF552" s="79"/>
      <c r="AG552" s="79"/>
      <c r="AH552" s="79"/>
      <c r="AI552" s="79"/>
      <c r="AJ552" s="79"/>
      <c r="AK552" s="79"/>
      <c r="AL552" s="79"/>
      <c r="AM552" s="79"/>
      <c r="AN552" s="79"/>
      <c r="AO552" s="79"/>
      <c r="AP552" s="79"/>
      <c r="AQ552" s="79"/>
      <c r="AR552" s="79"/>
      <c r="AS552" s="79"/>
      <c r="AT552" s="79"/>
      <c r="AU552" s="79"/>
      <c r="AV552" s="79"/>
      <c r="AW552" s="79"/>
      <c r="AX552" s="80"/>
    </row>
    <row r="553" spans="1:50" ht="19.5" customHeight="1" x14ac:dyDescent="0.15">
      <c r="A553" s="57"/>
      <c r="B553" s="58"/>
      <c r="C553" s="200" t="s">
        <v>72</v>
      </c>
      <c r="D553" s="201"/>
      <c r="E553" s="201"/>
      <c r="F553" s="201"/>
      <c r="G553" s="201"/>
      <c r="H553" s="201"/>
      <c r="I553" s="201"/>
      <c r="J553" s="201"/>
      <c r="K553" s="202"/>
      <c r="L553" s="46">
        <v>76</v>
      </c>
      <c r="M553" s="47"/>
      <c r="N553" s="47"/>
      <c r="O553" s="47"/>
      <c r="P553" s="47"/>
      <c r="Q553" s="48"/>
      <c r="R553" s="49"/>
      <c r="S553" s="50"/>
      <c r="T553" s="50"/>
      <c r="U553" s="50"/>
      <c r="V553" s="50"/>
      <c r="W553" s="51"/>
      <c r="X553" s="43"/>
      <c r="Y553" s="44"/>
      <c r="Z553" s="44"/>
      <c r="AA553" s="44"/>
      <c r="AB553" s="44"/>
      <c r="AC553" s="44"/>
      <c r="AD553" s="44"/>
      <c r="AE553" s="44"/>
      <c r="AF553" s="44"/>
      <c r="AG553" s="44"/>
      <c r="AH553" s="44"/>
      <c r="AI553" s="44"/>
      <c r="AJ553" s="44"/>
      <c r="AK553" s="44"/>
      <c r="AL553" s="44"/>
      <c r="AM553" s="44"/>
      <c r="AN553" s="44"/>
      <c r="AO553" s="44"/>
      <c r="AP553" s="44"/>
      <c r="AQ553" s="44"/>
      <c r="AR553" s="44"/>
      <c r="AS553" s="44"/>
      <c r="AT553" s="44"/>
      <c r="AU553" s="44"/>
      <c r="AV553" s="44"/>
      <c r="AW553" s="44"/>
      <c r="AX553" s="45"/>
    </row>
    <row r="554" spans="1:50" ht="19.5" customHeight="1" x14ac:dyDescent="0.15">
      <c r="A554" s="57"/>
      <c r="B554" s="58"/>
      <c r="C554" s="98"/>
      <c r="D554" s="47"/>
      <c r="E554" s="47"/>
      <c r="F554" s="47"/>
      <c r="G554" s="47"/>
      <c r="H554" s="47"/>
      <c r="I554" s="47"/>
      <c r="J554" s="47"/>
      <c r="K554" s="48"/>
      <c r="L554" s="46"/>
      <c r="M554" s="47"/>
      <c r="N554" s="47"/>
      <c r="O554" s="47"/>
      <c r="P554" s="47"/>
      <c r="Q554" s="48"/>
      <c r="R554" s="49"/>
      <c r="S554" s="50"/>
      <c r="T554" s="50"/>
      <c r="U554" s="50"/>
      <c r="V554" s="50"/>
      <c r="W554" s="51"/>
      <c r="X554" s="43"/>
      <c r="Y554" s="44"/>
      <c r="Z554" s="44"/>
      <c r="AA554" s="44"/>
      <c r="AB554" s="44"/>
      <c r="AC554" s="44"/>
      <c r="AD554" s="44"/>
      <c r="AE554" s="44"/>
      <c r="AF554" s="44"/>
      <c r="AG554" s="44"/>
      <c r="AH554" s="44"/>
      <c r="AI554" s="44"/>
      <c r="AJ554" s="44"/>
      <c r="AK554" s="44"/>
      <c r="AL554" s="44"/>
      <c r="AM554" s="44"/>
      <c r="AN554" s="44"/>
      <c r="AO554" s="44"/>
      <c r="AP554" s="44"/>
      <c r="AQ554" s="44"/>
      <c r="AR554" s="44"/>
      <c r="AS554" s="44"/>
      <c r="AT554" s="44"/>
      <c r="AU554" s="44"/>
      <c r="AV554" s="44"/>
      <c r="AW554" s="44"/>
      <c r="AX554" s="45"/>
    </row>
    <row r="555" spans="1:50" ht="19.5" customHeight="1" x14ac:dyDescent="0.15">
      <c r="A555" s="57"/>
      <c r="B555" s="58"/>
      <c r="C555" s="98"/>
      <c r="D555" s="47"/>
      <c r="E555" s="47"/>
      <c r="F555" s="47"/>
      <c r="G555" s="47"/>
      <c r="H555" s="47"/>
      <c r="I555" s="47"/>
      <c r="J555" s="47"/>
      <c r="K555" s="48"/>
      <c r="L555" s="46"/>
      <c r="M555" s="47"/>
      <c r="N555" s="47"/>
      <c r="O555" s="47"/>
      <c r="P555" s="47"/>
      <c r="Q555" s="48"/>
      <c r="R555" s="49"/>
      <c r="S555" s="50"/>
      <c r="T555" s="50"/>
      <c r="U555" s="50"/>
      <c r="V555" s="50"/>
      <c r="W555" s="51"/>
      <c r="X555" s="43"/>
      <c r="Y555" s="44"/>
      <c r="Z555" s="44"/>
      <c r="AA555" s="44"/>
      <c r="AB555" s="44"/>
      <c r="AC555" s="44"/>
      <c r="AD555" s="44"/>
      <c r="AE555" s="44"/>
      <c r="AF555" s="44"/>
      <c r="AG555" s="44"/>
      <c r="AH555" s="44"/>
      <c r="AI555" s="44"/>
      <c r="AJ555" s="44"/>
      <c r="AK555" s="44"/>
      <c r="AL555" s="44"/>
      <c r="AM555" s="44"/>
      <c r="AN555" s="44"/>
      <c r="AO555" s="44"/>
      <c r="AP555" s="44"/>
      <c r="AQ555" s="44"/>
      <c r="AR555" s="44"/>
      <c r="AS555" s="44"/>
      <c r="AT555" s="44"/>
      <c r="AU555" s="44"/>
      <c r="AV555" s="44"/>
      <c r="AW555" s="44"/>
      <c r="AX555" s="45"/>
    </row>
    <row r="556" spans="1:50" ht="19.5" customHeight="1" x14ac:dyDescent="0.15">
      <c r="A556" s="57"/>
      <c r="B556" s="58"/>
      <c r="C556" s="98"/>
      <c r="D556" s="47"/>
      <c r="E556" s="47"/>
      <c r="F556" s="47"/>
      <c r="G556" s="47"/>
      <c r="H556" s="47"/>
      <c r="I556" s="47"/>
      <c r="J556" s="47"/>
      <c r="K556" s="48"/>
      <c r="L556" s="46"/>
      <c r="M556" s="47"/>
      <c r="N556" s="47"/>
      <c r="O556" s="47"/>
      <c r="P556" s="47"/>
      <c r="Q556" s="48"/>
      <c r="R556" s="49"/>
      <c r="S556" s="50"/>
      <c r="T556" s="50"/>
      <c r="U556" s="50"/>
      <c r="V556" s="50"/>
      <c r="W556" s="51"/>
      <c r="X556" s="43"/>
      <c r="Y556" s="44"/>
      <c r="Z556" s="44"/>
      <c r="AA556" s="44"/>
      <c r="AB556" s="44"/>
      <c r="AC556" s="44"/>
      <c r="AD556" s="44"/>
      <c r="AE556" s="44"/>
      <c r="AF556" s="44"/>
      <c r="AG556" s="44"/>
      <c r="AH556" s="44"/>
      <c r="AI556" s="44"/>
      <c r="AJ556" s="44"/>
      <c r="AK556" s="44"/>
      <c r="AL556" s="44"/>
      <c r="AM556" s="44"/>
      <c r="AN556" s="44"/>
      <c r="AO556" s="44"/>
      <c r="AP556" s="44"/>
      <c r="AQ556" s="44"/>
      <c r="AR556" s="44"/>
      <c r="AS556" s="44"/>
      <c r="AT556" s="44"/>
      <c r="AU556" s="44"/>
      <c r="AV556" s="44"/>
      <c r="AW556" s="44"/>
      <c r="AX556" s="45"/>
    </row>
    <row r="557" spans="1:50" ht="19.5" customHeight="1" x14ac:dyDescent="0.15">
      <c r="A557" s="57"/>
      <c r="B557" s="58"/>
      <c r="C557" s="81"/>
      <c r="D557" s="82"/>
      <c r="E557" s="82"/>
      <c r="F557" s="82"/>
      <c r="G557" s="82"/>
      <c r="H557" s="82"/>
      <c r="I557" s="82"/>
      <c r="J557" s="82"/>
      <c r="K557" s="83"/>
      <c r="L557" s="84"/>
      <c r="M557" s="82"/>
      <c r="N557" s="82"/>
      <c r="O557" s="82"/>
      <c r="P557" s="82"/>
      <c r="Q557" s="83"/>
      <c r="R557" s="85"/>
      <c r="S557" s="86"/>
      <c r="T557" s="86"/>
      <c r="U557" s="86"/>
      <c r="V557" s="86"/>
      <c r="W557" s="87"/>
      <c r="X557" s="43"/>
      <c r="Y557" s="44"/>
      <c r="Z557" s="44"/>
      <c r="AA557" s="44"/>
      <c r="AB557" s="44"/>
      <c r="AC557" s="44"/>
      <c r="AD557" s="44"/>
      <c r="AE557" s="44"/>
      <c r="AF557" s="44"/>
      <c r="AG557" s="44"/>
      <c r="AH557" s="44"/>
      <c r="AI557" s="44"/>
      <c r="AJ557" s="44"/>
      <c r="AK557" s="44"/>
      <c r="AL557" s="44"/>
      <c r="AM557" s="44"/>
      <c r="AN557" s="44"/>
      <c r="AO557" s="44"/>
      <c r="AP557" s="44"/>
      <c r="AQ557" s="44"/>
      <c r="AR557" s="44"/>
      <c r="AS557" s="44"/>
      <c r="AT557" s="44"/>
      <c r="AU557" s="44"/>
      <c r="AV557" s="44"/>
      <c r="AW557" s="44"/>
      <c r="AX557" s="45"/>
    </row>
    <row r="558" spans="1:50" ht="19.5" customHeight="1" thickBot="1" x14ac:dyDescent="0.2">
      <c r="A558" s="59"/>
      <c r="B558" s="60"/>
      <c r="C558" s="88" t="s">
        <v>36</v>
      </c>
      <c r="D558" s="89"/>
      <c r="E558" s="89"/>
      <c r="F558" s="89"/>
      <c r="G558" s="89"/>
      <c r="H558" s="89"/>
      <c r="I558" s="89"/>
      <c r="J558" s="89"/>
      <c r="K558" s="90"/>
      <c r="L558" s="91">
        <f>SUM(L552:Q557)</f>
        <v>361</v>
      </c>
      <c r="M558" s="89"/>
      <c r="N558" s="89"/>
      <c r="O558" s="89"/>
      <c r="P558" s="89"/>
      <c r="Q558" s="90"/>
      <c r="R558" s="92"/>
      <c r="S558" s="93"/>
      <c r="T558" s="93"/>
      <c r="U558" s="93"/>
      <c r="V558" s="93"/>
      <c r="W558" s="94"/>
      <c r="X558" s="95"/>
      <c r="Y558" s="96"/>
      <c r="Z558" s="96"/>
      <c r="AA558" s="96"/>
      <c r="AB558" s="96"/>
      <c r="AC558" s="96"/>
      <c r="AD558" s="96"/>
      <c r="AE558" s="96"/>
      <c r="AF558" s="96"/>
      <c r="AG558" s="96"/>
      <c r="AH558" s="96"/>
      <c r="AI558" s="96"/>
      <c r="AJ558" s="96"/>
      <c r="AK558" s="96"/>
      <c r="AL558" s="96"/>
      <c r="AM558" s="96"/>
      <c r="AN558" s="96"/>
      <c r="AO558" s="96"/>
      <c r="AP558" s="96"/>
      <c r="AQ558" s="96"/>
      <c r="AR558" s="96"/>
      <c r="AS558" s="96"/>
      <c r="AT558" s="96"/>
      <c r="AU558" s="96"/>
      <c r="AV558" s="96"/>
      <c r="AW558" s="96"/>
      <c r="AX558" s="97"/>
    </row>
    <row r="559" spans="1:50" ht="20.25" customHeight="1" thickBot="1" x14ac:dyDescent="0.2">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c r="AJ559" s="29"/>
      <c r="AK559" s="29"/>
      <c r="AL559" s="29"/>
      <c r="AM559" s="29"/>
      <c r="AN559" s="29"/>
      <c r="AO559" s="29"/>
      <c r="AP559" s="29"/>
      <c r="AQ559" s="203" t="s">
        <v>166</v>
      </c>
      <c r="AR559" s="203"/>
      <c r="AS559" s="203"/>
      <c r="AT559" s="203"/>
      <c r="AU559" s="203"/>
      <c r="AV559" s="203"/>
      <c r="AW559" s="203"/>
      <c r="AX559" s="203"/>
    </row>
    <row r="560" spans="1:50" ht="25.15" customHeight="1" x14ac:dyDescent="0.15">
      <c r="A560" s="204" t="s">
        <v>167</v>
      </c>
      <c r="B560" s="205"/>
      <c r="C560" s="205"/>
      <c r="D560" s="205"/>
      <c r="E560" s="205"/>
      <c r="F560" s="206"/>
      <c r="G560" s="207" t="s">
        <v>142</v>
      </c>
      <c r="H560" s="208"/>
      <c r="I560" s="208"/>
      <c r="J560" s="208"/>
      <c r="K560" s="208"/>
      <c r="L560" s="208"/>
      <c r="M560" s="208"/>
      <c r="N560" s="208"/>
      <c r="O560" s="208"/>
      <c r="P560" s="208"/>
      <c r="Q560" s="208"/>
      <c r="R560" s="208"/>
      <c r="S560" s="208"/>
      <c r="T560" s="208"/>
      <c r="U560" s="208"/>
      <c r="V560" s="208"/>
      <c r="W560" s="208"/>
      <c r="X560" s="209"/>
      <c r="Y560" s="210" t="s">
        <v>179</v>
      </c>
      <c r="Z560" s="211"/>
      <c r="AA560" s="211"/>
      <c r="AB560" s="211"/>
      <c r="AC560" s="211"/>
      <c r="AD560" s="212"/>
      <c r="AE560" s="213" t="s">
        <v>6</v>
      </c>
      <c r="AF560" s="214"/>
      <c r="AG560" s="214"/>
      <c r="AH560" s="214"/>
      <c r="AI560" s="214"/>
      <c r="AJ560" s="214"/>
      <c r="AK560" s="214"/>
      <c r="AL560" s="214"/>
      <c r="AM560" s="214"/>
      <c r="AN560" s="214"/>
      <c r="AO560" s="214"/>
      <c r="AP560" s="215"/>
      <c r="AQ560" s="216" t="s">
        <v>7</v>
      </c>
      <c r="AR560" s="217"/>
      <c r="AS560" s="217"/>
      <c r="AT560" s="217"/>
      <c r="AU560" s="217"/>
      <c r="AV560" s="217"/>
      <c r="AW560" s="217"/>
      <c r="AX560" s="218"/>
    </row>
    <row r="561" spans="1:50" ht="30" customHeight="1" x14ac:dyDescent="0.15">
      <c r="A561" s="173" t="s">
        <v>8</v>
      </c>
      <c r="B561" s="174"/>
      <c r="C561" s="174"/>
      <c r="D561" s="174"/>
      <c r="E561" s="174"/>
      <c r="F561" s="175"/>
      <c r="G561" s="176"/>
      <c r="H561" s="177"/>
      <c r="I561" s="177"/>
      <c r="J561" s="177"/>
      <c r="K561" s="177"/>
      <c r="L561" s="177"/>
      <c r="M561" s="177"/>
      <c r="N561" s="177"/>
      <c r="O561" s="177"/>
      <c r="P561" s="177"/>
      <c r="Q561" s="177"/>
      <c r="R561" s="177"/>
      <c r="S561" s="177"/>
      <c r="T561" s="177"/>
      <c r="U561" s="177"/>
      <c r="V561" s="177"/>
      <c r="W561" s="177"/>
      <c r="X561" s="178"/>
      <c r="Y561" s="179" t="s">
        <v>9</v>
      </c>
      <c r="Z561" s="180"/>
      <c r="AA561" s="180"/>
      <c r="AB561" s="180"/>
      <c r="AC561" s="180"/>
      <c r="AD561" s="181"/>
      <c r="AE561" s="182" t="s">
        <v>10</v>
      </c>
      <c r="AF561" s="183"/>
      <c r="AG561" s="183"/>
      <c r="AH561" s="183"/>
      <c r="AI561" s="183"/>
      <c r="AJ561" s="183"/>
      <c r="AK561" s="183"/>
      <c r="AL561" s="183"/>
      <c r="AM561" s="183"/>
      <c r="AN561" s="183"/>
      <c r="AO561" s="183"/>
      <c r="AP561" s="184"/>
      <c r="AQ561" s="185" t="s">
        <v>11</v>
      </c>
      <c r="AR561" s="186"/>
      <c r="AS561" s="186"/>
      <c r="AT561" s="186"/>
      <c r="AU561" s="186"/>
      <c r="AV561" s="186"/>
      <c r="AW561" s="186"/>
      <c r="AX561" s="187"/>
    </row>
    <row r="562" spans="1:50" ht="30" customHeight="1" x14ac:dyDescent="0.15">
      <c r="A562" s="188" t="s">
        <v>12</v>
      </c>
      <c r="B562" s="189"/>
      <c r="C562" s="189"/>
      <c r="D562" s="189"/>
      <c r="E562" s="189"/>
      <c r="F562" s="190"/>
      <c r="G562" s="191" t="s">
        <v>13</v>
      </c>
      <c r="H562" s="192"/>
      <c r="I562" s="192"/>
      <c r="J562" s="192"/>
      <c r="K562" s="192"/>
      <c r="L562" s="192"/>
      <c r="M562" s="192"/>
      <c r="N562" s="192"/>
      <c r="O562" s="192"/>
      <c r="P562" s="192"/>
      <c r="Q562" s="192"/>
      <c r="R562" s="192"/>
      <c r="S562" s="192"/>
      <c r="T562" s="192"/>
      <c r="U562" s="192"/>
      <c r="V562" s="192"/>
      <c r="W562" s="192"/>
      <c r="X562" s="193"/>
      <c r="Y562" s="194" t="s">
        <v>14</v>
      </c>
      <c r="Z562" s="195"/>
      <c r="AA562" s="195"/>
      <c r="AB562" s="195"/>
      <c r="AC562" s="195"/>
      <c r="AD562" s="196"/>
      <c r="AE562" s="197" t="s">
        <v>180</v>
      </c>
      <c r="AF562" s="198"/>
      <c r="AG562" s="198"/>
      <c r="AH562" s="198"/>
      <c r="AI562" s="198"/>
      <c r="AJ562" s="198"/>
      <c r="AK562" s="198"/>
      <c r="AL562" s="198"/>
      <c r="AM562" s="198"/>
      <c r="AN562" s="198"/>
      <c r="AO562" s="198"/>
      <c r="AP562" s="198"/>
      <c r="AQ562" s="198"/>
      <c r="AR562" s="198"/>
      <c r="AS562" s="198"/>
      <c r="AT562" s="198"/>
      <c r="AU562" s="198"/>
      <c r="AV562" s="198"/>
      <c r="AW562" s="198"/>
      <c r="AX562" s="199"/>
    </row>
    <row r="563" spans="1:50" ht="39.950000000000003" customHeight="1" x14ac:dyDescent="0.15">
      <c r="A563" s="161" t="s">
        <v>16</v>
      </c>
      <c r="B563" s="162"/>
      <c r="C563" s="162"/>
      <c r="D563" s="162"/>
      <c r="E563" s="162"/>
      <c r="F563" s="163"/>
      <c r="G563" s="164"/>
      <c r="H563" s="165"/>
      <c r="I563" s="165"/>
      <c r="J563" s="165"/>
      <c r="K563" s="165"/>
      <c r="L563" s="165"/>
      <c r="M563" s="165"/>
      <c r="N563" s="165"/>
      <c r="O563" s="165"/>
      <c r="P563" s="165"/>
      <c r="Q563" s="165"/>
      <c r="R563" s="165"/>
      <c r="S563" s="165"/>
      <c r="T563" s="165"/>
      <c r="U563" s="165"/>
      <c r="V563" s="165"/>
      <c r="W563" s="165"/>
      <c r="X563" s="166"/>
      <c r="Y563" s="167" t="s">
        <v>181</v>
      </c>
      <c r="Z563" s="168"/>
      <c r="AA563" s="168"/>
      <c r="AB563" s="168"/>
      <c r="AC563" s="168"/>
      <c r="AD563" s="169"/>
      <c r="AE563" s="170"/>
      <c r="AF563" s="171"/>
      <c r="AG563" s="171"/>
      <c r="AH563" s="171"/>
      <c r="AI563" s="171"/>
      <c r="AJ563" s="171"/>
      <c r="AK563" s="171"/>
      <c r="AL563" s="171"/>
      <c r="AM563" s="171"/>
      <c r="AN563" s="171"/>
      <c r="AO563" s="171"/>
      <c r="AP563" s="171"/>
      <c r="AQ563" s="171"/>
      <c r="AR563" s="171"/>
      <c r="AS563" s="171"/>
      <c r="AT563" s="171"/>
      <c r="AU563" s="171"/>
      <c r="AV563" s="171"/>
      <c r="AW563" s="171"/>
      <c r="AX563" s="172"/>
    </row>
    <row r="564" spans="1:50" ht="51.95" customHeight="1" x14ac:dyDescent="0.15">
      <c r="A564" s="123" t="s">
        <v>17</v>
      </c>
      <c r="B564" s="124"/>
      <c r="C564" s="124"/>
      <c r="D564" s="124"/>
      <c r="E564" s="124"/>
      <c r="F564" s="125"/>
      <c r="G564" s="126" t="s">
        <v>182</v>
      </c>
      <c r="H564" s="127"/>
      <c r="I564" s="127"/>
      <c r="J564" s="127"/>
      <c r="K564" s="127"/>
      <c r="L564" s="127"/>
      <c r="M564" s="127"/>
      <c r="N564" s="127"/>
      <c r="O564" s="127"/>
      <c r="P564" s="127"/>
      <c r="Q564" s="127"/>
      <c r="R564" s="127"/>
      <c r="S564" s="127"/>
      <c r="T564" s="127"/>
      <c r="U564" s="127"/>
      <c r="V564" s="127"/>
      <c r="W564" s="127"/>
      <c r="X564" s="127"/>
      <c r="Y564" s="127"/>
      <c r="Z564" s="127"/>
      <c r="AA564" s="127"/>
      <c r="AB564" s="127"/>
      <c r="AC564" s="127"/>
      <c r="AD564" s="127"/>
      <c r="AE564" s="127"/>
      <c r="AF564" s="127"/>
      <c r="AG564" s="127"/>
      <c r="AH564" s="127"/>
      <c r="AI564" s="127"/>
      <c r="AJ564" s="127"/>
      <c r="AK564" s="127"/>
      <c r="AL564" s="127"/>
      <c r="AM564" s="127"/>
      <c r="AN564" s="127"/>
      <c r="AO564" s="127"/>
      <c r="AP564" s="127"/>
      <c r="AQ564" s="127"/>
      <c r="AR564" s="127"/>
      <c r="AS564" s="127"/>
      <c r="AT564" s="127"/>
      <c r="AU564" s="127"/>
      <c r="AV564" s="127"/>
      <c r="AW564" s="127"/>
      <c r="AX564" s="128"/>
    </row>
    <row r="565" spans="1:50" ht="44.25" customHeight="1" x14ac:dyDescent="0.15">
      <c r="A565" s="123" t="s">
        <v>19</v>
      </c>
      <c r="B565" s="124"/>
      <c r="C565" s="124"/>
      <c r="D565" s="124"/>
      <c r="E565" s="124"/>
      <c r="F565" s="125"/>
      <c r="G565" s="126" t="s">
        <v>183</v>
      </c>
      <c r="H565" s="127"/>
      <c r="I565" s="127"/>
      <c r="J565" s="127"/>
      <c r="K565" s="127"/>
      <c r="L565" s="127"/>
      <c r="M565" s="127"/>
      <c r="N565" s="127"/>
      <c r="O565" s="127"/>
      <c r="P565" s="127"/>
      <c r="Q565" s="127"/>
      <c r="R565" s="127"/>
      <c r="S565" s="127"/>
      <c r="T565" s="127"/>
      <c r="U565" s="127"/>
      <c r="V565" s="127"/>
      <c r="W565" s="127"/>
      <c r="X565" s="127"/>
      <c r="Y565" s="127"/>
      <c r="Z565" s="127"/>
      <c r="AA565" s="127"/>
      <c r="AB565" s="127"/>
      <c r="AC565" s="127"/>
      <c r="AD565" s="127"/>
      <c r="AE565" s="127"/>
      <c r="AF565" s="127"/>
      <c r="AG565" s="127"/>
      <c r="AH565" s="127"/>
      <c r="AI565" s="127"/>
      <c r="AJ565" s="127"/>
      <c r="AK565" s="127"/>
      <c r="AL565" s="127"/>
      <c r="AM565" s="127"/>
      <c r="AN565" s="127"/>
      <c r="AO565" s="127"/>
      <c r="AP565" s="127"/>
      <c r="AQ565" s="127"/>
      <c r="AR565" s="127"/>
      <c r="AS565" s="127"/>
      <c r="AT565" s="127"/>
      <c r="AU565" s="127"/>
      <c r="AV565" s="127"/>
      <c r="AW565" s="127"/>
      <c r="AX565" s="128"/>
    </row>
    <row r="566" spans="1:50" ht="22.7" customHeight="1" x14ac:dyDescent="0.15">
      <c r="A566" s="123" t="s">
        <v>21</v>
      </c>
      <c r="B566" s="124"/>
      <c r="C566" s="124"/>
      <c r="D566" s="124"/>
      <c r="E566" s="124"/>
      <c r="F566" s="125"/>
      <c r="G566" s="129" t="s">
        <v>22</v>
      </c>
      <c r="H566" s="130"/>
      <c r="I566" s="130"/>
      <c r="J566" s="130"/>
      <c r="K566" s="130"/>
      <c r="L566" s="130"/>
      <c r="M566" s="130"/>
      <c r="N566" s="130"/>
      <c r="O566" s="130"/>
      <c r="P566" s="130"/>
      <c r="Q566" s="130"/>
      <c r="R566" s="130"/>
      <c r="S566" s="130"/>
      <c r="T566" s="130"/>
      <c r="U566" s="130"/>
      <c r="V566" s="130"/>
      <c r="W566" s="130"/>
      <c r="X566" s="130"/>
      <c r="Y566" s="130"/>
      <c r="Z566" s="130"/>
      <c r="AA566" s="130"/>
      <c r="AB566" s="130"/>
      <c r="AC566" s="130"/>
      <c r="AD566" s="130"/>
      <c r="AE566" s="130"/>
      <c r="AF566" s="130"/>
      <c r="AG566" s="130"/>
      <c r="AH566" s="130"/>
      <c r="AI566" s="130"/>
      <c r="AJ566" s="130"/>
      <c r="AK566" s="130"/>
      <c r="AL566" s="130"/>
      <c r="AM566" s="130"/>
      <c r="AN566" s="130"/>
      <c r="AO566" s="130"/>
      <c r="AP566" s="130"/>
      <c r="AQ566" s="130"/>
      <c r="AR566" s="130"/>
      <c r="AS566" s="130"/>
      <c r="AT566" s="130"/>
      <c r="AU566" s="130"/>
      <c r="AV566" s="130"/>
      <c r="AW566" s="130"/>
      <c r="AX566" s="131"/>
    </row>
    <row r="567" spans="1:50" ht="19.5" customHeight="1" x14ac:dyDescent="0.15">
      <c r="A567" s="132" t="s">
        <v>23</v>
      </c>
      <c r="B567" s="133"/>
      <c r="C567" s="133"/>
      <c r="D567" s="133"/>
      <c r="E567" s="133"/>
      <c r="F567" s="134"/>
      <c r="G567" s="141"/>
      <c r="H567" s="142"/>
      <c r="I567" s="142"/>
      <c r="J567" s="142"/>
      <c r="K567" s="142"/>
      <c r="L567" s="142"/>
      <c r="M567" s="142"/>
      <c r="N567" s="142"/>
      <c r="O567" s="143"/>
      <c r="P567" s="144" t="s">
        <v>173</v>
      </c>
      <c r="Q567" s="145"/>
      <c r="R567" s="145"/>
      <c r="S567" s="145"/>
      <c r="T567" s="145"/>
      <c r="U567" s="145"/>
      <c r="V567" s="146"/>
      <c r="W567" s="144" t="s">
        <v>174</v>
      </c>
      <c r="X567" s="145"/>
      <c r="Y567" s="145"/>
      <c r="Z567" s="145"/>
      <c r="AA567" s="145"/>
      <c r="AB567" s="145"/>
      <c r="AC567" s="146"/>
      <c r="AD567" s="144" t="s">
        <v>175</v>
      </c>
      <c r="AE567" s="145"/>
      <c r="AF567" s="145"/>
      <c r="AG567" s="145"/>
      <c r="AH567" s="145"/>
      <c r="AI567" s="145"/>
      <c r="AJ567" s="146"/>
      <c r="AK567" s="144" t="s">
        <v>176</v>
      </c>
      <c r="AL567" s="145"/>
      <c r="AM567" s="145"/>
      <c r="AN567" s="145"/>
      <c r="AO567" s="145"/>
      <c r="AP567" s="145"/>
      <c r="AQ567" s="146"/>
      <c r="AR567" s="144" t="s">
        <v>177</v>
      </c>
      <c r="AS567" s="145"/>
      <c r="AT567" s="145"/>
      <c r="AU567" s="145"/>
      <c r="AV567" s="145"/>
      <c r="AW567" s="145"/>
      <c r="AX567" s="147"/>
    </row>
    <row r="568" spans="1:50" ht="19.5" customHeight="1" x14ac:dyDescent="0.15">
      <c r="A568" s="135"/>
      <c r="B568" s="136"/>
      <c r="C568" s="136"/>
      <c r="D568" s="136"/>
      <c r="E568" s="136"/>
      <c r="F568" s="137"/>
      <c r="G568" s="148" t="s">
        <v>29</v>
      </c>
      <c r="H568" s="149"/>
      <c r="I568" s="154" t="s">
        <v>30</v>
      </c>
      <c r="J568" s="155"/>
      <c r="K568" s="155"/>
      <c r="L568" s="155"/>
      <c r="M568" s="155"/>
      <c r="N568" s="155"/>
      <c r="O568" s="156"/>
      <c r="P568" s="72">
        <v>25</v>
      </c>
      <c r="Q568" s="73"/>
      <c r="R568" s="73"/>
      <c r="S568" s="73"/>
      <c r="T568" s="73"/>
      <c r="U568" s="73"/>
      <c r="V568" s="74"/>
      <c r="W568" s="72">
        <v>22</v>
      </c>
      <c r="X568" s="73"/>
      <c r="Y568" s="73"/>
      <c r="Z568" s="73"/>
      <c r="AA568" s="73"/>
      <c r="AB568" s="73"/>
      <c r="AC568" s="74"/>
      <c r="AD568" s="72">
        <v>21</v>
      </c>
      <c r="AE568" s="73"/>
      <c r="AF568" s="73"/>
      <c r="AG568" s="73"/>
      <c r="AH568" s="73"/>
      <c r="AI568" s="73"/>
      <c r="AJ568" s="74"/>
      <c r="AK568" s="72">
        <v>21</v>
      </c>
      <c r="AL568" s="73"/>
      <c r="AM568" s="73"/>
      <c r="AN568" s="73"/>
      <c r="AO568" s="73"/>
      <c r="AP568" s="73"/>
      <c r="AQ568" s="74"/>
      <c r="AR568" s="72"/>
      <c r="AS568" s="73"/>
      <c r="AT568" s="73"/>
      <c r="AU568" s="73"/>
      <c r="AV568" s="73"/>
      <c r="AW568" s="73"/>
      <c r="AX568" s="157"/>
    </row>
    <row r="569" spans="1:50" ht="19.5" customHeight="1" x14ac:dyDescent="0.15">
      <c r="A569" s="135"/>
      <c r="B569" s="136"/>
      <c r="C569" s="136"/>
      <c r="D569" s="136"/>
      <c r="E569" s="136"/>
      <c r="F569" s="137"/>
      <c r="G569" s="150"/>
      <c r="H569" s="151"/>
      <c r="I569" s="104" t="s">
        <v>31</v>
      </c>
      <c r="J569" s="105"/>
      <c r="K569" s="105"/>
      <c r="L569" s="105"/>
      <c r="M569" s="105"/>
      <c r="N569" s="105"/>
      <c r="O569" s="106"/>
      <c r="P569" s="46">
        <v>0</v>
      </c>
      <c r="Q569" s="47"/>
      <c r="R569" s="47"/>
      <c r="S569" s="47"/>
      <c r="T569" s="47"/>
      <c r="U569" s="47"/>
      <c r="V569" s="48"/>
      <c r="W569" s="46">
        <v>0</v>
      </c>
      <c r="X569" s="47"/>
      <c r="Y569" s="47"/>
      <c r="Z569" s="47"/>
      <c r="AA569" s="47"/>
      <c r="AB569" s="47"/>
      <c r="AC569" s="48"/>
      <c r="AD569" s="46">
        <v>0</v>
      </c>
      <c r="AE569" s="47"/>
      <c r="AF569" s="47"/>
      <c r="AG569" s="47"/>
      <c r="AH569" s="47"/>
      <c r="AI569" s="47"/>
      <c r="AJ569" s="48"/>
      <c r="AK569" s="46">
        <v>0</v>
      </c>
      <c r="AL569" s="47"/>
      <c r="AM569" s="47"/>
      <c r="AN569" s="47"/>
      <c r="AO569" s="47"/>
      <c r="AP569" s="47"/>
      <c r="AQ569" s="48"/>
      <c r="AR569" s="107"/>
      <c r="AS569" s="108"/>
      <c r="AT569" s="108"/>
      <c r="AU569" s="108"/>
      <c r="AV569" s="108"/>
      <c r="AW569" s="108"/>
      <c r="AX569" s="109"/>
    </row>
    <row r="570" spans="1:50" ht="19.5" customHeight="1" x14ac:dyDescent="0.15">
      <c r="A570" s="135"/>
      <c r="B570" s="136"/>
      <c r="C570" s="136"/>
      <c r="D570" s="136"/>
      <c r="E570" s="136"/>
      <c r="F570" s="137"/>
      <c r="G570" s="150"/>
      <c r="H570" s="151"/>
      <c r="I570" s="104" t="s">
        <v>32</v>
      </c>
      <c r="J570" s="105"/>
      <c r="K570" s="105"/>
      <c r="L570" s="105"/>
      <c r="M570" s="105"/>
      <c r="N570" s="105"/>
      <c r="O570" s="106"/>
      <c r="P570" s="46">
        <v>5</v>
      </c>
      <c r="Q570" s="47"/>
      <c r="R570" s="47"/>
      <c r="S570" s="47"/>
      <c r="T570" s="47"/>
      <c r="U570" s="47"/>
      <c r="V570" s="48"/>
      <c r="W570" s="46">
        <v>0</v>
      </c>
      <c r="X570" s="47"/>
      <c r="Y570" s="47"/>
      <c r="Z570" s="47"/>
      <c r="AA570" s="47"/>
      <c r="AB570" s="47"/>
      <c r="AC570" s="48"/>
      <c r="AD570" s="46">
        <v>1</v>
      </c>
      <c r="AE570" s="47"/>
      <c r="AF570" s="47"/>
      <c r="AG570" s="47"/>
      <c r="AH570" s="47"/>
      <c r="AI570" s="47"/>
      <c r="AJ570" s="48"/>
      <c r="AK570" s="46">
        <v>0</v>
      </c>
      <c r="AL570" s="47"/>
      <c r="AM570" s="47"/>
      <c r="AN570" s="47"/>
      <c r="AO570" s="47"/>
      <c r="AP570" s="47"/>
      <c r="AQ570" s="48"/>
      <c r="AR570" s="46"/>
      <c r="AS570" s="47"/>
      <c r="AT570" s="47"/>
      <c r="AU570" s="47"/>
      <c r="AV570" s="47"/>
      <c r="AW570" s="47"/>
      <c r="AX570" s="99"/>
    </row>
    <row r="571" spans="1:50" ht="19.5" customHeight="1" x14ac:dyDescent="0.15">
      <c r="A571" s="135"/>
      <c r="B571" s="136"/>
      <c r="C571" s="136"/>
      <c r="D571" s="136"/>
      <c r="E571" s="136"/>
      <c r="F571" s="137"/>
      <c r="G571" s="150"/>
      <c r="H571" s="151"/>
      <c r="I571" s="104" t="s">
        <v>33</v>
      </c>
      <c r="J571" s="105"/>
      <c r="K571" s="105"/>
      <c r="L571" s="105"/>
      <c r="M571" s="105"/>
      <c r="N571" s="105"/>
      <c r="O571" s="106"/>
      <c r="P571" s="46">
        <v>0</v>
      </c>
      <c r="Q571" s="47"/>
      <c r="R571" s="47"/>
      <c r="S571" s="47"/>
      <c r="T571" s="47"/>
      <c r="U571" s="47"/>
      <c r="V571" s="48"/>
      <c r="W571" s="46">
        <v>1</v>
      </c>
      <c r="X571" s="47"/>
      <c r="Y571" s="47"/>
      <c r="Z571" s="47"/>
      <c r="AA571" s="47"/>
      <c r="AB571" s="47"/>
      <c r="AC571" s="48"/>
      <c r="AD571" s="46">
        <v>0</v>
      </c>
      <c r="AE571" s="47"/>
      <c r="AF571" s="47"/>
      <c r="AG571" s="47"/>
      <c r="AH571" s="47"/>
      <c r="AI571" s="47"/>
      <c r="AJ571" s="48"/>
      <c r="AK571" s="46" t="s">
        <v>184</v>
      </c>
      <c r="AL571" s="47"/>
      <c r="AM571" s="47"/>
      <c r="AN571" s="47"/>
      <c r="AO571" s="47"/>
      <c r="AP571" s="47"/>
      <c r="AQ571" s="48"/>
      <c r="AR571" s="107"/>
      <c r="AS571" s="108"/>
      <c r="AT571" s="108"/>
      <c r="AU571" s="108"/>
      <c r="AV571" s="108"/>
      <c r="AW571" s="108"/>
      <c r="AX571" s="109"/>
    </row>
    <row r="572" spans="1:50" ht="19.5" customHeight="1" x14ac:dyDescent="0.15">
      <c r="A572" s="135"/>
      <c r="B572" s="136"/>
      <c r="C572" s="136"/>
      <c r="D572" s="136"/>
      <c r="E572" s="136"/>
      <c r="F572" s="137"/>
      <c r="G572" s="150"/>
      <c r="H572" s="151"/>
      <c r="I572" s="104" t="s">
        <v>35</v>
      </c>
      <c r="J572" s="105"/>
      <c r="K572" s="105"/>
      <c r="L572" s="105"/>
      <c r="M572" s="105"/>
      <c r="N572" s="105"/>
      <c r="O572" s="106"/>
      <c r="P572" s="46">
        <v>0</v>
      </c>
      <c r="Q572" s="47"/>
      <c r="R572" s="47"/>
      <c r="S572" s="47"/>
      <c r="T572" s="47"/>
      <c r="U572" s="47"/>
      <c r="V572" s="48"/>
      <c r="W572" s="46">
        <v>0</v>
      </c>
      <c r="X572" s="47"/>
      <c r="Y572" s="47"/>
      <c r="Z572" s="47"/>
      <c r="AA572" s="47"/>
      <c r="AB572" s="47"/>
      <c r="AC572" s="48"/>
      <c r="AD572" s="46">
        <v>0</v>
      </c>
      <c r="AE572" s="47"/>
      <c r="AF572" s="47"/>
      <c r="AG572" s="47"/>
      <c r="AH572" s="47"/>
      <c r="AI572" s="47"/>
      <c r="AJ572" s="48"/>
      <c r="AK572" s="46">
        <v>0</v>
      </c>
      <c r="AL572" s="47"/>
      <c r="AM572" s="47"/>
      <c r="AN572" s="47"/>
      <c r="AO572" s="47"/>
      <c r="AP572" s="47"/>
      <c r="AQ572" s="48"/>
      <c r="AR572" s="107"/>
      <c r="AS572" s="108"/>
      <c r="AT572" s="108"/>
      <c r="AU572" s="108"/>
      <c r="AV572" s="108"/>
      <c r="AW572" s="108"/>
      <c r="AX572" s="109"/>
    </row>
    <row r="573" spans="1:50" ht="19.5" customHeight="1" x14ac:dyDescent="0.15">
      <c r="A573" s="135"/>
      <c r="B573" s="136"/>
      <c r="C573" s="136"/>
      <c r="D573" s="136"/>
      <c r="E573" s="136"/>
      <c r="F573" s="137"/>
      <c r="G573" s="152"/>
      <c r="H573" s="153"/>
      <c r="I573" s="100" t="s">
        <v>36</v>
      </c>
      <c r="J573" s="101"/>
      <c r="K573" s="101"/>
      <c r="L573" s="101"/>
      <c r="M573" s="101"/>
      <c r="N573" s="101"/>
      <c r="O573" s="102"/>
      <c r="P573" s="84">
        <f>SUM(P568:V570)</f>
        <v>30</v>
      </c>
      <c r="Q573" s="82"/>
      <c r="R573" s="82"/>
      <c r="S573" s="82"/>
      <c r="T573" s="82"/>
      <c r="U573" s="82"/>
      <c r="V573" s="83"/>
      <c r="W573" s="84">
        <f>SUM(W568:AC570)</f>
        <v>22</v>
      </c>
      <c r="X573" s="82"/>
      <c r="Y573" s="82"/>
      <c r="Z573" s="82"/>
      <c r="AA573" s="82"/>
      <c r="AB573" s="82"/>
      <c r="AC573" s="83"/>
      <c r="AD573" s="84">
        <f>SUM(AD568:AJ570)</f>
        <v>22</v>
      </c>
      <c r="AE573" s="82"/>
      <c r="AF573" s="82"/>
      <c r="AG573" s="82"/>
      <c r="AH573" s="82"/>
      <c r="AI573" s="82"/>
      <c r="AJ573" s="83"/>
      <c r="AK573" s="84">
        <f>SUM(AK568:AQ570)</f>
        <v>21</v>
      </c>
      <c r="AL573" s="82"/>
      <c r="AM573" s="82"/>
      <c r="AN573" s="82"/>
      <c r="AO573" s="82"/>
      <c r="AP573" s="82"/>
      <c r="AQ573" s="83"/>
      <c r="AR573" s="84"/>
      <c r="AS573" s="82"/>
      <c r="AT573" s="82"/>
      <c r="AU573" s="82"/>
      <c r="AV573" s="82"/>
      <c r="AW573" s="82"/>
      <c r="AX573" s="103"/>
    </row>
    <row r="574" spans="1:50" ht="19.5" customHeight="1" x14ac:dyDescent="0.15">
      <c r="A574" s="135"/>
      <c r="B574" s="136"/>
      <c r="C574" s="136"/>
      <c r="D574" s="136"/>
      <c r="E574" s="136"/>
      <c r="F574" s="137"/>
      <c r="G574" s="110" t="s">
        <v>37</v>
      </c>
      <c r="H574" s="111"/>
      <c r="I574" s="111"/>
      <c r="J574" s="111"/>
      <c r="K574" s="111"/>
      <c r="L574" s="111"/>
      <c r="M574" s="111"/>
      <c r="N574" s="111"/>
      <c r="O574" s="112"/>
      <c r="P574" s="120">
        <v>21</v>
      </c>
      <c r="Q574" s="121"/>
      <c r="R574" s="121"/>
      <c r="S574" s="121"/>
      <c r="T574" s="121"/>
      <c r="U574" s="121"/>
      <c r="V574" s="122"/>
      <c r="W574" s="120">
        <v>3</v>
      </c>
      <c r="X574" s="121"/>
      <c r="Y574" s="121"/>
      <c r="Z574" s="121"/>
      <c r="AA574" s="121"/>
      <c r="AB574" s="121"/>
      <c r="AC574" s="122"/>
      <c r="AD574" s="120">
        <v>4</v>
      </c>
      <c r="AE574" s="121"/>
      <c r="AF574" s="121"/>
      <c r="AG574" s="121"/>
      <c r="AH574" s="121"/>
      <c r="AI574" s="121"/>
      <c r="AJ574" s="122"/>
      <c r="AK574" s="116"/>
      <c r="AL574" s="117"/>
      <c r="AM574" s="117"/>
      <c r="AN574" s="117"/>
      <c r="AO574" s="117"/>
      <c r="AP574" s="117"/>
      <c r="AQ574" s="118"/>
      <c r="AR574" s="116"/>
      <c r="AS574" s="117"/>
      <c r="AT574" s="117"/>
      <c r="AU574" s="117"/>
      <c r="AV574" s="117"/>
      <c r="AW574" s="117"/>
      <c r="AX574" s="119"/>
    </row>
    <row r="575" spans="1:50" ht="19.5" customHeight="1" x14ac:dyDescent="0.15">
      <c r="A575" s="138"/>
      <c r="B575" s="139"/>
      <c r="C575" s="139"/>
      <c r="D575" s="139"/>
      <c r="E575" s="139"/>
      <c r="F575" s="140"/>
      <c r="G575" s="110" t="s">
        <v>38</v>
      </c>
      <c r="H575" s="111"/>
      <c r="I575" s="111"/>
      <c r="J575" s="111"/>
      <c r="K575" s="111"/>
      <c r="L575" s="111"/>
      <c r="M575" s="111"/>
      <c r="N575" s="111"/>
      <c r="O575" s="112"/>
      <c r="P575" s="113">
        <v>0.7</v>
      </c>
      <c r="Q575" s="114"/>
      <c r="R575" s="114"/>
      <c r="S575" s="114"/>
      <c r="T575" s="114"/>
      <c r="U575" s="114"/>
      <c r="V575" s="115"/>
      <c r="W575" s="113">
        <v>0.14000000000000001</v>
      </c>
      <c r="X575" s="114"/>
      <c r="Y575" s="114"/>
      <c r="Z575" s="114"/>
      <c r="AA575" s="114"/>
      <c r="AB575" s="114"/>
      <c r="AC575" s="115"/>
      <c r="AD575" s="113">
        <v>0.19</v>
      </c>
      <c r="AE575" s="114"/>
      <c r="AF575" s="114"/>
      <c r="AG575" s="114"/>
      <c r="AH575" s="114"/>
      <c r="AI575" s="114"/>
      <c r="AJ575" s="115"/>
      <c r="AK575" s="116"/>
      <c r="AL575" s="117"/>
      <c r="AM575" s="117"/>
      <c r="AN575" s="117"/>
      <c r="AO575" s="117"/>
      <c r="AP575" s="117"/>
      <c r="AQ575" s="118"/>
      <c r="AR575" s="116"/>
      <c r="AS575" s="117"/>
      <c r="AT575" s="117"/>
      <c r="AU575" s="117"/>
      <c r="AV575" s="117"/>
      <c r="AW575" s="117"/>
      <c r="AX575" s="119"/>
    </row>
    <row r="576" spans="1:50" ht="19.5" customHeight="1" x14ac:dyDescent="0.15">
      <c r="A576" s="55" t="s">
        <v>67</v>
      </c>
      <c r="B576" s="56"/>
      <c r="C576" s="61" t="s">
        <v>68</v>
      </c>
      <c r="D576" s="62"/>
      <c r="E576" s="62"/>
      <c r="F576" s="62"/>
      <c r="G576" s="62"/>
      <c r="H576" s="62"/>
      <c r="I576" s="62"/>
      <c r="J576" s="62"/>
      <c r="K576" s="63"/>
      <c r="L576" s="64" t="s">
        <v>69</v>
      </c>
      <c r="M576" s="65"/>
      <c r="N576" s="65"/>
      <c r="O576" s="65"/>
      <c r="P576" s="65"/>
      <c r="Q576" s="66"/>
      <c r="R576" s="67" t="s">
        <v>177</v>
      </c>
      <c r="S576" s="62"/>
      <c r="T576" s="62"/>
      <c r="U576" s="62"/>
      <c r="V576" s="62"/>
      <c r="W576" s="63"/>
      <c r="X576" s="67" t="s">
        <v>70</v>
      </c>
      <c r="Y576" s="62"/>
      <c r="Z576" s="62"/>
      <c r="AA576" s="62"/>
      <c r="AB576" s="62"/>
      <c r="AC576" s="62"/>
      <c r="AD576" s="62"/>
      <c r="AE576" s="62"/>
      <c r="AF576" s="62"/>
      <c r="AG576" s="62"/>
      <c r="AH576" s="62"/>
      <c r="AI576" s="62"/>
      <c r="AJ576" s="62"/>
      <c r="AK576" s="62"/>
      <c r="AL576" s="62"/>
      <c r="AM576" s="62"/>
      <c r="AN576" s="62"/>
      <c r="AO576" s="62"/>
      <c r="AP576" s="62"/>
      <c r="AQ576" s="62"/>
      <c r="AR576" s="62"/>
      <c r="AS576" s="62"/>
      <c r="AT576" s="62"/>
      <c r="AU576" s="62"/>
      <c r="AV576" s="62"/>
      <c r="AW576" s="62"/>
      <c r="AX576" s="68"/>
    </row>
    <row r="577" spans="1:50" ht="19.5" customHeight="1" x14ac:dyDescent="0.15">
      <c r="A577" s="57"/>
      <c r="B577" s="58"/>
      <c r="C577" s="69" t="s">
        <v>73</v>
      </c>
      <c r="D577" s="70"/>
      <c r="E577" s="70"/>
      <c r="F577" s="70"/>
      <c r="G577" s="70"/>
      <c r="H577" s="70"/>
      <c r="I577" s="70"/>
      <c r="J577" s="70"/>
      <c r="K577" s="71"/>
      <c r="L577" s="72">
        <v>2</v>
      </c>
      <c r="M577" s="73"/>
      <c r="N577" s="73"/>
      <c r="O577" s="73"/>
      <c r="P577" s="73"/>
      <c r="Q577" s="74"/>
      <c r="R577" s="75"/>
      <c r="S577" s="76"/>
      <c r="T577" s="76"/>
      <c r="U577" s="76"/>
      <c r="V577" s="76"/>
      <c r="W577" s="77"/>
      <c r="X577" s="78"/>
      <c r="Y577" s="79"/>
      <c r="Z577" s="79"/>
      <c r="AA577" s="79"/>
      <c r="AB577" s="79"/>
      <c r="AC577" s="79"/>
      <c r="AD577" s="79"/>
      <c r="AE577" s="79"/>
      <c r="AF577" s="79"/>
      <c r="AG577" s="79"/>
      <c r="AH577" s="79"/>
      <c r="AI577" s="79"/>
      <c r="AJ577" s="79"/>
      <c r="AK577" s="79"/>
      <c r="AL577" s="79"/>
      <c r="AM577" s="79"/>
      <c r="AN577" s="79"/>
      <c r="AO577" s="79"/>
      <c r="AP577" s="79"/>
      <c r="AQ577" s="79"/>
      <c r="AR577" s="79"/>
      <c r="AS577" s="79"/>
      <c r="AT577" s="79"/>
      <c r="AU577" s="79"/>
      <c r="AV577" s="79"/>
      <c r="AW577" s="79"/>
      <c r="AX577" s="80"/>
    </row>
    <row r="578" spans="1:50" ht="19.5" customHeight="1" x14ac:dyDescent="0.15">
      <c r="A578" s="57"/>
      <c r="B578" s="58"/>
      <c r="C578" s="52" t="s">
        <v>74</v>
      </c>
      <c r="D578" s="53"/>
      <c r="E578" s="53"/>
      <c r="F578" s="53"/>
      <c r="G578" s="53"/>
      <c r="H578" s="53"/>
      <c r="I578" s="53"/>
      <c r="J578" s="53"/>
      <c r="K578" s="54"/>
      <c r="L578" s="46">
        <v>11</v>
      </c>
      <c r="M578" s="47"/>
      <c r="N578" s="47"/>
      <c r="O578" s="47"/>
      <c r="P578" s="47"/>
      <c r="Q578" s="48"/>
      <c r="R578" s="49"/>
      <c r="S578" s="50"/>
      <c r="T578" s="50"/>
      <c r="U578" s="50"/>
      <c r="V578" s="50"/>
      <c r="W578" s="51"/>
      <c r="X578" s="43"/>
      <c r="Y578" s="44"/>
      <c r="Z578" s="44"/>
      <c r="AA578" s="44"/>
      <c r="AB578" s="44"/>
      <c r="AC578" s="44"/>
      <c r="AD578" s="44"/>
      <c r="AE578" s="44"/>
      <c r="AF578" s="44"/>
      <c r="AG578" s="44"/>
      <c r="AH578" s="44"/>
      <c r="AI578" s="44"/>
      <c r="AJ578" s="44"/>
      <c r="AK578" s="44"/>
      <c r="AL578" s="44"/>
      <c r="AM578" s="44"/>
      <c r="AN578" s="44"/>
      <c r="AO578" s="44"/>
      <c r="AP578" s="44"/>
      <c r="AQ578" s="44"/>
      <c r="AR578" s="44"/>
      <c r="AS578" s="44"/>
      <c r="AT578" s="44"/>
      <c r="AU578" s="44"/>
      <c r="AV578" s="44"/>
      <c r="AW578" s="44"/>
      <c r="AX578" s="45"/>
    </row>
    <row r="579" spans="1:50" ht="19.5" customHeight="1" x14ac:dyDescent="0.15">
      <c r="A579" s="57"/>
      <c r="B579" s="58"/>
      <c r="C579" s="52" t="s">
        <v>75</v>
      </c>
      <c r="D579" s="53"/>
      <c r="E579" s="53"/>
      <c r="F579" s="53"/>
      <c r="G579" s="53"/>
      <c r="H579" s="53"/>
      <c r="I579" s="53"/>
      <c r="J579" s="53"/>
      <c r="K579" s="54"/>
      <c r="L579" s="46">
        <v>8</v>
      </c>
      <c r="M579" s="47"/>
      <c r="N579" s="47"/>
      <c r="O579" s="47"/>
      <c r="P579" s="47"/>
      <c r="Q579" s="48"/>
      <c r="R579" s="49"/>
      <c r="S579" s="50"/>
      <c r="T579" s="50"/>
      <c r="U579" s="50"/>
      <c r="V579" s="50"/>
      <c r="W579" s="51"/>
      <c r="X579" s="43"/>
      <c r="Y579" s="44"/>
      <c r="Z579" s="44"/>
      <c r="AA579" s="44"/>
      <c r="AB579" s="44"/>
      <c r="AC579" s="44"/>
      <c r="AD579" s="44"/>
      <c r="AE579" s="44"/>
      <c r="AF579" s="44"/>
      <c r="AG579" s="44"/>
      <c r="AH579" s="44"/>
      <c r="AI579" s="44"/>
      <c r="AJ579" s="44"/>
      <c r="AK579" s="44"/>
      <c r="AL579" s="44"/>
      <c r="AM579" s="44"/>
      <c r="AN579" s="44"/>
      <c r="AO579" s="44"/>
      <c r="AP579" s="44"/>
      <c r="AQ579" s="44"/>
      <c r="AR579" s="44"/>
      <c r="AS579" s="44"/>
      <c r="AT579" s="44"/>
      <c r="AU579" s="44"/>
      <c r="AV579" s="44"/>
      <c r="AW579" s="44"/>
      <c r="AX579" s="45"/>
    </row>
    <row r="580" spans="1:50" ht="19.5" customHeight="1" x14ac:dyDescent="0.15">
      <c r="A580" s="57"/>
      <c r="B580" s="58"/>
      <c r="C580" s="98"/>
      <c r="D580" s="47"/>
      <c r="E580" s="47"/>
      <c r="F580" s="47"/>
      <c r="G580" s="47"/>
      <c r="H580" s="47"/>
      <c r="I580" s="47"/>
      <c r="J580" s="47"/>
      <c r="K580" s="48"/>
      <c r="L580" s="46"/>
      <c r="M580" s="47"/>
      <c r="N580" s="47"/>
      <c r="O580" s="47"/>
      <c r="P580" s="47"/>
      <c r="Q580" s="48"/>
      <c r="R580" s="49"/>
      <c r="S580" s="50"/>
      <c r="T580" s="50"/>
      <c r="U580" s="50"/>
      <c r="V580" s="50"/>
      <c r="W580" s="51"/>
      <c r="X580" s="43"/>
      <c r="Y580" s="44"/>
      <c r="Z580" s="44"/>
      <c r="AA580" s="44"/>
      <c r="AB580" s="44"/>
      <c r="AC580" s="44"/>
      <c r="AD580" s="44"/>
      <c r="AE580" s="44"/>
      <c r="AF580" s="44"/>
      <c r="AG580" s="44"/>
      <c r="AH580" s="44"/>
      <c r="AI580" s="44"/>
      <c r="AJ580" s="44"/>
      <c r="AK580" s="44"/>
      <c r="AL580" s="44"/>
      <c r="AM580" s="44"/>
      <c r="AN580" s="44"/>
      <c r="AO580" s="44"/>
      <c r="AP580" s="44"/>
      <c r="AQ580" s="44"/>
      <c r="AR580" s="44"/>
      <c r="AS580" s="44"/>
      <c r="AT580" s="44"/>
      <c r="AU580" s="44"/>
      <c r="AV580" s="44"/>
      <c r="AW580" s="44"/>
      <c r="AX580" s="45"/>
    </row>
    <row r="581" spans="1:50" ht="19.5" customHeight="1" x14ac:dyDescent="0.15">
      <c r="A581" s="57"/>
      <c r="B581" s="58"/>
      <c r="C581" s="98"/>
      <c r="D581" s="47"/>
      <c r="E581" s="47"/>
      <c r="F581" s="47"/>
      <c r="G581" s="47"/>
      <c r="H581" s="47"/>
      <c r="I581" s="47"/>
      <c r="J581" s="47"/>
      <c r="K581" s="48"/>
      <c r="L581" s="46"/>
      <c r="M581" s="47"/>
      <c r="N581" s="47"/>
      <c r="O581" s="47"/>
      <c r="P581" s="47"/>
      <c r="Q581" s="48"/>
      <c r="R581" s="49"/>
      <c r="S581" s="50"/>
      <c r="T581" s="50"/>
      <c r="U581" s="50"/>
      <c r="V581" s="50"/>
      <c r="W581" s="51"/>
      <c r="X581" s="43"/>
      <c r="Y581" s="44"/>
      <c r="Z581" s="44"/>
      <c r="AA581" s="44"/>
      <c r="AB581" s="44"/>
      <c r="AC581" s="44"/>
      <c r="AD581" s="44"/>
      <c r="AE581" s="44"/>
      <c r="AF581" s="44"/>
      <c r="AG581" s="44"/>
      <c r="AH581" s="44"/>
      <c r="AI581" s="44"/>
      <c r="AJ581" s="44"/>
      <c r="AK581" s="44"/>
      <c r="AL581" s="44"/>
      <c r="AM581" s="44"/>
      <c r="AN581" s="44"/>
      <c r="AO581" s="44"/>
      <c r="AP581" s="44"/>
      <c r="AQ581" s="44"/>
      <c r="AR581" s="44"/>
      <c r="AS581" s="44"/>
      <c r="AT581" s="44"/>
      <c r="AU581" s="44"/>
      <c r="AV581" s="44"/>
      <c r="AW581" s="44"/>
      <c r="AX581" s="45"/>
    </row>
    <row r="582" spans="1:50" ht="19.5" customHeight="1" x14ac:dyDescent="0.15">
      <c r="A582" s="57"/>
      <c r="B582" s="58"/>
      <c r="C582" s="81"/>
      <c r="D582" s="82"/>
      <c r="E582" s="82"/>
      <c r="F582" s="82"/>
      <c r="G582" s="82"/>
      <c r="H582" s="82"/>
      <c r="I582" s="82"/>
      <c r="J582" s="82"/>
      <c r="K582" s="83"/>
      <c r="L582" s="84"/>
      <c r="M582" s="82"/>
      <c r="N582" s="82"/>
      <c r="O582" s="82"/>
      <c r="P582" s="82"/>
      <c r="Q582" s="83"/>
      <c r="R582" s="85"/>
      <c r="S582" s="86"/>
      <c r="T582" s="86"/>
      <c r="U582" s="86"/>
      <c r="V582" s="86"/>
      <c r="W582" s="87"/>
      <c r="X582" s="43"/>
      <c r="Y582" s="44"/>
      <c r="Z582" s="44"/>
      <c r="AA582" s="44"/>
      <c r="AB582" s="44"/>
      <c r="AC582" s="44"/>
      <c r="AD582" s="44"/>
      <c r="AE582" s="44"/>
      <c r="AF582" s="44"/>
      <c r="AG582" s="44"/>
      <c r="AH582" s="44"/>
      <c r="AI582" s="44"/>
      <c r="AJ582" s="44"/>
      <c r="AK582" s="44"/>
      <c r="AL582" s="44"/>
      <c r="AM582" s="44"/>
      <c r="AN582" s="44"/>
      <c r="AO582" s="44"/>
      <c r="AP582" s="44"/>
      <c r="AQ582" s="44"/>
      <c r="AR582" s="44"/>
      <c r="AS582" s="44"/>
      <c r="AT582" s="44"/>
      <c r="AU582" s="44"/>
      <c r="AV582" s="44"/>
      <c r="AW582" s="44"/>
      <c r="AX582" s="45"/>
    </row>
    <row r="583" spans="1:50" ht="19.5" customHeight="1" thickBot="1" x14ac:dyDescent="0.2">
      <c r="A583" s="59"/>
      <c r="B583" s="60"/>
      <c r="C583" s="88" t="s">
        <v>36</v>
      </c>
      <c r="D583" s="89"/>
      <c r="E583" s="89"/>
      <c r="F583" s="89"/>
      <c r="G583" s="89"/>
      <c r="H583" s="89"/>
      <c r="I583" s="89"/>
      <c r="J583" s="89"/>
      <c r="K583" s="90"/>
      <c r="L583" s="91">
        <f>SUM(L577:Q582)</f>
        <v>21</v>
      </c>
      <c r="M583" s="89"/>
      <c r="N583" s="89"/>
      <c r="O583" s="89"/>
      <c r="P583" s="89"/>
      <c r="Q583" s="90"/>
      <c r="R583" s="92"/>
      <c r="S583" s="93"/>
      <c r="T583" s="93"/>
      <c r="U583" s="93"/>
      <c r="V583" s="93"/>
      <c r="W583" s="94"/>
      <c r="X583" s="95"/>
      <c r="Y583" s="96"/>
      <c r="Z583" s="96"/>
      <c r="AA583" s="96"/>
      <c r="AB583" s="96"/>
      <c r="AC583" s="96"/>
      <c r="AD583" s="96"/>
      <c r="AE583" s="96"/>
      <c r="AF583" s="96"/>
      <c r="AG583" s="96"/>
      <c r="AH583" s="96"/>
      <c r="AI583" s="96"/>
      <c r="AJ583" s="96"/>
      <c r="AK583" s="96"/>
      <c r="AL583" s="96"/>
      <c r="AM583" s="96"/>
      <c r="AN583" s="96"/>
      <c r="AO583" s="96"/>
      <c r="AP583" s="96"/>
      <c r="AQ583" s="96"/>
      <c r="AR583" s="96"/>
      <c r="AS583" s="96"/>
      <c r="AT583" s="96"/>
      <c r="AU583" s="96"/>
      <c r="AV583" s="96"/>
      <c r="AW583" s="96"/>
      <c r="AX583" s="97"/>
    </row>
  </sheetData>
  <mergeCells count="1325">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498:B498"/>
    <mergeCell ref="C498:L498"/>
    <mergeCell ref="M498:AJ498"/>
    <mergeCell ref="AK498:AP498"/>
    <mergeCell ref="AQ498:AT498"/>
    <mergeCell ref="AU498:AX498"/>
    <mergeCell ref="A503:B503"/>
    <mergeCell ref="C503:L503"/>
    <mergeCell ref="M503:AJ503"/>
    <mergeCell ref="AK503:AP503"/>
    <mergeCell ref="AQ503:AT503"/>
    <mergeCell ref="AU503:AX503"/>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M472:AJ472"/>
    <mergeCell ref="AK472:AP472"/>
    <mergeCell ref="AQ472:AT472"/>
    <mergeCell ref="AU472:AX472"/>
    <mergeCell ref="A473:B473"/>
    <mergeCell ref="C473:L473"/>
    <mergeCell ref="M473:AJ473"/>
    <mergeCell ref="AK473:AP473"/>
    <mergeCell ref="AQ473:AT473"/>
    <mergeCell ref="AU473:AX47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Q470:AT470"/>
    <mergeCell ref="AU470:AX470"/>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5:B435"/>
    <mergeCell ref="C435:L435"/>
    <mergeCell ref="M435:AJ435"/>
    <mergeCell ref="AK435:AP435"/>
    <mergeCell ref="AQ435:AT435"/>
    <mergeCell ref="AU435:AX435"/>
    <mergeCell ref="A436:B436"/>
    <mergeCell ref="C436:L436"/>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P14:V14"/>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R18:AX1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G21:X23"/>
    <mergeCell ref="Y21:AA21"/>
    <mergeCell ref="AB21:AD21"/>
    <mergeCell ref="AE21:AI21"/>
    <mergeCell ref="AJ21:AN21"/>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J25:AN25"/>
    <mergeCell ref="Y26:AA26"/>
    <mergeCell ref="G24:X24"/>
    <mergeCell ref="Y24:AA24"/>
    <mergeCell ref="AB24:AD24"/>
    <mergeCell ref="AE24:AI24"/>
    <mergeCell ref="AJ24:AN24"/>
    <mergeCell ref="AB26:AD26"/>
    <mergeCell ref="AE26:AI26"/>
    <mergeCell ref="AJ26:AN26"/>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27:F29"/>
    <mergeCell ref="G27:X27"/>
    <mergeCell ref="Y27:AA27"/>
    <mergeCell ref="AB27:AD27"/>
    <mergeCell ref="AE27:AI27"/>
    <mergeCell ref="AJ27:AN27"/>
    <mergeCell ref="G25:X26"/>
    <mergeCell ref="Y25:AA25"/>
    <mergeCell ref="AB25:AD25"/>
    <mergeCell ref="AE25:AI2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G78:AN78"/>
    <mergeCell ref="I82:P82"/>
    <mergeCell ref="U83:AB83"/>
    <mergeCell ref="I84:P84"/>
    <mergeCell ref="U85:AB85"/>
    <mergeCell ref="AG85:AN85"/>
    <mergeCell ref="AI68:AP68"/>
    <mergeCell ref="AQ68:AX68"/>
    <mergeCell ref="A70:F93"/>
    <mergeCell ref="I73:P73"/>
    <mergeCell ref="U74:AB74"/>
    <mergeCell ref="AG74:AN74"/>
    <mergeCell ref="I75:P75"/>
    <mergeCell ref="U76:AB76"/>
    <mergeCell ref="AG76:AN76"/>
    <mergeCell ref="U78:AB78"/>
    <mergeCell ref="U87:AB87"/>
    <mergeCell ref="AG87:AN87"/>
    <mergeCell ref="AH99:AT99"/>
    <mergeCell ref="AU99:AX99"/>
    <mergeCell ref="AU97:AX97"/>
    <mergeCell ref="G98:K98"/>
    <mergeCell ref="L98:X98"/>
    <mergeCell ref="Y98:AB98"/>
    <mergeCell ref="AC98:AG98"/>
    <mergeCell ref="AH98:AT98"/>
    <mergeCell ref="AU98:AX98"/>
    <mergeCell ref="AC102:AG102"/>
    <mergeCell ref="AH102:AT102"/>
    <mergeCell ref="AU102:AX102"/>
    <mergeCell ref="G100:AB100"/>
    <mergeCell ref="AC100:AX100"/>
    <mergeCell ref="G101:K101"/>
    <mergeCell ref="L101:X101"/>
    <mergeCell ref="Y101:AB101"/>
    <mergeCell ref="AC101:AG101"/>
    <mergeCell ref="AH101:AT101"/>
    <mergeCell ref="AU101:AX101"/>
    <mergeCell ref="G102:K102"/>
    <mergeCell ref="L102:X102"/>
    <mergeCell ref="Y102:AB102"/>
    <mergeCell ref="AC97:AG97"/>
    <mergeCell ref="AH97:AT97"/>
    <mergeCell ref="G99:K99"/>
    <mergeCell ref="L99:X99"/>
    <mergeCell ref="Y99:AB99"/>
    <mergeCell ref="AC99:AG99"/>
    <mergeCell ref="G104:AB104"/>
    <mergeCell ref="AC104:AX104"/>
    <mergeCell ref="G105:K105"/>
    <mergeCell ref="L105:X105"/>
    <mergeCell ref="Y105:AB105"/>
    <mergeCell ref="AC105:AG105"/>
    <mergeCell ref="AH105:AT105"/>
    <mergeCell ref="AU105:AX105"/>
    <mergeCell ref="G103:K103"/>
    <mergeCell ref="L103:X103"/>
    <mergeCell ref="Y103:AB103"/>
    <mergeCell ref="AC103:AG103"/>
    <mergeCell ref="AH103:AT103"/>
    <mergeCell ref="AU103:AX103"/>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10:K110"/>
    <mergeCell ref="L110:X110"/>
    <mergeCell ref="Y110:AB110"/>
    <mergeCell ref="AC110:AG110"/>
    <mergeCell ref="AH110:AT110"/>
    <mergeCell ref="AU110:AX110"/>
    <mergeCell ref="G108:AB108"/>
    <mergeCell ref="AC108:AX108"/>
    <mergeCell ref="G109:K109"/>
    <mergeCell ref="L109:X109"/>
    <mergeCell ref="Y109:AB109"/>
    <mergeCell ref="AC109:AG109"/>
    <mergeCell ref="AH109:AT109"/>
    <mergeCell ref="AU109:AX109"/>
    <mergeCell ref="A402:B402"/>
    <mergeCell ref="C402:L402"/>
    <mergeCell ref="M402:AJ402"/>
    <mergeCell ref="AK402:AP402"/>
    <mergeCell ref="AQ402:AT402"/>
    <mergeCell ref="AU402:AX402"/>
    <mergeCell ref="G111:K111"/>
    <mergeCell ref="L111:X111"/>
    <mergeCell ref="Y111:AB111"/>
    <mergeCell ref="AC111:AG111"/>
    <mergeCell ref="AH111:AT111"/>
    <mergeCell ref="AU111:AX111"/>
    <mergeCell ref="A96:F111"/>
    <mergeCell ref="G96:AB96"/>
    <mergeCell ref="AC96:AX96"/>
    <mergeCell ref="G97:K97"/>
    <mergeCell ref="L97:X97"/>
    <mergeCell ref="Y97:AB97"/>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M436:AJ436"/>
    <mergeCell ref="AK436:AP436"/>
    <mergeCell ref="AQ436:AT436"/>
    <mergeCell ref="AU436:AX436"/>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501:B501"/>
    <mergeCell ref="C501:L501"/>
    <mergeCell ref="M501:AJ501"/>
    <mergeCell ref="AK501:AP501"/>
    <mergeCell ref="AQ501:AT501"/>
    <mergeCell ref="AU501:AX501"/>
    <mergeCell ref="A469:B469"/>
    <mergeCell ref="C469:L469"/>
    <mergeCell ref="M469:AJ469"/>
    <mergeCell ref="AK469:AP469"/>
    <mergeCell ref="AQ469:AT469"/>
    <mergeCell ref="AU469:AX469"/>
    <mergeCell ref="A470:B470"/>
    <mergeCell ref="C470:L470"/>
    <mergeCell ref="M470:AJ470"/>
    <mergeCell ref="AK470:AP470"/>
    <mergeCell ref="A471:B471"/>
    <mergeCell ref="C471:L471"/>
    <mergeCell ref="M471:AJ471"/>
    <mergeCell ref="AK471:AP471"/>
    <mergeCell ref="AQ471:AT471"/>
    <mergeCell ref="AU471:AX471"/>
    <mergeCell ref="AQ534:AX534"/>
    <mergeCell ref="A535:F535"/>
    <mergeCell ref="G535:X535"/>
    <mergeCell ref="Y535:AD535"/>
    <mergeCell ref="AE535:AP535"/>
    <mergeCell ref="AQ535:AX535"/>
    <mergeCell ref="A502:B502"/>
    <mergeCell ref="C502:L502"/>
    <mergeCell ref="M502:AJ502"/>
    <mergeCell ref="AK502:AP502"/>
    <mergeCell ref="AQ502:AT502"/>
    <mergeCell ref="AU502:AX502"/>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472:B472"/>
    <mergeCell ref="C472:L472"/>
    <mergeCell ref="A538:F538"/>
    <mergeCell ref="G538:X538"/>
    <mergeCell ref="Y538:AD538"/>
    <mergeCell ref="AE538:AX538"/>
    <mergeCell ref="A539:F539"/>
    <mergeCell ref="G539:AX539"/>
    <mergeCell ref="A536:F536"/>
    <mergeCell ref="G536:X536"/>
    <mergeCell ref="Y536:AD536"/>
    <mergeCell ref="AE536:AP536"/>
    <mergeCell ref="AQ536:AX536"/>
    <mergeCell ref="A537:F537"/>
    <mergeCell ref="G537:X537"/>
    <mergeCell ref="Y537:AD537"/>
    <mergeCell ref="AE537:AX537"/>
    <mergeCell ref="A540:F540"/>
    <mergeCell ref="G540:AX540"/>
    <mergeCell ref="A541:F541"/>
    <mergeCell ref="G541:AX541"/>
    <mergeCell ref="A542:F550"/>
    <mergeCell ref="G542:O542"/>
    <mergeCell ref="P542:V542"/>
    <mergeCell ref="W542:AC542"/>
    <mergeCell ref="AD542:AJ542"/>
    <mergeCell ref="AK542:AQ542"/>
    <mergeCell ref="AR542:AX542"/>
    <mergeCell ref="G543:H548"/>
    <mergeCell ref="I543:O543"/>
    <mergeCell ref="P543:V543"/>
    <mergeCell ref="W543:AC543"/>
    <mergeCell ref="AD543:AJ543"/>
    <mergeCell ref="AK543:AQ543"/>
    <mergeCell ref="AR543:AX543"/>
    <mergeCell ref="I544:O544"/>
    <mergeCell ref="P544:V544"/>
    <mergeCell ref="I546:O546"/>
    <mergeCell ref="P546:V546"/>
    <mergeCell ref="W546:AC546"/>
    <mergeCell ref="AD546:AJ546"/>
    <mergeCell ref="AK546:AQ546"/>
    <mergeCell ref="AR546:AX546"/>
    <mergeCell ref="W544:AC544"/>
    <mergeCell ref="AD544:AJ544"/>
    <mergeCell ref="AK544:AQ544"/>
    <mergeCell ref="AR544:AX544"/>
    <mergeCell ref="I545:O545"/>
    <mergeCell ref="P545:V545"/>
    <mergeCell ref="W545:AC545"/>
    <mergeCell ref="AD545:AJ545"/>
    <mergeCell ref="AK545:AQ545"/>
    <mergeCell ref="AR545:AX545"/>
    <mergeCell ref="I548:O548"/>
    <mergeCell ref="P548:V548"/>
    <mergeCell ref="W548:AC548"/>
    <mergeCell ref="AD548:AJ548"/>
    <mergeCell ref="AK548:AQ548"/>
    <mergeCell ref="AR548:AX548"/>
    <mergeCell ref="I547:O547"/>
    <mergeCell ref="P547:V547"/>
    <mergeCell ref="W547:AC547"/>
    <mergeCell ref="AD547:AJ547"/>
    <mergeCell ref="AK547:AQ547"/>
    <mergeCell ref="AR547:AX547"/>
    <mergeCell ref="G550:O550"/>
    <mergeCell ref="P550:V550"/>
    <mergeCell ref="W550:AC550"/>
    <mergeCell ref="AD550:AJ550"/>
    <mergeCell ref="AK550:AQ550"/>
    <mergeCell ref="AR550:AX550"/>
    <mergeCell ref="G549:O549"/>
    <mergeCell ref="P549:V549"/>
    <mergeCell ref="W549:AC549"/>
    <mergeCell ref="AD549:AJ549"/>
    <mergeCell ref="AK549:AQ549"/>
    <mergeCell ref="AR549:AX549"/>
    <mergeCell ref="C554:K554"/>
    <mergeCell ref="L554:Q554"/>
    <mergeCell ref="R554:W554"/>
    <mergeCell ref="X554:AX554"/>
    <mergeCell ref="C553:K553"/>
    <mergeCell ref="AQ559:AX559"/>
    <mergeCell ref="A560:F560"/>
    <mergeCell ref="G560:X560"/>
    <mergeCell ref="Y560:AD560"/>
    <mergeCell ref="AE560:AP560"/>
    <mergeCell ref="AQ560:AX560"/>
    <mergeCell ref="C557:K557"/>
    <mergeCell ref="L557:Q557"/>
    <mergeCell ref="R557:W557"/>
    <mergeCell ref="X557:AX557"/>
    <mergeCell ref="C558:K558"/>
    <mergeCell ref="L558:Q558"/>
    <mergeCell ref="R558:W558"/>
    <mergeCell ref="X558:AX558"/>
    <mergeCell ref="A551:B558"/>
    <mergeCell ref="C551:K551"/>
    <mergeCell ref="L551:Q551"/>
    <mergeCell ref="R551:W551"/>
    <mergeCell ref="X551:AX551"/>
    <mergeCell ref="C552:K552"/>
    <mergeCell ref="L552:Q552"/>
    <mergeCell ref="R552:W552"/>
    <mergeCell ref="X552:AX552"/>
    <mergeCell ref="C555:K555"/>
    <mergeCell ref="A563:F563"/>
    <mergeCell ref="G563:X563"/>
    <mergeCell ref="Y563:AD563"/>
    <mergeCell ref="AE563:AX563"/>
    <mergeCell ref="A564:F564"/>
    <mergeCell ref="G564:AX564"/>
    <mergeCell ref="A561:F561"/>
    <mergeCell ref="G561:X561"/>
    <mergeCell ref="Y561:AD561"/>
    <mergeCell ref="AE561:AP561"/>
    <mergeCell ref="AQ561:AX561"/>
    <mergeCell ref="A562:F562"/>
    <mergeCell ref="G562:X562"/>
    <mergeCell ref="Y562:AD562"/>
    <mergeCell ref="AE562:AX562"/>
    <mergeCell ref="L555:Q555"/>
    <mergeCell ref="R555:W555"/>
    <mergeCell ref="X555:AX555"/>
    <mergeCell ref="C556:K556"/>
    <mergeCell ref="L556:Q556"/>
    <mergeCell ref="R556:W556"/>
    <mergeCell ref="X556:AX556"/>
    <mergeCell ref="L553:Q553"/>
    <mergeCell ref="R553:W553"/>
    <mergeCell ref="X553:AX553"/>
    <mergeCell ref="A565:F565"/>
    <mergeCell ref="G565:AX565"/>
    <mergeCell ref="A566:F566"/>
    <mergeCell ref="G566:AX566"/>
    <mergeCell ref="A567:F575"/>
    <mergeCell ref="G567:O567"/>
    <mergeCell ref="P567:V567"/>
    <mergeCell ref="W567:AC567"/>
    <mergeCell ref="AD567:AJ567"/>
    <mergeCell ref="AK567:AQ567"/>
    <mergeCell ref="AR567:AX567"/>
    <mergeCell ref="G568:H573"/>
    <mergeCell ref="I568:O568"/>
    <mergeCell ref="P568:V568"/>
    <mergeCell ref="W568:AC568"/>
    <mergeCell ref="AD568:AJ568"/>
    <mergeCell ref="AK568:AQ568"/>
    <mergeCell ref="AR568:AX568"/>
    <mergeCell ref="I569:O569"/>
    <mergeCell ref="P569:V569"/>
    <mergeCell ref="I571:O571"/>
    <mergeCell ref="P571:V571"/>
    <mergeCell ref="W571:AC571"/>
    <mergeCell ref="AD571:AJ571"/>
    <mergeCell ref="AK571:AQ571"/>
    <mergeCell ref="AR571:AX571"/>
    <mergeCell ref="W569:AC569"/>
    <mergeCell ref="AD569:AJ569"/>
    <mergeCell ref="AK569:AQ569"/>
    <mergeCell ref="AR569:AX569"/>
    <mergeCell ref="I570:O570"/>
    <mergeCell ref="P570:V570"/>
    <mergeCell ref="R581:W581"/>
    <mergeCell ref="W570:AC570"/>
    <mergeCell ref="AD570:AJ570"/>
    <mergeCell ref="AK570:AQ570"/>
    <mergeCell ref="AR570:AX570"/>
    <mergeCell ref="I573:O573"/>
    <mergeCell ref="P573:V573"/>
    <mergeCell ref="W573:AC573"/>
    <mergeCell ref="AD573:AJ573"/>
    <mergeCell ref="AK573:AQ573"/>
    <mergeCell ref="AR573:AX573"/>
    <mergeCell ref="I572:O572"/>
    <mergeCell ref="P572:V572"/>
    <mergeCell ref="W572:AC572"/>
    <mergeCell ref="AD572:AJ572"/>
    <mergeCell ref="AK572:AQ572"/>
    <mergeCell ref="AR572:AX572"/>
    <mergeCell ref="G575:O575"/>
    <mergeCell ref="P575:V575"/>
    <mergeCell ref="W575:AC575"/>
    <mergeCell ref="AD575:AJ575"/>
    <mergeCell ref="AK575:AQ575"/>
    <mergeCell ref="AR575:AX575"/>
    <mergeCell ref="G574:O574"/>
    <mergeCell ref="P574:V574"/>
    <mergeCell ref="W574:AC574"/>
    <mergeCell ref="AD574:AJ574"/>
    <mergeCell ref="AK574:AQ574"/>
    <mergeCell ref="AR574:AX574"/>
    <mergeCell ref="X581:AX581"/>
    <mergeCell ref="L578:Q578"/>
    <mergeCell ref="R578:W578"/>
    <mergeCell ref="X578:AX578"/>
    <mergeCell ref="C579:K579"/>
    <mergeCell ref="L579:Q579"/>
    <mergeCell ref="R579:W579"/>
    <mergeCell ref="X579:AX579"/>
    <mergeCell ref="A576:B583"/>
    <mergeCell ref="C576:K576"/>
    <mergeCell ref="L576:Q576"/>
    <mergeCell ref="R576:W576"/>
    <mergeCell ref="X576:AX576"/>
    <mergeCell ref="C577:K577"/>
    <mergeCell ref="L577:Q577"/>
    <mergeCell ref="R577:W577"/>
    <mergeCell ref="X577:AX577"/>
    <mergeCell ref="C578:K578"/>
    <mergeCell ref="C582:K582"/>
    <mergeCell ref="L582:Q582"/>
    <mergeCell ref="R582:W582"/>
    <mergeCell ref="X582:AX582"/>
    <mergeCell ref="C583:K583"/>
    <mergeCell ref="L583:Q583"/>
    <mergeCell ref="R583:W583"/>
    <mergeCell ref="X583:AX583"/>
    <mergeCell ref="C580:K580"/>
    <mergeCell ref="L580:Q580"/>
    <mergeCell ref="R580:W580"/>
    <mergeCell ref="X580:AX580"/>
    <mergeCell ref="C581:K581"/>
    <mergeCell ref="L581:Q581"/>
  </mergeCells>
  <phoneticPr fontId="3"/>
  <pageMargins left="0.62992125984251968" right="0.39370078740157483" top="0.59055118110236227" bottom="0.39370078740157483" header="0.51181102362204722" footer="0.51181102362204722"/>
  <pageSetup paperSize="9" scale="68" fitToHeight="4" orientation="portrait" horizontalDpi="4294967293" r:id="rId1"/>
  <headerFooter alignWithMargins="0">
    <oddFooter>&amp;C&amp;P</oddFooter>
  </headerFooter>
  <rowBreaks count="5" manualBreakCount="5">
    <brk id="37" max="49" man="1"/>
    <brk id="68" max="49" man="1"/>
    <brk id="94" max="49" man="1"/>
    <brk id="399" max="49" man="1"/>
    <brk id="533"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2"/>
  <sheetViews>
    <sheetView view="pageBreakPreview" zoomScale="85" zoomScaleNormal="75" zoomScaleSheetLayoutView="85" workbookViewId="0"/>
  </sheetViews>
  <sheetFormatPr defaultColWidth="9" defaultRowHeight="13.5" x14ac:dyDescent="0.15"/>
  <cols>
    <col min="1" max="50" width="2.625" style="33" customWidth="1"/>
    <col min="51" max="57" width="2.25" style="33" customWidth="1"/>
    <col min="58" max="16384" width="9" style="33"/>
  </cols>
  <sheetData>
    <row r="2" spans="1:50" ht="21.75" customHeight="1" thickBot="1" x14ac:dyDescent="0.2">
      <c r="AJ2" s="552" t="s">
        <v>0</v>
      </c>
      <c r="AK2" s="552"/>
      <c r="AL2" s="552"/>
      <c r="AM2" s="552"/>
      <c r="AN2" s="552"/>
      <c r="AO2" s="552"/>
      <c r="AP2" s="552"/>
      <c r="AQ2" s="553" t="str">
        <f ca="1">RIGHT(CELL("filename",AQ2),LEN(CELL("filename",AQ2))-FIND("]",CELL("filename",AQ2)))</f>
        <v>283</v>
      </c>
      <c r="AR2" s="553"/>
      <c r="AS2" s="553"/>
      <c r="AT2" s="553"/>
      <c r="AU2" s="553"/>
      <c r="AV2" s="553"/>
      <c r="AW2" s="553"/>
      <c r="AX2" s="553"/>
    </row>
    <row r="3" spans="1:50" ht="21" customHeight="1" thickBot="1" x14ac:dyDescent="0.2">
      <c r="A3" s="554" t="s">
        <v>1</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555"/>
      <c r="AL3" s="555"/>
      <c r="AM3" s="555"/>
      <c r="AN3" s="555"/>
      <c r="AO3" s="556" t="s">
        <v>2</v>
      </c>
      <c r="AP3" s="203"/>
      <c r="AQ3" s="203"/>
      <c r="AR3" s="203"/>
      <c r="AS3" s="203"/>
      <c r="AT3" s="203"/>
      <c r="AU3" s="203"/>
      <c r="AV3" s="203"/>
      <c r="AW3" s="203"/>
      <c r="AX3" s="557"/>
    </row>
    <row r="4" spans="1:50" ht="25.15" customHeight="1" x14ac:dyDescent="0.15">
      <c r="A4" s="204" t="s">
        <v>3</v>
      </c>
      <c r="B4" s="205"/>
      <c r="C4" s="205"/>
      <c r="D4" s="205"/>
      <c r="E4" s="205"/>
      <c r="F4" s="205"/>
      <c r="G4" s="572" t="s">
        <v>307</v>
      </c>
      <c r="H4" s="558"/>
      <c r="I4" s="558"/>
      <c r="J4" s="558"/>
      <c r="K4" s="558"/>
      <c r="L4" s="558"/>
      <c r="M4" s="558"/>
      <c r="N4" s="558"/>
      <c r="O4" s="558"/>
      <c r="P4" s="558"/>
      <c r="Q4" s="558"/>
      <c r="R4" s="558"/>
      <c r="S4" s="558"/>
      <c r="T4" s="558"/>
      <c r="U4" s="558"/>
      <c r="V4" s="558"/>
      <c r="W4" s="558"/>
      <c r="X4" s="558"/>
      <c r="Y4" s="210" t="s">
        <v>306</v>
      </c>
      <c r="Z4" s="214"/>
      <c r="AA4" s="214"/>
      <c r="AB4" s="214"/>
      <c r="AC4" s="214"/>
      <c r="AD4" s="215"/>
      <c r="AE4" s="559" t="s">
        <v>6</v>
      </c>
      <c r="AF4" s="214"/>
      <c r="AG4" s="214"/>
      <c r="AH4" s="214"/>
      <c r="AI4" s="214"/>
      <c r="AJ4" s="214"/>
      <c r="AK4" s="214"/>
      <c r="AL4" s="214"/>
      <c r="AM4" s="214"/>
      <c r="AN4" s="214"/>
      <c r="AO4" s="214"/>
      <c r="AP4" s="215"/>
      <c r="AQ4" s="216" t="s">
        <v>7</v>
      </c>
      <c r="AR4" s="214"/>
      <c r="AS4" s="214"/>
      <c r="AT4" s="214"/>
      <c r="AU4" s="214"/>
      <c r="AV4" s="214"/>
      <c r="AW4" s="214"/>
      <c r="AX4" s="560"/>
    </row>
    <row r="5" spans="1:50" ht="30" customHeight="1" x14ac:dyDescent="0.15">
      <c r="A5" s="173" t="s">
        <v>8</v>
      </c>
      <c r="B5" s="569"/>
      <c r="C5" s="569"/>
      <c r="D5" s="569"/>
      <c r="E5" s="569"/>
      <c r="F5" s="570"/>
      <c r="G5" s="176" t="s">
        <v>305</v>
      </c>
      <c r="H5" s="177"/>
      <c r="I5" s="177"/>
      <c r="J5" s="177"/>
      <c r="K5" s="177"/>
      <c r="L5" s="177"/>
      <c r="M5" s="177"/>
      <c r="N5" s="177"/>
      <c r="O5" s="177"/>
      <c r="P5" s="177"/>
      <c r="Q5" s="177"/>
      <c r="R5" s="177"/>
      <c r="S5" s="177"/>
      <c r="T5" s="177"/>
      <c r="U5" s="177"/>
      <c r="V5" s="251"/>
      <c r="W5" s="251"/>
      <c r="X5" s="251"/>
      <c r="Y5" s="179" t="s">
        <v>9</v>
      </c>
      <c r="Z5" s="183"/>
      <c r="AA5" s="183"/>
      <c r="AB5" s="183"/>
      <c r="AC5" s="183"/>
      <c r="AD5" s="184"/>
      <c r="AE5" s="183" t="s">
        <v>304</v>
      </c>
      <c r="AF5" s="183"/>
      <c r="AG5" s="183"/>
      <c r="AH5" s="183"/>
      <c r="AI5" s="183"/>
      <c r="AJ5" s="183"/>
      <c r="AK5" s="183"/>
      <c r="AL5" s="183"/>
      <c r="AM5" s="183"/>
      <c r="AN5" s="183"/>
      <c r="AO5" s="183"/>
      <c r="AP5" s="184"/>
      <c r="AQ5" s="579" t="s">
        <v>303</v>
      </c>
      <c r="AR5" s="186"/>
      <c r="AS5" s="186"/>
      <c r="AT5" s="186"/>
      <c r="AU5" s="186"/>
      <c r="AV5" s="186"/>
      <c r="AW5" s="186"/>
      <c r="AX5" s="187"/>
    </row>
    <row r="6" spans="1:50" ht="30" customHeight="1" x14ac:dyDescent="0.15">
      <c r="A6" s="188" t="s">
        <v>12</v>
      </c>
      <c r="B6" s="189"/>
      <c r="C6" s="189"/>
      <c r="D6" s="189"/>
      <c r="E6" s="189"/>
      <c r="F6" s="189"/>
      <c r="G6" s="191" t="s">
        <v>13</v>
      </c>
      <c r="H6" s="251"/>
      <c r="I6" s="251"/>
      <c r="J6" s="251"/>
      <c r="K6" s="251"/>
      <c r="L6" s="251"/>
      <c r="M6" s="251"/>
      <c r="N6" s="251"/>
      <c r="O6" s="251"/>
      <c r="P6" s="251"/>
      <c r="Q6" s="251"/>
      <c r="R6" s="251"/>
      <c r="S6" s="251"/>
      <c r="T6" s="251"/>
      <c r="U6" s="251"/>
      <c r="V6" s="251"/>
      <c r="W6" s="251"/>
      <c r="X6" s="251"/>
      <c r="Y6" s="194" t="s">
        <v>14</v>
      </c>
      <c r="Z6" s="195"/>
      <c r="AA6" s="195"/>
      <c r="AB6" s="195"/>
      <c r="AC6" s="195"/>
      <c r="AD6" s="196"/>
      <c r="AE6" s="198" t="s">
        <v>302</v>
      </c>
      <c r="AF6" s="198"/>
      <c r="AG6" s="198"/>
      <c r="AH6" s="198"/>
      <c r="AI6" s="198"/>
      <c r="AJ6" s="198"/>
      <c r="AK6" s="198"/>
      <c r="AL6" s="198"/>
      <c r="AM6" s="198"/>
      <c r="AN6" s="198"/>
      <c r="AO6" s="198"/>
      <c r="AP6" s="198"/>
      <c r="AQ6" s="251"/>
      <c r="AR6" s="251"/>
      <c r="AS6" s="251"/>
      <c r="AT6" s="251"/>
      <c r="AU6" s="251"/>
      <c r="AV6" s="251"/>
      <c r="AW6" s="251"/>
      <c r="AX6" s="467"/>
    </row>
    <row r="7" spans="1:50" ht="39.950000000000003" customHeight="1" x14ac:dyDescent="0.15">
      <c r="A7" s="561" t="s">
        <v>16</v>
      </c>
      <c r="B7" s="562"/>
      <c r="C7" s="562"/>
      <c r="D7" s="562"/>
      <c r="E7" s="562"/>
      <c r="F7" s="562"/>
      <c r="G7" s="563" t="s">
        <v>301</v>
      </c>
      <c r="H7" s="564"/>
      <c r="I7" s="564"/>
      <c r="J7" s="564"/>
      <c r="K7" s="564"/>
      <c r="L7" s="564"/>
      <c r="M7" s="564"/>
      <c r="N7" s="564"/>
      <c r="O7" s="564"/>
      <c r="P7" s="564"/>
      <c r="Q7" s="564"/>
      <c r="R7" s="564"/>
      <c r="S7" s="564"/>
      <c r="T7" s="564"/>
      <c r="U7" s="564"/>
      <c r="V7" s="573"/>
      <c r="W7" s="573"/>
      <c r="X7" s="573"/>
      <c r="Y7" s="167" t="s">
        <v>300</v>
      </c>
      <c r="Z7" s="251"/>
      <c r="AA7" s="251"/>
      <c r="AB7" s="251"/>
      <c r="AC7" s="251"/>
      <c r="AD7" s="252"/>
      <c r="AE7" s="566" t="s">
        <v>295</v>
      </c>
      <c r="AF7" s="484"/>
      <c r="AG7" s="484"/>
      <c r="AH7" s="484"/>
      <c r="AI7" s="484"/>
      <c r="AJ7" s="484"/>
      <c r="AK7" s="484"/>
      <c r="AL7" s="484"/>
      <c r="AM7" s="484"/>
      <c r="AN7" s="484"/>
      <c r="AO7" s="484"/>
      <c r="AP7" s="484"/>
      <c r="AQ7" s="484"/>
      <c r="AR7" s="484"/>
      <c r="AS7" s="484"/>
      <c r="AT7" s="484"/>
      <c r="AU7" s="484"/>
      <c r="AV7" s="484"/>
      <c r="AW7" s="484"/>
      <c r="AX7" s="574"/>
    </row>
    <row r="8" spans="1:50" ht="103.7" customHeight="1" x14ac:dyDescent="0.15">
      <c r="A8" s="123" t="s">
        <v>17</v>
      </c>
      <c r="B8" s="124"/>
      <c r="C8" s="124"/>
      <c r="D8" s="124"/>
      <c r="E8" s="124"/>
      <c r="F8" s="124"/>
      <c r="G8" s="126" t="s">
        <v>299</v>
      </c>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8"/>
    </row>
    <row r="9" spans="1:50" ht="137.25" customHeight="1" x14ac:dyDescent="0.15">
      <c r="A9" s="123" t="s">
        <v>19</v>
      </c>
      <c r="B9" s="124"/>
      <c r="C9" s="124"/>
      <c r="D9" s="124"/>
      <c r="E9" s="124"/>
      <c r="F9" s="124"/>
      <c r="G9" s="126" t="s">
        <v>298</v>
      </c>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8"/>
    </row>
    <row r="10" spans="1:50" ht="29.25" customHeight="1" x14ac:dyDescent="0.15">
      <c r="A10" s="123" t="s">
        <v>21</v>
      </c>
      <c r="B10" s="124"/>
      <c r="C10" s="124"/>
      <c r="D10" s="124"/>
      <c r="E10" s="124"/>
      <c r="F10" s="125"/>
      <c r="G10" s="588" t="s">
        <v>297</v>
      </c>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1"/>
    </row>
    <row r="11" spans="1:50" ht="21" customHeight="1" x14ac:dyDescent="0.15">
      <c r="A11" s="132" t="s">
        <v>23</v>
      </c>
      <c r="B11" s="133"/>
      <c r="C11" s="133"/>
      <c r="D11" s="133"/>
      <c r="E11" s="133"/>
      <c r="F11" s="134"/>
      <c r="G11" s="536"/>
      <c r="H11" s="537"/>
      <c r="I11" s="537"/>
      <c r="J11" s="537"/>
      <c r="K11" s="537"/>
      <c r="L11" s="537"/>
      <c r="M11" s="537"/>
      <c r="N11" s="537"/>
      <c r="O11" s="537"/>
      <c r="P11" s="144" t="s">
        <v>284</v>
      </c>
      <c r="Q11" s="145"/>
      <c r="R11" s="145"/>
      <c r="S11" s="145"/>
      <c r="T11" s="145"/>
      <c r="U11" s="145"/>
      <c r="V11" s="146"/>
      <c r="W11" s="144" t="s">
        <v>283</v>
      </c>
      <c r="X11" s="145"/>
      <c r="Y11" s="145"/>
      <c r="Z11" s="145"/>
      <c r="AA11" s="145"/>
      <c r="AB11" s="145"/>
      <c r="AC11" s="146"/>
      <c r="AD11" s="144" t="s">
        <v>282</v>
      </c>
      <c r="AE11" s="145"/>
      <c r="AF11" s="145"/>
      <c r="AG11" s="145"/>
      <c r="AH11" s="145"/>
      <c r="AI11" s="145"/>
      <c r="AJ11" s="146"/>
      <c r="AK11" s="144" t="s">
        <v>296</v>
      </c>
      <c r="AL11" s="145"/>
      <c r="AM11" s="145"/>
      <c r="AN11" s="145"/>
      <c r="AO11" s="145"/>
      <c r="AP11" s="145"/>
      <c r="AQ11" s="146"/>
      <c r="AR11" s="144" t="s">
        <v>276</v>
      </c>
      <c r="AS11" s="145"/>
      <c r="AT11" s="145"/>
      <c r="AU11" s="145"/>
      <c r="AV11" s="145"/>
      <c r="AW11" s="145"/>
      <c r="AX11" s="147"/>
    </row>
    <row r="12" spans="1:50" ht="21" customHeight="1" x14ac:dyDescent="0.15">
      <c r="A12" s="135"/>
      <c r="B12" s="136"/>
      <c r="C12" s="136"/>
      <c r="D12" s="136"/>
      <c r="E12" s="136"/>
      <c r="F12" s="137"/>
      <c r="G12" s="148" t="s">
        <v>29</v>
      </c>
      <c r="H12" s="538"/>
      <c r="I12" s="543" t="s">
        <v>30</v>
      </c>
      <c r="J12" s="544"/>
      <c r="K12" s="544"/>
      <c r="L12" s="544"/>
      <c r="M12" s="544"/>
      <c r="N12" s="544"/>
      <c r="O12" s="149"/>
      <c r="P12" s="589">
        <v>4280</v>
      </c>
      <c r="Q12" s="589"/>
      <c r="R12" s="589"/>
      <c r="S12" s="589"/>
      <c r="T12" s="589"/>
      <c r="U12" s="589"/>
      <c r="V12" s="589"/>
      <c r="W12" s="589">
        <v>4091</v>
      </c>
      <c r="X12" s="589"/>
      <c r="Y12" s="589"/>
      <c r="Z12" s="589"/>
      <c r="AA12" s="589"/>
      <c r="AB12" s="589"/>
      <c r="AC12" s="589"/>
      <c r="AD12" s="545">
        <v>4100</v>
      </c>
      <c r="AE12" s="545"/>
      <c r="AF12" s="545"/>
      <c r="AG12" s="545"/>
      <c r="AH12" s="545"/>
      <c r="AI12" s="545"/>
      <c r="AJ12" s="545"/>
      <c r="AK12" s="545">
        <v>4387</v>
      </c>
      <c r="AL12" s="545"/>
      <c r="AM12" s="545"/>
      <c r="AN12" s="545"/>
      <c r="AO12" s="545"/>
      <c r="AP12" s="545"/>
      <c r="AQ12" s="545"/>
      <c r="AR12" s="545">
        <v>5001</v>
      </c>
      <c r="AS12" s="545"/>
      <c r="AT12" s="545"/>
      <c r="AU12" s="545"/>
      <c r="AV12" s="545"/>
      <c r="AW12" s="545"/>
      <c r="AX12" s="546"/>
    </row>
    <row r="13" spans="1:50" ht="21" customHeight="1" x14ac:dyDescent="0.15">
      <c r="A13" s="135"/>
      <c r="B13" s="136"/>
      <c r="C13" s="136"/>
      <c r="D13" s="136"/>
      <c r="E13" s="136"/>
      <c r="F13" s="137"/>
      <c r="G13" s="539"/>
      <c r="H13" s="540"/>
      <c r="I13" s="104" t="s">
        <v>31</v>
      </c>
      <c r="J13" s="105"/>
      <c r="K13" s="105"/>
      <c r="L13" s="105"/>
      <c r="M13" s="105"/>
      <c r="N13" s="105"/>
      <c r="O13" s="106"/>
      <c r="P13" s="578">
        <v>0</v>
      </c>
      <c r="Q13" s="578"/>
      <c r="R13" s="578"/>
      <c r="S13" s="578"/>
      <c r="T13" s="578"/>
      <c r="U13" s="578"/>
      <c r="V13" s="578"/>
      <c r="W13" s="578">
        <v>479</v>
      </c>
      <c r="X13" s="578"/>
      <c r="Y13" s="578"/>
      <c r="Z13" s="578"/>
      <c r="AA13" s="578"/>
      <c r="AB13" s="578"/>
      <c r="AC13" s="578"/>
      <c r="AD13" s="524">
        <v>-33</v>
      </c>
      <c r="AE13" s="524"/>
      <c r="AF13" s="524"/>
      <c r="AG13" s="524"/>
      <c r="AH13" s="524"/>
      <c r="AI13" s="524"/>
      <c r="AJ13" s="524"/>
      <c r="AK13" s="524" t="s">
        <v>295</v>
      </c>
      <c r="AL13" s="524"/>
      <c r="AM13" s="524"/>
      <c r="AN13" s="524"/>
      <c r="AO13" s="524"/>
      <c r="AP13" s="524"/>
      <c r="AQ13" s="524"/>
      <c r="AR13" s="525"/>
      <c r="AS13" s="525"/>
      <c r="AT13" s="525"/>
      <c r="AU13" s="525"/>
      <c r="AV13" s="525"/>
      <c r="AW13" s="525"/>
      <c r="AX13" s="526"/>
    </row>
    <row r="14" spans="1:50" ht="21" customHeight="1" x14ac:dyDescent="0.15">
      <c r="A14" s="135"/>
      <c r="B14" s="136"/>
      <c r="C14" s="136"/>
      <c r="D14" s="136"/>
      <c r="E14" s="136"/>
      <c r="F14" s="137"/>
      <c r="G14" s="539"/>
      <c r="H14" s="540"/>
      <c r="I14" s="104" t="s">
        <v>32</v>
      </c>
      <c r="J14" s="586"/>
      <c r="K14" s="586"/>
      <c r="L14" s="586"/>
      <c r="M14" s="586"/>
      <c r="N14" s="586"/>
      <c r="O14" s="587"/>
      <c r="P14" s="516">
        <v>1330</v>
      </c>
      <c r="Q14" s="575"/>
      <c r="R14" s="575"/>
      <c r="S14" s="575"/>
      <c r="T14" s="575"/>
      <c r="U14" s="575"/>
      <c r="V14" s="576"/>
      <c r="W14" s="516">
        <v>973</v>
      </c>
      <c r="X14" s="575"/>
      <c r="Y14" s="575"/>
      <c r="Z14" s="575"/>
      <c r="AA14" s="575"/>
      <c r="AB14" s="575"/>
      <c r="AC14" s="576"/>
      <c r="AD14" s="516">
        <v>3306</v>
      </c>
      <c r="AE14" s="575"/>
      <c r="AF14" s="575"/>
      <c r="AG14" s="575"/>
      <c r="AH14" s="575"/>
      <c r="AI14" s="575"/>
      <c r="AJ14" s="576"/>
      <c r="AK14" s="516">
        <v>1723</v>
      </c>
      <c r="AL14" s="575"/>
      <c r="AM14" s="575"/>
      <c r="AN14" s="575"/>
      <c r="AO14" s="575"/>
      <c r="AP14" s="575"/>
      <c r="AQ14" s="576"/>
      <c r="AR14" s="516" t="s">
        <v>295</v>
      </c>
      <c r="AS14" s="575"/>
      <c r="AT14" s="575"/>
      <c r="AU14" s="575"/>
      <c r="AV14" s="575"/>
      <c r="AW14" s="575"/>
      <c r="AX14" s="577"/>
    </row>
    <row r="15" spans="1:50" ht="21" customHeight="1" x14ac:dyDescent="0.15">
      <c r="A15" s="135"/>
      <c r="B15" s="136"/>
      <c r="C15" s="136"/>
      <c r="D15" s="136"/>
      <c r="E15" s="136"/>
      <c r="F15" s="137"/>
      <c r="G15" s="539"/>
      <c r="H15" s="540"/>
      <c r="I15" s="104" t="s">
        <v>33</v>
      </c>
      <c r="J15" s="586"/>
      <c r="K15" s="586"/>
      <c r="L15" s="586"/>
      <c r="M15" s="586"/>
      <c r="N15" s="586"/>
      <c r="O15" s="587"/>
      <c r="P15" s="516">
        <v>-973</v>
      </c>
      <c r="Q15" s="575"/>
      <c r="R15" s="575"/>
      <c r="S15" s="575"/>
      <c r="T15" s="575"/>
      <c r="U15" s="575"/>
      <c r="V15" s="576"/>
      <c r="W15" s="516">
        <v>-3306</v>
      </c>
      <c r="X15" s="575"/>
      <c r="Y15" s="575"/>
      <c r="Z15" s="575"/>
      <c r="AA15" s="575"/>
      <c r="AB15" s="575"/>
      <c r="AC15" s="576"/>
      <c r="AD15" s="516">
        <v>-1723</v>
      </c>
      <c r="AE15" s="575"/>
      <c r="AF15" s="575"/>
      <c r="AG15" s="575"/>
      <c r="AH15" s="575"/>
      <c r="AI15" s="575"/>
      <c r="AJ15" s="576"/>
      <c r="AK15" s="581"/>
      <c r="AL15" s="582"/>
      <c r="AM15" s="582"/>
      <c r="AN15" s="582"/>
      <c r="AO15" s="582"/>
      <c r="AP15" s="582"/>
      <c r="AQ15" s="583"/>
      <c r="AR15" s="549"/>
      <c r="AS15" s="584"/>
      <c r="AT15" s="584"/>
      <c r="AU15" s="584"/>
      <c r="AV15" s="584"/>
      <c r="AW15" s="584"/>
      <c r="AX15" s="585"/>
    </row>
    <row r="16" spans="1:50" ht="24.75" customHeight="1" x14ac:dyDescent="0.15">
      <c r="A16" s="135"/>
      <c r="B16" s="136"/>
      <c r="C16" s="136"/>
      <c r="D16" s="136"/>
      <c r="E16" s="136"/>
      <c r="F16" s="137"/>
      <c r="G16" s="539"/>
      <c r="H16" s="540"/>
      <c r="I16" s="104" t="s">
        <v>35</v>
      </c>
      <c r="J16" s="105"/>
      <c r="K16" s="105"/>
      <c r="L16" s="105"/>
      <c r="M16" s="105"/>
      <c r="N16" s="105"/>
      <c r="O16" s="106"/>
      <c r="P16" s="524" t="s">
        <v>270</v>
      </c>
      <c r="Q16" s="524"/>
      <c r="R16" s="524"/>
      <c r="S16" s="524"/>
      <c r="T16" s="524"/>
      <c r="U16" s="524"/>
      <c r="V16" s="524"/>
      <c r="W16" s="524" t="s">
        <v>270</v>
      </c>
      <c r="X16" s="524"/>
      <c r="Y16" s="524"/>
      <c r="Z16" s="524"/>
      <c r="AA16" s="524"/>
      <c r="AB16" s="524"/>
      <c r="AC16" s="524"/>
      <c r="AD16" s="524" t="s">
        <v>270</v>
      </c>
      <c r="AE16" s="524"/>
      <c r="AF16" s="524"/>
      <c r="AG16" s="524"/>
      <c r="AH16" s="524"/>
      <c r="AI16" s="524"/>
      <c r="AJ16" s="524"/>
      <c r="AK16" s="590" t="s">
        <v>270</v>
      </c>
      <c r="AL16" s="590"/>
      <c r="AM16" s="590"/>
      <c r="AN16" s="590"/>
      <c r="AO16" s="590"/>
      <c r="AP16" s="590"/>
      <c r="AQ16" s="590"/>
      <c r="AR16" s="525"/>
      <c r="AS16" s="525"/>
      <c r="AT16" s="525"/>
      <c r="AU16" s="525"/>
      <c r="AV16" s="525"/>
      <c r="AW16" s="525"/>
      <c r="AX16" s="526"/>
    </row>
    <row r="17" spans="1:55" ht="24.75" customHeight="1" x14ac:dyDescent="0.15">
      <c r="A17" s="135"/>
      <c r="B17" s="136"/>
      <c r="C17" s="136"/>
      <c r="D17" s="136"/>
      <c r="E17" s="136"/>
      <c r="F17" s="137"/>
      <c r="G17" s="541"/>
      <c r="H17" s="542"/>
      <c r="I17" s="520" t="s">
        <v>36</v>
      </c>
      <c r="J17" s="521"/>
      <c r="K17" s="521"/>
      <c r="L17" s="521"/>
      <c r="M17" s="521"/>
      <c r="N17" s="521"/>
      <c r="O17" s="153"/>
      <c r="P17" s="522">
        <f>SUM(P12:V15)</f>
        <v>4637</v>
      </c>
      <c r="Q17" s="522"/>
      <c r="R17" s="522"/>
      <c r="S17" s="522"/>
      <c r="T17" s="522"/>
      <c r="U17" s="522"/>
      <c r="V17" s="522"/>
      <c r="W17" s="522">
        <f>SUM(W12:AC15)</f>
        <v>2237</v>
      </c>
      <c r="X17" s="522"/>
      <c r="Y17" s="522"/>
      <c r="Z17" s="522"/>
      <c r="AA17" s="522"/>
      <c r="AB17" s="522"/>
      <c r="AC17" s="522"/>
      <c r="AD17" s="522">
        <f>SUM(AD12:AJ15)</f>
        <v>5650</v>
      </c>
      <c r="AE17" s="522"/>
      <c r="AF17" s="522"/>
      <c r="AG17" s="522"/>
      <c r="AH17" s="522"/>
      <c r="AI17" s="522"/>
      <c r="AJ17" s="522"/>
      <c r="AK17" s="522">
        <f>SUM(AK12:AQ15)</f>
        <v>6110</v>
      </c>
      <c r="AL17" s="522"/>
      <c r="AM17" s="522"/>
      <c r="AN17" s="522"/>
      <c r="AO17" s="522"/>
      <c r="AP17" s="522"/>
      <c r="AQ17" s="522"/>
      <c r="AR17" s="522">
        <f>SUM(AR12:AX16)</f>
        <v>5001</v>
      </c>
      <c r="AS17" s="522"/>
      <c r="AT17" s="522"/>
      <c r="AU17" s="522"/>
      <c r="AV17" s="522"/>
      <c r="AW17" s="522"/>
      <c r="AX17" s="523"/>
    </row>
    <row r="18" spans="1:55" ht="24.75" customHeight="1" x14ac:dyDescent="0.15">
      <c r="A18" s="135"/>
      <c r="B18" s="136"/>
      <c r="C18" s="136"/>
      <c r="D18" s="136"/>
      <c r="E18" s="136"/>
      <c r="F18" s="137"/>
      <c r="G18" s="527" t="s">
        <v>37</v>
      </c>
      <c r="H18" s="528"/>
      <c r="I18" s="528"/>
      <c r="J18" s="528"/>
      <c r="K18" s="528"/>
      <c r="L18" s="528"/>
      <c r="M18" s="528"/>
      <c r="N18" s="528"/>
      <c r="O18" s="528"/>
      <c r="P18" s="580">
        <v>4551</v>
      </c>
      <c r="Q18" s="580"/>
      <c r="R18" s="580"/>
      <c r="S18" s="580"/>
      <c r="T18" s="580"/>
      <c r="U18" s="580"/>
      <c r="V18" s="580"/>
      <c r="W18" s="580">
        <v>1953</v>
      </c>
      <c r="X18" s="580"/>
      <c r="Y18" s="580"/>
      <c r="Z18" s="580"/>
      <c r="AA18" s="580"/>
      <c r="AB18" s="580"/>
      <c r="AC18" s="580"/>
      <c r="AD18" s="580">
        <v>5495</v>
      </c>
      <c r="AE18" s="580"/>
      <c r="AF18" s="580"/>
      <c r="AG18" s="580"/>
      <c r="AH18" s="580"/>
      <c r="AI18" s="580"/>
      <c r="AJ18" s="580"/>
      <c r="AK18" s="530"/>
      <c r="AL18" s="530"/>
      <c r="AM18" s="530"/>
      <c r="AN18" s="530"/>
      <c r="AO18" s="530"/>
      <c r="AP18" s="530"/>
      <c r="AQ18" s="530"/>
      <c r="AR18" s="530"/>
      <c r="AS18" s="530"/>
      <c r="AT18" s="530"/>
      <c r="AU18" s="530"/>
      <c r="AV18" s="530"/>
      <c r="AW18" s="530"/>
      <c r="AX18" s="531"/>
    </row>
    <row r="19" spans="1:55" ht="24.75" customHeight="1" x14ac:dyDescent="0.15">
      <c r="A19" s="138"/>
      <c r="B19" s="139"/>
      <c r="C19" s="139"/>
      <c r="D19" s="139"/>
      <c r="E19" s="139"/>
      <c r="F19" s="140"/>
      <c r="G19" s="527" t="s">
        <v>38</v>
      </c>
      <c r="H19" s="528"/>
      <c r="I19" s="528"/>
      <c r="J19" s="528"/>
      <c r="K19" s="528"/>
      <c r="L19" s="528"/>
      <c r="M19" s="528"/>
      <c r="N19" s="528"/>
      <c r="O19" s="528"/>
      <c r="P19" s="600">
        <f>P18/P17</f>
        <v>0.98145352598662927</v>
      </c>
      <c r="Q19" s="600"/>
      <c r="R19" s="600"/>
      <c r="S19" s="600"/>
      <c r="T19" s="600"/>
      <c r="U19" s="600"/>
      <c r="V19" s="600"/>
      <c r="W19" s="600">
        <f>W18/W17</f>
        <v>0.87304425569959765</v>
      </c>
      <c r="X19" s="600"/>
      <c r="Y19" s="600"/>
      <c r="Z19" s="600"/>
      <c r="AA19" s="600"/>
      <c r="AB19" s="600"/>
      <c r="AC19" s="600"/>
      <c r="AD19" s="600">
        <f>AD18/AD17</f>
        <v>0.97256637168141591</v>
      </c>
      <c r="AE19" s="600"/>
      <c r="AF19" s="600"/>
      <c r="AG19" s="600"/>
      <c r="AH19" s="600"/>
      <c r="AI19" s="600"/>
      <c r="AJ19" s="600"/>
      <c r="AK19" s="530"/>
      <c r="AL19" s="530"/>
      <c r="AM19" s="530"/>
      <c r="AN19" s="530"/>
      <c r="AO19" s="530"/>
      <c r="AP19" s="530"/>
      <c r="AQ19" s="530"/>
      <c r="AR19" s="530"/>
      <c r="AS19" s="530"/>
      <c r="AT19" s="530"/>
      <c r="AU19" s="530"/>
      <c r="AV19" s="530"/>
      <c r="AW19" s="530"/>
      <c r="AX19" s="531"/>
    </row>
    <row r="20" spans="1:55" ht="31.7" customHeight="1" x14ac:dyDescent="0.15">
      <c r="A20" s="493" t="s">
        <v>39</v>
      </c>
      <c r="B20" s="494"/>
      <c r="C20" s="494"/>
      <c r="D20" s="494"/>
      <c r="E20" s="494"/>
      <c r="F20" s="495"/>
      <c r="G20" s="489" t="s">
        <v>294</v>
      </c>
      <c r="H20" s="145"/>
      <c r="I20" s="145"/>
      <c r="J20" s="145"/>
      <c r="K20" s="145"/>
      <c r="L20" s="145"/>
      <c r="M20" s="145"/>
      <c r="N20" s="145"/>
      <c r="O20" s="145"/>
      <c r="P20" s="145"/>
      <c r="Q20" s="145"/>
      <c r="R20" s="145"/>
      <c r="S20" s="145"/>
      <c r="T20" s="145"/>
      <c r="U20" s="145"/>
      <c r="V20" s="145"/>
      <c r="W20" s="145"/>
      <c r="X20" s="146"/>
      <c r="Y20" s="490"/>
      <c r="Z20" s="281"/>
      <c r="AA20" s="282"/>
      <c r="AB20" s="144" t="s">
        <v>41</v>
      </c>
      <c r="AC20" s="145"/>
      <c r="AD20" s="146"/>
      <c r="AE20" s="230" t="s">
        <v>284</v>
      </c>
      <c r="AF20" s="230"/>
      <c r="AG20" s="230"/>
      <c r="AH20" s="230"/>
      <c r="AI20" s="230"/>
      <c r="AJ20" s="230" t="s">
        <v>283</v>
      </c>
      <c r="AK20" s="230"/>
      <c r="AL20" s="230"/>
      <c r="AM20" s="230"/>
      <c r="AN20" s="230"/>
      <c r="AO20" s="230" t="s">
        <v>282</v>
      </c>
      <c r="AP20" s="230"/>
      <c r="AQ20" s="230"/>
      <c r="AR20" s="230"/>
      <c r="AS20" s="230"/>
      <c r="AT20" s="231" t="s">
        <v>293</v>
      </c>
      <c r="AU20" s="230"/>
      <c r="AV20" s="230"/>
      <c r="AW20" s="230"/>
      <c r="AX20" s="506"/>
    </row>
    <row r="21" spans="1:55" ht="26.85" customHeight="1" x14ac:dyDescent="0.15">
      <c r="A21" s="496"/>
      <c r="B21" s="494"/>
      <c r="C21" s="494"/>
      <c r="D21" s="494"/>
      <c r="E21" s="494"/>
      <c r="F21" s="495"/>
      <c r="G21" s="592" t="s">
        <v>292</v>
      </c>
      <c r="H21" s="250"/>
      <c r="I21" s="250"/>
      <c r="J21" s="250"/>
      <c r="K21" s="250"/>
      <c r="L21" s="250"/>
      <c r="M21" s="250"/>
      <c r="N21" s="250"/>
      <c r="O21" s="250"/>
      <c r="P21" s="250"/>
      <c r="Q21" s="250"/>
      <c r="R21" s="250"/>
      <c r="S21" s="250"/>
      <c r="T21" s="250"/>
      <c r="U21" s="250"/>
      <c r="V21" s="250"/>
      <c r="W21" s="250"/>
      <c r="X21" s="593"/>
      <c r="Y21" s="455" t="s">
        <v>44</v>
      </c>
      <c r="Z21" s="513"/>
      <c r="AA21" s="514"/>
      <c r="AB21" s="597" t="s">
        <v>291</v>
      </c>
      <c r="AC21" s="597"/>
      <c r="AD21" s="597"/>
      <c r="AE21" s="501">
        <v>134</v>
      </c>
      <c r="AF21" s="501"/>
      <c r="AG21" s="501"/>
      <c r="AH21" s="501"/>
      <c r="AI21" s="501"/>
      <c r="AJ21" s="501">
        <v>134</v>
      </c>
      <c r="AK21" s="501"/>
      <c r="AL21" s="501"/>
      <c r="AM21" s="501"/>
      <c r="AN21" s="501"/>
      <c r="AO21" s="501">
        <v>136</v>
      </c>
      <c r="AP21" s="501"/>
      <c r="AQ21" s="501"/>
      <c r="AR21" s="501"/>
      <c r="AS21" s="501"/>
      <c r="AT21" s="530"/>
      <c r="AU21" s="530"/>
      <c r="AV21" s="530"/>
      <c r="AW21" s="530"/>
      <c r="AX21" s="531"/>
    </row>
    <row r="22" spans="1:55" ht="23.85" customHeight="1" x14ac:dyDescent="0.15">
      <c r="A22" s="497"/>
      <c r="B22" s="498"/>
      <c r="C22" s="498"/>
      <c r="D22" s="498"/>
      <c r="E22" s="498"/>
      <c r="F22" s="499"/>
      <c r="G22" s="594"/>
      <c r="H22" s="367"/>
      <c r="I22" s="367"/>
      <c r="J22" s="367"/>
      <c r="K22" s="367"/>
      <c r="L22" s="367"/>
      <c r="M22" s="367"/>
      <c r="N22" s="367"/>
      <c r="O22" s="367"/>
      <c r="P22" s="367"/>
      <c r="Q22" s="367"/>
      <c r="R22" s="367"/>
      <c r="S22" s="367"/>
      <c r="T22" s="367"/>
      <c r="U22" s="367"/>
      <c r="V22" s="367"/>
      <c r="W22" s="367"/>
      <c r="X22" s="595"/>
      <c r="Y22" s="144" t="s">
        <v>46</v>
      </c>
      <c r="Z22" s="145"/>
      <c r="AA22" s="146"/>
      <c r="AB22" s="591" t="s">
        <v>290</v>
      </c>
      <c r="AC22" s="591"/>
      <c r="AD22" s="591"/>
      <c r="AE22" s="500">
        <v>194</v>
      </c>
      <c r="AF22" s="500"/>
      <c r="AG22" s="500"/>
      <c r="AH22" s="500"/>
      <c r="AI22" s="500"/>
      <c r="AJ22" s="500">
        <v>194</v>
      </c>
      <c r="AK22" s="500"/>
      <c r="AL22" s="500"/>
      <c r="AM22" s="500"/>
      <c r="AN22" s="500"/>
      <c r="AO22" s="500">
        <v>194</v>
      </c>
      <c r="AP22" s="500"/>
      <c r="AQ22" s="500"/>
      <c r="AR22" s="500"/>
      <c r="AS22" s="500"/>
      <c r="AT22" s="501">
        <v>194</v>
      </c>
      <c r="AU22" s="501"/>
      <c r="AV22" s="501"/>
      <c r="AW22" s="501"/>
      <c r="AX22" s="502"/>
    </row>
    <row r="23" spans="1:55" ht="32.25" customHeight="1" x14ac:dyDescent="0.15">
      <c r="A23" s="497"/>
      <c r="B23" s="498"/>
      <c r="C23" s="498"/>
      <c r="D23" s="498"/>
      <c r="E23" s="498"/>
      <c r="F23" s="499"/>
      <c r="G23" s="596"/>
      <c r="H23" s="370"/>
      <c r="I23" s="370"/>
      <c r="J23" s="370"/>
      <c r="K23" s="370"/>
      <c r="L23" s="370"/>
      <c r="M23" s="370"/>
      <c r="N23" s="370"/>
      <c r="O23" s="370"/>
      <c r="P23" s="370"/>
      <c r="Q23" s="370"/>
      <c r="R23" s="370"/>
      <c r="S23" s="370"/>
      <c r="T23" s="370"/>
      <c r="U23" s="370"/>
      <c r="V23" s="370"/>
      <c r="W23" s="370"/>
      <c r="X23" s="468"/>
      <c r="Y23" s="144" t="s">
        <v>47</v>
      </c>
      <c r="Z23" s="145"/>
      <c r="AA23" s="146"/>
      <c r="AB23" s="500" t="s">
        <v>289</v>
      </c>
      <c r="AC23" s="500"/>
      <c r="AD23" s="500"/>
      <c r="AE23" s="500">
        <f>ROUND(AE21/AE22*100,0)</f>
        <v>69</v>
      </c>
      <c r="AF23" s="500"/>
      <c r="AG23" s="500"/>
      <c r="AH23" s="500"/>
      <c r="AI23" s="500"/>
      <c r="AJ23" s="500">
        <f>ROUND(AJ21/AJ22*100,0)</f>
        <v>69</v>
      </c>
      <c r="AK23" s="500"/>
      <c r="AL23" s="500"/>
      <c r="AM23" s="500"/>
      <c r="AN23" s="500"/>
      <c r="AO23" s="500">
        <f>ROUND(AO21/AO22*100,0)</f>
        <v>70</v>
      </c>
      <c r="AP23" s="500"/>
      <c r="AQ23" s="500"/>
      <c r="AR23" s="500"/>
      <c r="AS23" s="500"/>
      <c r="AT23" s="598"/>
      <c r="AU23" s="598"/>
      <c r="AV23" s="598"/>
      <c r="AW23" s="598"/>
      <c r="AX23" s="599"/>
    </row>
    <row r="24" spans="1:55" ht="31.7" customHeight="1" x14ac:dyDescent="0.15">
      <c r="A24" s="446" t="s">
        <v>49</v>
      </c>
      <c r="B24" s="447"/>
      <c r="C24" s="447"/>
      <c r="D24" s="447"/>
      <c r="E24" s="447"/>
      <c r="F24" s="448"/>
      <c r="G24" s="489" t="s">
        <v>50</v>
      </c>
      <c r="H24" s="145"/>
      <c r="I24" s="145"/>
      <c r="J24" s="145"/>
      <c r="K24" s="145"/>
      <c r="L24" s="145"/>
      <c r="M24" s="145"/>
      <c r="N24" s="145"/>
      <c r="O24" s="145"/>
      <c r="P24" s="145"/>
      <c r="Q24" s="145"/>
      <c r="R24" s="145"/>
      <c r="S24" s="145"/>
      <c r="T24" s="145"/>
      <c r="U24" s="145"/>
      <c r="V24" s="145"/>
      <c r="W24" s="145"/>
      <c r="X24" s="146"/>
      <c r="Y24" s="490"/>
      <c r="Z24" s="281"/>
      <c r="AA24" s="282"/>
      <c r="AB24" s="144" t="s">
        <v>41</v>
      </c>
      <c r="AC24" s="145"/>
      <c r="AD24" s="146"/>
      <c r="AE24" s="230" t="s">
        <v>284</v>
      </c>
      <c r="AF24" s="230"/>
      <c r="AG24" s="230"/>
      <c r="AH24" s="230"/>
      <c r="AI24" s="230"/>
      <c r="AJ24" s="230" t="s">
        <v>283</v>
      </c>
      <c r="AK24" s="230"/>
      <c r="AL24" s="230"/>
      <c r="AM24" s="230"/>
      <c r="AN24" s="230"/>
      <c r="AO24" s="230" t="s">
        <v>282</v>
      </c>
      <c r="AP24" s="230"/>
      <c r="AQ24" s="230"/>
      <c r="AR24" s="230"/>
      <c r="AS24" s="230"/>
      <c r="AT24" s="443" t="s">
        <v>51</v>
      </c>
      <c r="AU24" s="444"/>
      <c r="AV24" s="444"/>
      <c r="AW24" s="444"/>
      <c r="AX24" s="445"/>
    </row>
    <row r="25" spans="1:55" ht="39.950000000000003" customHeight="1" x14ac:dyDescent="0.15">
      <c r="A25" s="269"/>
      <c r="B25" s="270"/>
      <c r="C25" s="270"/>
      <c r="D25" s="270"/>
      <c r="E25" s="270"/>
      <c r="F25" s="271"/>
      <c r="G25" s="592" t="s">
        <v>288</v>
      </c>
      <c r="H25" s="250"/>
      <c r="I25" s="250"/>
      <c r="J25" s="250"/>
      <c r="K25" s="250"/>
      <c r="L25" s="250"/>
      <c r="M25" s="250"/>
      <c r="N25" s="250"/>
      <c r="O25" s="250"/>
      <c r="P25" s="250"/>
      <c r="Q25" s="250"/>
      <c r="R25" s="250"/>
      <c r="S25" s="250"/>
      <c r="T25" s="250"/>
      <c r="U25" s="250"/>
      <c r="V25" s="250"/>
      <c r="W25" s="250"/>
      <c r="X25" s="593"/>
      <c r="Y25" s="483" t="s">
        <v>53</v>
      </c>
      <c r="Z25" s="601"/>
      <c r="AA25" s="602"/>
      <c r="AB25" s="486" t="s">
        <v>287</v>
      </c>
      <c r="AC25" s="601"/>
      <c r="AD25" s="602"/>
      <c r="AE25" s="487">
        <v>61</v>
      </c>
      <c r="AF25" s="487"/>
      <c r="AG25" s="487"/>
      <c r="AH25" s="487"/>
      <c r="AI25" s="487"/>
      <c r="AJ25" s="603">
        <v>37</v>
      </c>
      <c r="AK25" s="222"/>
      <c r="AL25" s="222"/>
      <c r="AM25" s="222"/>
      <c r="AN25" s="222"/>
      <c r="AO25" s="603">
        <v>51</v>
      </c>
      <c r="AP25" s="222"/>
      <c r="AQ25" s="222"/>
      <c r="AR25" s="222"/>
      <c r="AS25" s="222"/>
      <c r="AT25" s="604" t="s">
        <v>286</v>
      </c>
      <c r="AU25" s="251"/>
      <c r="AV25" s="251"/>
      <c r="AW25" s="251"/>
      <c r="AX25" s="467"/>
      <c r="AY25" s="42"/>
      <c r="AZ25" s="34"/>
      <c r="BA25" s="34"/>
      <c r="BB25" s="34"/>
      <c r="BC25" s="34"/>
    </row>
    <row r="26" spans="1:55" ht="32.25" customHeight="1" x14ac:dyDescent="0.15">
      <c r="A26" s="449"/>
      <c r="B26" s="450"/>
      <c r="C26" s="450"/>
      <c r="D26" s="450"/>
      <c r="E26" s="450"/>
      <c r="F26" s="451"/>
      <c r="G26" s="596"/>
      <c r="H26" s="370"/>
      <c r="I26" s="370"/>
      <c r="J26" s="370"/>
      <c r="K26" s="370"/>
      <c r="L26" s="370"/>
      <c r="M26" s="370"/>
      <c r="N26" s="370"/>
      <c r="O26" s="370"/>
      <c r="P26" s="370"/>
      <c r="Q26" s="370"/>
      <c r="R26" s="370"/>
      <c r="S26" s="370"/>
      <c r="T26" s="370"/>
      <c r="U26" s="370"/>
      <c r="V26" s="370"/>
      <c r="W26" s="370"/>
      <c r="X26" s="468"/>
      <c r="Y26" s="488" t="s">
        <v>285</v>
      </c>
      <c r="Z26" s="605"/>
      <c r="AA26" s="606"/>
      <c r="AB26" s="182"/>
      <c r="AC26" s="605"/>
      <c r="AD26" s="606"/>
      <c r="AE26" s="466">
        <v>62</v>
      </c>
      <c r="AF26" s="251"/>
      <c r="AG26" s="251"/>
      <c r="AH26" s="251"/>
      <c r="AI26" s="252"/>
      <c r="AJ26" s="369">
        <v>36</v>
      </c>
      <c r="AK26" s="370"/>
      <c r="AL26" s="370"/>
      <c r="AM26" s="370"/>
      <c r="AN26" s="468"/>
      <c r="AO26" s="369">
        <v>51</v>
      </c>
      <c r="AP26" s="370"/>
      <c r="AQ26" s="370"/>
      <c r="AR26" s="370"/>
      <c r="AS26" s="468"/>
      <c r="AT26" s="369">
        <v>56</v>
      </c>
      <c r="AU26" s="370"/>
      <c r="AV26" s="370"/>
      <c r="AW26" s="370"/>
      <c r="AX26" s="371"/>
      <c r="AY26" s="42"/>
      <c r="AZ26" s="34"/>
      <c r="BA26" s="34"/>
      <c r="BB26" s="34"/>
      <c r="BC26" s="34"/>
    </row>
    <row r="27" spans="1:55" ht="32.25" customHeight="1" x14ac:dyDescent="0.15">
      <c r="A27" s="446" t="s">
        <v>56</v>
      </c>
      <c r="B27" s="607"/>
      <c r="C27" s="607"/>
      <c r="D27" s="607"/>
      <c r="E27" s="607"/>
      <c r="F27" s="608"/>
      <c r="G27" s="145" t="s">
        <v>57</v>
      </c>
      <c r="H27" s="145"/>
      <c r="I27" s="145"/>
      <c r="J27" s="145"/>
      <c r="K27" s="145"/>
      <c r="L27" s="145"/>
      <c r="M27" s="145"/>
      <c r="N27" s="145"/>
      <c r="O27" s="145"/>
      <c r="P27" s="145"/>
      <c r="Q27" s="145"/>
      <c r="R27" s="145"/>
      <c r="S27" s="145"/>
      <c r="T27" s="145"/>
      <c r="U27" s="145"/>
      <c r="V27" s="145"/>
      <c r="W27" s="145"/>
      <c r="X27" s="146"/>
      <c r="Y27" s="474"/>
      <c r="Z27" s="615"/>
      <c r="AA27" s="616"/>
      <c r="AB27" s="144" t="s">
        <v>41</v>
      </c>
      <c r="AC27" s="145"/>
      <c r="AD27" s="146"/>
      <c r="AE27" s="144" t="s">
        <v>284</v>
      </c>
      <c r="AF27" s="145"/>
      <c r="AG27" s="145"/>
      <c r="AH27" s="145"/>
      <c r="AI27" s="146"/>
      <c r="AJ27" s="144" t="s">
        <v>283</v>
      </c>
      <c r="AK27" s="145"/>
      <c r="AL27" s="145"/>
      <c r="AM27" s="145"/>
      <c r="AN27" s="146"/>
      <c r="AO27" s="144" t="s">
        <v>282</v>
      </c>
      <c r="AP27" s="145"/>
      <c r="AQ27" s="145"/>
      <c r="AR27" s="145"/>
      <c r="AS27" s="146"/>
      <c r="AT27" s="443" t="s">
        <v>58</v>
      </c>
      <c r="AU27" s="444"/>
      <c r="AV27" s="444"/>
      <c r="AW27" s="444"/>
      <c r="AX27" s="445"/>
      <c r="AY27" s="42"/>
      <c r="AZ27" s="34"/>
      <c r="BA27" s="34"/>
      <c r="BB27" s="34"/>
      <c r="BC27" s="34"/>
    </row>
    <row r="28" spans="1:55" ht="46.5" customHeight="1" x14ac:dyDescent="0.15">
      <c r="A28" s="609"/>
      <c r="B28" s="610"/>
      <c r="C28" s="610"/>
      <c r="D28" s="610"/>
      <c r="E28" s="610"/>
      <c r="F28" s="611"/>
      <c r="G28" s="460" t="s">
        <v>281</v>
      </c>
      <c r="H28" s="460"/>
      <c r="I28" s="460"/>
      <c r="J28" s="460"/>
      <c r="K28" s="460"/>
      <c r="L28" s="460"/>
      <c r="M28" s="460"/>
      <c r="N28" s="460"/>
      <c r="O28" s="460"/>
      <c r="P28" s="460"/>
      <c r="Q28" s="460"/>
      <c r="R28" s="460"/>
      <c r="S28" s="460"/>
      <c r="T28" s="460"/>
      <c r="U28" s="460"/>
      <c r="V28" s="460"/>
      <c r="W28" s="460"/>
      <c r="X28" s="460"/>
      <c r="Y28" s="462" t="s">
        <v>56</v>
      </c>
      <c r="Z28" s="463"/>
      <c r="AA28" s="464"/>
      <c r="AB28" s="626" t="s">
        <v>280</v>
      </c>
      <c r="AC28" s="627"/>
      <c r="AD28" s="628"/>
      <c r="AE28" s="617" t="s">
        <v>279</v>
      </c>
      <c r="AF28" s="629"/>
      <c r="AG28" s="629"/>
      <c r="AH28" s="629"/>
      <c r="AI28" s="630"/>
      <c r="AJ28" s="617" t="s">
        <v>279</v>
      </c>
      <c r="AK28" s="629"/>
      <c r="AL28" s="629"/>
      <c r="AM28" s="629"/>
      <c r="AN28" s="630"/>
      <c r="AO28" s="617" t="s">
        <v>279</v>
      </c>
      <c r="AP28" s="629"/>
      <c r="AQ28" s="629"/>
      <c r="AR28" s="629"/>
      <c r="AS28" s="630"/>
      <c r="AT28" s="617" t="s">
        <v>278</v>
      </c>
      <c r="AU28" s="618"/>
      <c r="AV28" s="618"/>
      <c r="AW28" s="618"/>
      <c r="AX28" s="619"/>
    </row>
    <row r="29" spans="1:55" ht="47.1" customHeight="1" x14ac:dyDescent="0.15">
      <c r="A29" s="612"/>
      <c r="B29" s="613"/>
      <c r="C29" s="613"/>
      <c r="D29" s="613"/>
      <c r="E29" s="613"/>
      <c r="F29" s="614"/>
      <c r="G29" s="625"/>
      <c r="H29" s="625"/>
      <c r="I29" s="625"/>
      <c r="J29" s="625"/>
      <c r="K29" s="625"/>
      <c r="L29" s="625"/>
      <c r="M29" s="625"/>
      <c r="N29" s="625"/>
      <c r="O29" s="625"/>
      <c r="P29" s="625"/>
      <c r="Q29" s="625"/>
      <c r="R29" s="625"/>
      <c r="S29" s="625"/>
      <c r="T29" s="625"/>
      <c r="U29" s="625"/>
      <c r="V29" s="625"/>
      <c r="W29" s="625"/>
      <c r="X29" s="625"/>
      <c r="Y29" s="455" t="s">
        <v>61</v>
      </c>
      <c r="Z29" s="605"/>
      <c r="AA29" s="606"/>
      <c r="AB29" s="620" t="s">
        <v>277</v>
      </c>
      <c r="AC29" s="621"/>
      <c r="AD29" s="622"/>
      <c r="AE29" s="623"/>
      <c r="AF29" s="618"/>
      <c r="AG29" s="618"/>
      <c r="AH29" s="618"/>
      <c r="AI29" s="624"/>
      <c r="AJ29" s="623"/>
      <c r="AK29" s="618"/>
      <c r="AL29" s="618"/>
      <c r="AM29" s="618"/>
      <c r="AN29" s="624"/>
      <c r="AO29" s="623"/>
      <c r="AP29" s="618"/>
      <c r="AQ29" s="618"/>
      <c r="AR29" s="618"/>
      <c r="AS29" s="624"/>
      <c r="AT29" s="623"/>
      <c r="AU29" s="618"/>
      <c r="AV29" s="618"/>
      <c r="AW29" s="618"/>
      <c r="AX29" s="619"/>
    </row>
    <row r="30" spans="1:55" ht="23.1" customHeight="1" x14ac:dyDescent="0.15">
      <c r="A30" s="55" t="s">
        <v>67</v>
      </c>
      <c r="B30" s="56"/>
      <c r="C30" s="432" t="s">
        <v>68</v>
      </c>
      <c r="D30" s="433"/>
      <c r="E30" s="433"/>
      <c r="F30" s="433"/>
      <c r="G30" s="433"/>
      <c r="H30" s="433"/>
      <c r="I30" s="433"/>
      <c r="J30" s="433"/>
      <c r="K30" s="434"/>
      <c r="L30" s="435" t="s">
        <v>69</v>
      </c>
      <c r="M30" s="435"/>
      <c r="N30" s="435"/>
      <c r="O30" s="435"/>
      <c r="P30" s="435"/>
      <c r="Q30" s="435"/>
      <c r="R30" s="436" t="s">
        <v>276</v>
      </c>
      <c r="S30" s="436"/>
      <c r="T30" s="436"/>
      <c r="U30" s="436"/>
      <c r="V30" s="436"/>
      <c r="W30" s="436"/>
      <c r="X30" s="437" t="s">
        <v>70</v>
      </c>
      <c r="Y30" s="433"/>
      <c r="Z30" s="433"/>
      <c r="AA30" s="433"/>
      <c r="AB30" s="433"/>
      <c r="AC30" s="433"/>
      <c r="AD30" s="433"/>
      <c r="AE30" s="433"/>
      <c r="AF30" s="433"/>
      <c r="AG30" s="433"/>
      <c r="AH30" s="433"/>
      <c r="AI30" s="433"/>
      <c r="AJ30" s="433"/>
      <c r="AK30" s="433"/>
      <c r="AL30" s="433"/>
      <c r="AM30" s="433"/>
      <c r="AN30" s="433"/>
      <c r="AO30" s="433"/>
      <c r="AP30" s="433"/>
      <c r="AQ30" s="433"/>
      <c r="AR30" s="433"/>
      <c r="AS30" s="433"/>
      <c r="AT30" s="433"/>
      <c r="AU30" s="433"/>
      <c r="AV30" s="433"/>
      <c r="AW30" s="433"/>
      <c r="AX30" s="438"/>
    </row>
    <row r="31" spans="1:55" ht="23.1" customHeight="1" x14ac:dyDescent="0.15">
      <c r="A31" s="57"/>
      <c r="B31" s="58"/>
      <c r="C31" s="634" t="s">
        <v>275</v>
      </c>
      <c r="D31" s="76"/>
      <c r="E31" s="76"/>
      <c r="F31" s="76"/>
      <c r="G31" s="76"/>
      <c r="H31" s="76"/>
      <c r="I31" s="76"/>
      <c r="J31" s="76"/>
      <c r="K31" s="77"/>
      <c r="L31" s="632">
        <v>3921</v>
      </c>
      <c r="M31" s="632"/>
      <c r="N31" s="632"/>
      <c r="O31" s="632"/>
      <c r="P31" s="632"/>
      <c r="Q31" s="632"/>
      <c r="R31" s="632">
        <v>4532</v>
      </c>
      <c r="S31" s="632"/>
      <c r="T31" s="632"/>
      <c r="U31" s="632"/>
      <c r="V31" s="632"/>
      <c r="W31" s="632"/>
      <c r="X31" s="78" t="s">
        <v>274</v>
      </c>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80"/>
    </row>
    <row r="32" spans="1:55" ht="23.1" customHeight="1" x14ac:dyDescent="0.15">
      <c r="A32" s="57"/>
      <c r="B32" s="58"/>
      <c r="C32" s="633" t="s">
        <v>142</v>
      </c>
      <c r="D32" s="50"/>
      <c r="E32" s="50"/>
      <c r="F32" s="50"/>
      <c r="G32" s="50"/>
      <c r="H32" s="50"/>
      <c r="I32" s="50"/>
      <c r="J32" s="50"/>
      <c r="K32" s="51"/>
      <c r="L32" s="631">
        <v>351</v>
      </c>
      <c r="M32" s="631"/>
      <c r="N32" s="631"/>
      <c r="O32" s="631"/>
      <c r="P32" s="631"/>
      <c r="Q32" s="631"/>
      <c r="R32" s="631">
        <v>354</v>
      </c>
      <c r="S32" s="631"/>
      <c r="T32" s="631"/>
      <c r="U32" s="631"/>
      <c r="V32" s="631"/>
      <c r="W32" s="631"/>
      <c r="X32" s="43"/>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5"/>
    </row>
    <row r="33" spans="1:50" ht="23.1" customHeight="1" x14ac:dyDescent="0.15">
      <c r="A33" s="57"/>
      <c r="B33" s="58"/>
      <c r="C33" s="633" t="s">
        <v>273</v>
      </c>
      <c r="D33" s="50"/>
      <c r="E33" s="50"/>
      <c r="F33" s="50"/>
      <c r="G33" s="50"/>
      <c r="H33" s="50"/>
      <c r="I33" s="50"/>
      <c r="J33" s="50"/>
      <c r="K33" s="51"/>
      <c r="L33" s="631">
        <v>115</v>
      </c>
      <c r="M33" s="631"/>
      <c r="N33" s="631"/>
      <c r="O33" s="631"/>
      <c r="P33" s="631"/>
      <c r="Q33" s="631"/>
      <c r="R33" s="631">
        <v>115</v>
      </c>
      <c r="S33" s="631"/>
      <c r="T33" s="631"/>
      <c r="U33" s="631"/>
      <c r="V33" s="631"/>
      <c r="W33" s="631"/>
      <c r="X33" s="43"/>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5"/>
    </row>
    <row r="34" spans="1:50" ht="23.1" customHeight="1" x14ac:dyDescent="0.15">
      <c r="A34" s="57"/>
      <c r="B34" s="58"/>
      <c r="C34" s="633"/>
      <c r="D34" s="50"/>
      <c r="E34" s="50"/>
      <c r="F34" s="50"/>
      <c r="G34" s="50"/>
      <c r="H34" s="50"/>
      <c r="I34" s="50"/>
      <c r="J34" s="50"/>
      <c r="K34" s="51"/>
      <c r="L34" s="430"/>
      <c r="M34" s="430"/>
      <c r="N34" s="430"/>
      <c r="O34" s="430"/>
      <c r="P34" s="430"/>
      <c r="Q34" s="430"/>
      <c r="R34" s="631"/>
      <c r="S34" s="631"/>
      <c r="T34" s="631"/>
      <c r="U34" s="631"/>
      <c r="V34" s="631"/>
      <c r="W34" s="631"/>
      <c r="X34" s="43"/>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5"/>
    </row>
    <row r="35" spans="1:50" ht="23.1" customHeight="1" x14ac:dyDescent="0.15">
      <c r="A35" s="57"/>
      <c r="B35" s="58"/>
      <c r="C35" s="633"/>
      <c r="D35" s="50"/>
      <c r="E35" s="50"/>
      <c r="F35" s="50"/>
      <c r="G35" s="50"/>
      <c r="H35" s="50"/>
      <c r="I35" s="50"/>
      <c r="J35" s="50"/>
      <c r="K35" s="51"/>
      <c r="L35" s="430"/>
      <c r="M35" s="430"/>
      <c r="N35" s="430"/>
      <c r="O35" s="430"/>
      <c r="P35" s="430"/>
      <c r="Q35" s="430"/>
      <c r="R35" s="631"/>
      <c r="S35" s="631"/>
      <c r="T35" s="631"/>
      <c r="U35" s="631"/>
      <c r="V35" s="631"/>
      <c r="W35" s="631"/>
      <c r="X35" s="43"/>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5"/>
    </row>
    <row r="36" spans="1:50" ht="22.7" customHeight="1" x14ac:dyDescent="0.15">
      <c r="A36" s="57"/>
      <c r="B36" s="58"/>
      <c r="C36" s="639"/>
      <c r="D36" s="86"/>
      <c r="E36" s="86"/>
      <c r="F36" s="86"/>
      <c r="G36" s="86"/>
      <c r="H36" s="86"/>
      <c r="I36" s="86"/>
      <c r="J36" s="86"/>
      <c r="K36" s="87"/>
      <c r="L36" s="85"/>
      <c r="M36" s="86"/>
      <c r="N36" s="86"/>
      <c r="O36" s="86"/>
      <c r="P36" s="86"/>
      <c r="Q36" s="87"/>
      <c r="R36" s="640"/>
      <c r="S36" s="641"/>
      <c r="T36" s="641"/>
      <c r="U36" s="641"/>
      <c r="V36" s="641"/>
      <c r="W36" s="642"/>
      <c r="X36" s="43"/>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5"/>
    </row>
    <row r="37" spans="1:50" ht="21.75" customHeight="1" thickBot="1" x14ac:dyDescent="0.2">
      <c r="A37" s="59"/>
      <c r="B37" s="60"/>
      <c r="C37" s="88" t="s">
        <v>36</v>
      </c>
      <c r="D37" s="89"/>
      <c r="E37" s="89"/>
      <c r="F37" s="89"/>
      <c r="G37" s="89"/>
      <c r="H37" s="89"/>
      <c r="I37" s="89"/>
      <c r="J37" s="89"/>
      <c r="K37" s="90"/>
      <c r="L37" s="635">
        <f>SUM(L31:Q36)</f>
        <v>4387</v>
      </c>
      <c r="M37" s="93"/>
      <c r="N37" s="93"/>
      <c r="O37" s="93"/>
      <c r="P37" s="93"/>
      <c r="Q37" s="94"/>
      <c r="R37" s="636">
        <f>SUM(R31:W36)</f>
        <v>5001</v>
      </c>
      <c r="S37" s="637"/>
      <c r="T37" s="637"/>
      <c r="U37" s="637"/>
      <c r="V37" s="637"/>
      <c r="W37" s="638"/>
      <c r="X37" s="95"/>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7"/>
    </row>
    <row r="38" spans="1:50" ht="24.75" customHeight="1" thickBot="1" x14ac:dyDescent="0.2">
      <c r="A38" s="4"/>
      <c r="B38" s="4"/>
      <c r="C38" s="4"/>
      <c r="D38" s="4"/>
      <c r="E38" s="4"/>
      <c r="F38" s="4"/>
      <c r="G38" s="31"/>
      <c r="H38" s="31"/>
      <c r="I38" s="31"/>
      <c r="J38" s="31"/>
      <c r="K38" s="31"/>
      <c r="L38" s="6"/>
      <c r="M38" s="31"/>
      <c r="N38" s="31"/>
      <c r="O38" s="31"/>
      <c r="P38" s="31"/>
      <c r="Q38" s="31"/>
      <c r="R38" s="31"/>
      <c r="S38" s="31"/>
      <c r="T38" s="31"/>
      <c r="U38" s="31"/>
      <c r="V38" s="31"/>
      <c r="W38" s="31"/>
      <c r="X38" s="31"/>
      <c r="Y38" s="7"/>
      <c r="Z38" s="7"/>
      <c r="AA38" s="7"/>
      <c r="AB38" s="7"/>
      <c r="AC38" s="31"/>
      <c r="AD38" s="31"/>
      <c r="AE38" s="31"/>
      <c r="AF38" s="31"/>
      <c r="AG38" s="31"/>
      <c r="AH38" s="6"/>
      <c r="AI38" s="31"/>
      <c r="AJ38" s="31"/>
      <c r="AK38" s="31"/>
      <c r="AL38" s="31"/>
      <c r="AM38" s="31"/>
      <c r="AN38" s="31"/>
      <c r="AO38" s="31"/>
      <c r="AP38" s="31"/>
      <c r="AQ38" s="31"/>
      <c r="AR38" s="31"/>
      <c r="AS38" s="31"/>
      <c r="AT38" s="31"/>
      <c r="AU38" s="7"/>
      <c r="AV38" s="7"/>
      <c r="AW38" s="7"/>
      <c r="AX38" s="7"/>
    </row>
    <row r="39" spans="1:50" ht="21.75" customHeight="1" x14ac:dyDescent="0.15">
      <c r="A39" s="401" t="s">
        <v>76</v>
      </c>
      <c r="B39" s="402"/>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3"/>
    </row>
    <row r="40" spans="1:50" ht="21" customHeight="1" x14ac:dyDescent="0.15">
      <c r="A40" s="8"/>
      <c r="B40" s="9"/>
      <c r="C40" s="405" t="s">
        <v>77</v>
      </c>
      <c r="D40" s="406"/>
      <c r="E40" s="406"/>
      <c r="F40" s="406"/>
      <c r="G40" s="406"/>
      <c r="H40" s="406"/>
      <c r="I40" s="406"/>
      <c r="J40" s="406"/>
      <c r="K40" s="406"/>
      <c r="L40" s="406"/>
      <c r="M40" s="406"/>
      <c r="N40" s="406"/>
      <c r="O40" s="406"/>
      <c r="P40" s="406"/>
      <c r="Q40" s="406"/>
      <c r="R40" s="406"/>
      <c r="S40" s="406"/>
      <c r="T40" s="406"/>
      <c r="U40" s="406"/>
      <c r="V40" s="406"/>
      <c r="W40" s="406"/>
      <c r="X40" s="406"/>
      <c r="Y40" s="406"/>
      <c r="Z40" s="406"/>
      <c r="AA40" s="406"/>
      <c r="AB40" s="406"/>
      <c r="AC40" s="407"/>
      <c r="AD40" s="406" t="s">
        <v>78</v>
      </c>
      <c r="AE40" s="406"/>
      <c r="AF40" s="406"/>
      <c r="AG40" s="408" t="s">
        <v>79</v>
      </c>
      <c r="AH40" s="406"/>
      <c r="AI40" s="406"/>
      <c r="AJ40" s="406"/>
      <c r="AK40" s="406"/>
      <c r="AL40" s="406"/>
      <c r="AM40" s="406"/>
      <c r="AN40" s="406"/>
      <c r="AO40" s="406"/>
      <c r="AP40" s="406"/>
      <c r="AQ40" s="406"/>
      <c r="AR40" s="406"/>
      <c r="AS40" s="406"/>
      <c r="AT40" s="406"/>
      <c r="AU40" s="406"/>
      <c r="AV40" s="406"/>
      <c r="AW40" s="406"/>
      <c r="AX40" s="409"/>
    </row>
    <row r="41" spans="1:50" ht="26.25" customHeight="1" x14ac:dyDescent="0.15">
      <c r="A41" s="410" t="s">
        <v>272</v>
      </c>
      <c r="B41" s="411"/>
      <c r="C41" s="412" t="s">
        <v>271</v>
      </c>
      <c r="D41" s="413"/>
      <c r="E41" s="413"/>
      <c r="F41" s="413"/>
      <c r="G41" s="413"/>
      <c r="H41" s="413"/>
      <c r="I41" s="413"/>
      <c r="J41" s="413"/>
      <c r="K41" s="413"/>
      <c r="L41" s="413"/>
      <c r="M41" s="413"/>
      <c r="N41" s="413"/>
      <c r="O41" s="413"/>
      <c r="P41" s="413"/>
      <c r="Q41" s="413"/>
      <c r="R41" s="413"/>
      <c r="S41" s="413"/>
      <c r="T41" s="413"/>
      <c r="U41" s="413"/>
      <c r="V41" s="413"/>
      <c r="W41" s="413"/>
      <c r="X41" s="413"/>
      <c r="Y41" s="413"/>
      <c r="Z41" s="413"/>
      <c r="AA41" s="413"/>
      <c r="AB41" s="413"/>
      <c r="AC41" s="414"/>
      <c r="AD41" s="415" t="s">
        <v>270</v>
      </c>
      <c r="AE41" s="416"/>
      <c r="AF41" s="416"/>
      <c r="AG41" s="645" t="s">
        <v>269</v>
      </c>
      <c r="AH41" s="646"/>
      <c r="AI41" s="646"/>
      <c r="AJ41" s="646"/>
      <c r="AK41" s="646"/>
      <c r="AL41" s="646"/>
      <c r="AM41" s="646"/>
      <c r="AN41" s="646"/>
      <c r="AO41" s="646"/>
      <c r="AP41" s="646"/>
      <c r="AQ41" s="646"/>
      <c r="AR41" s="646"/>
      <c r="AS41" s="646"/>
      <c r="AT41" s="646"/>
      <c r="AU41" s="646"/>
      <c r="AV41" s="646"/>
      <c r="AW41" s="646"/>
      <c r="AX41" s="647"/>
    </row>
    <row r="42" spans="1:50" ht="26.25" customHeight="1" x14ac:dyDescent="0.15">
      <c r="A42" s="356"/>
      <c r="B42" s="357"/>
      <c r="C42" s="424" t="s">
        <v>268</v>
      </c>
      <c r="D42" s="425"/>
      <c r="E42" s="425"/>
      <c r="F42" s="425"/>
      <c r="G42" s="425"/>
      <c r="H42" s="425"/>
      <c r="I42" s="425"/>
      <c r="J42" s="425"/>
      <c r="K42" s="425"/>
      <c r="L42" s="425"/>
      <c r="M42" s="425"/>
      <c r="N42" s="425"/>
      <c r="O42" s="425"/>
      <c r="P42" s="425"/>
      <c r="Q42" s="425"/>
      <c r="R42" s="425"/>
      <c r="S42" s="425"/>
      <c r="T42" s="425"/>
      <c r="U42" s="425"/>
      <c r="V42" s="425"/>
      <c r="W42" s="425"/>
      <c r="X42" s="425"/>
      <c r="Y42" s="425"/>
      <c r="Z42" s="425"/>
      <c r="AA42" s="425"/>
      <c r="AB42" s="425"/>
      <c r="AC42" s="382"/>
      <c r="AD42" s="395" t="s">
        <v>249</v>
      </c>
      <c r="AE42" s="396"/>
      <c r="AF42" s="396"/>
      <c r="AG42" s="648" t="s">
        <v>267</v>
      </c>
      <c r="AH42" s="53"/>
      <c r="AI42" s="53"/>
      <c r="AJ42" s="53"/>
      <c r="AK42" s="53"/>
      <c r="AL42" s="53"/>
      <c r="AM42" s="53"/>
      <c r="AN42" s="53"/>
      <c r="AO42" s="53"/>
      <c r="AP42" s="53"/>
      <c r="AQ42" s="53"/>
      <c r="AR42" s="53"/>
      <c r="AS42" s="53"/>
      <c r="AT42" s="53"/>
      <c r="AU42" s="53"/>
      <c r="AV42" s="53"/>
      <c r="AW42" s="53"/>
      <c r="AX42" s="649"/>
    </row>
    <row r="43" spans="1:50" ht="30" customHeight="1" x14ac:dyDescent="0.15">
      <c r="A43" s="358"/>
      <c r="B43" s="359"/>
      <c r="C43" s="426" t="s">
        <v>266</v>
      </c>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8"/>
      <c r="AD43" s="399" t="s">
        <v>249</v>
      </c>
      <c r="AE43" s="400"/>
      <c r="AF43" s="400"/>
      <c r="AG43" s="653" t="s">
        <v>265</v>
      </c>
      <c r="AH43" s="654"/>
      <c r="AI43" s="654"/>
      <c r="AJ43" s="654"/>
      <c r="AK43" s="654"/>
      <c r="AL43" s="654"/>
      <c r="AM43" s="654"/>
      <c r="AN43" s="654"/>
      <c r="AO43" s="654"/>
      <c r="AP43" s="654"/>
      <c r="AQ43" s="654"/>
      <c r="AR43" s="654"/>
      <c r="AS43" s="654"/>
      <c r="AT43" s="654"/>
      <c r="AU43" s="654"/>
      <c r="AV43" s="654"/>
      <c r="AW43" s="654"/>
      <c r="AX43" s="655"/>
    </row>
    <row r="44" spans="1:50" ht="26.25" customHeight="1" x14ac:dyDescent="0.15">
      <c r="A44" s="341" t="s">
        <v>264</v>
      </c>
      <c r="B44" s="355"/>
      <c r="C44" s="429" t="s">
        <v>263</v>
      </c>
      <c r="D44" s="362"/>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3" t="s">
        <v>249</v>
      </c>
      <c r="AE44" s="233"/>
      <c r="AF44" s="233"/>
      <c r="AG44" s="643" t="s">
        <v>262</v>
      </c>
      <c r="AH44" s="70"/>
      <c r="AI44" s="70"/>
      <c r="AJ44" s="70"/>
      <c r="AK44" s="70"/>
      <c r="AL44" s="70"/>
      <c r="AM44" s="70"/>
      <c r="AN44" s="70"/>
      <c r="AO44" s="70"/>
      <c r="AP44" s="70"/>
      <c r="AQ44" s="70"/>
      <c r="AR44" s="70"/>
      <c r="AS44" s="70"/>
      <c r="AT44" s="70"/>
      <c r="AU44" s="70"/>
      <c r="AV44" s="70"/>
      <c r="AW44" s="70"/>
      <c r="AX44" s="644"/>
    </row>
    <row r="45" spans="1:50" ht="26.25" customHeight="1" x14ac:dyDescent="0.15">
      <c r="A45" s="356"/>
      <c r="B45" s="357"/>
      <c r="C45" s="394" t="s">
        <v>261</v>
      </c>
      <c r="D45" s="382"/>
      <c r="E45" s="382"/>
      <c r="F45" s="382"/>
      <c r="G45" s="382"/>
      <c r="H45" s="382"/>
      <c r="I45" s="382"/>
      <c r="J45" s="382"/>
      <c r="K45" s="382"/>
      <c r="L45" s="382"/>
      <c r="M45" s="382"/>
      <c r="N45" s="382"/>
      <c r="O45" s="382"/>
      <c r="P45" s="382"/>
      <c r="Q45" s="382"/>
      <c r="R45" s="382"/>
      <c r="S45" s="382"/>
      <c r="T45" s="382"/>
      <c r="U45" s="382"/>
      <c r="V45" s="382"/>
      <c r="W45" s="382"/>
      <c r="X45" s="382"/>
      <c r="Y45" s="382"/>
      <c r="Z45" s="382"/>
      <c r="AA45" s="382"/>
      <c r="AB45" s="382"/>
      <c r="AC45" s="382"/>
      <c r="AD45" s="395" t="s">
        <v>242</v>
      </c>
      <c r="AE45" s="396"/>
      <c r="AF45" s="396"/>
      <c r="AG45" s="650" t="s">
        <v>258</v>
      </c>
      <c r="AH45" s="651"/>
      <c r="AI45" s="651"/>
      <c r="AJ45" s="651"/>
      <c r="AK45" s="651"/>
      <c r="AL45" s="651"/>
      <c r="AM45" s="651"/>
      <c r="AN45" s="651"/>
      <c r="AO45" s="651"/>
      <c r="AP45" s="651"/>
      <c r="AQ45" s="651"/>
      <c r="AR45" s="651"/>
      <c r="AS45" s="651"/>
      <c r="AT45" s="651"/>
      <c r="AU45" s="651"/>
      <c r="AV45" s="651"/>
      <c r="AW45" s="651"/>
      <c r="AX45" s="652"/>
    </row>
    <row r="46" spans="1:50" ht="26.25" customHeight="1" x14ac:dyDescent="0.15">
      <c r="A46" s="356"/>
      <c r="B46" s="357"/>
      <c r="C46" s="394" t="s">
        <v>260</v>
      </c>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95" t="s">
        <v>249</v>
      </c>
      <c r="AE46" s="396"/>
      <c r="AF46" s="396"/>
      <c r="AG46" s="650" t="s">
        <v>254</v>
      </c>
      <c r="AH46" s="651"/>
      <c r="AI46" s="651"/>
      <c r="AJ46" s="651"/>
      <c r="AK46" s="651"/>
      <c r="AL46" s="651"/>
      <c r="AM46" s="651"/>
      <c r="AN46" s="651"/>
      <c r="AO46" s="651"/>
      <c r="AP46" s="651"/>
      <c r="AQ46" s="651"/>
      <c r="AR46" s="651"/>
      <c r="AS46" s="651"/>
      <c r="AT46" s="651"/>
      <c r="AU46" s="651"/>
      <c r="AV46" s="651"/>
      <c r="AW46" s="651"/>
      <c r="AX46" s="652"/>
    </row>
    <row r="47" spans="1:50" ht="26.25" customHeight="1" x14ac:dyDescent="0.15">
      <c r="A47" s="356"/>
      <c r="B47" s="357"/>
      <c r="C47" s="394" t="s">
        <v>259</v>
      </c>
      <c r="D47" s="382"/>
      <c r="E47" s="382"/>
      <c r="F47" s="382"/>
      <c r="G47" s="382"/>
      <c r="H47" s="382"/>
      <c r="I47" s="382"/>
      <c r="J47" s="382"/>
      <c r="K47" s="382"/>
      <c r="L47" s="382"/>
      <c r="M47" s="382"/>
      <c r="N47" s="382"/>
      <c r="O47" s="382"/>
      <c r="P47" s="382"/>
      <c r="Q47" s="382"/>
      <c r="R47" s="382"/>
      <c r="S47" s="382"/>
      <c r="T47" s="382"/>
      <c r="U47" s="382"/>
      <c r="V47" s="382"/>
      <c r="W47" s="382"/>
      <c r="X47" s="382"/>
      <c r="Y47" s="382"/>
      <c r="Z47" s="382"/>
      <c r="AA47" s="382"/>
      <c r="AB47" s="382"/>
      <c r="AC47" s="382"/>
      <c r="AD47" s="395" t="s">
        <v>242</v>
      </c>
      <c r="AE47" s="396"/>
      <c r="AF47" s="396"/>
      <c r="AG47" s="650" t="s">
        <v>258</v>
      </c>
      <c r="AH47" s="651"/>
      <c r="AI47" s="651"/>
      <c r="AJ47" s="651"/>
      <c r="AK47" s="651"/>
      <c r="AL47" s="651"/>
      <c r="AM47" s="651"/>
      <c r="AN47" s="651"/>
      <c r="AO47" s="651"/>
      <c r="AP47" s="651"/>
      <c r="AQ47" s="651"/>
      <c r="AR47" s="651"/>
      <c r="AS47" s="651"/>
      <c r="AT47" s="651"/>
      <c r="AU47" s="651"/>
      <c r="AV47" s="651"/>
      <c r="AW47" s="651"/>
      <c r="AX47" s="652"/>
    </row>
    <row r="48" spans="1:50" ht="26.25" customHeight="1" x14ac:dyDescent="0.15">
      <c r="A48" s="356"/>
      <c r="B48" s="357"/>
      <c r="C48" s="394" t="s">
        <v>257</v>
      </c>
      <c r="D48" s="382"/>
      <c r="E48" s="382"/>
      <c r="F48" s="382"/>
      <c r="G48" s="382"/>
      <c r="H48" s="382"/>
      <c r="I48" s="382"/>
      <c r="J48" s="382"/>
      <c r="K48" s="382"/>
      <c r="L48" s="382"/>
      <c r="M48" s="382"/>
      <c r="N48" s="382"/>
      <c r="O48" s="382"/>
      <c r="P48" s="382"/>
      <c r="Q48" s="382"/>
      <c r="R48" s="382"/>
      <c r="S48" s="382"/>
      <c r="T48" s="382"/>
      <c r="U48" s="382"/>
      <c r="V48" s="382"/>
      <c r="W48" s="382"/>
      <c r="X48" s="382"/>
      <c r="Y48" s="382"/>
      <c r="Z48" s="382"/>
      <c r="AA48" s="382"/>
      <c r="AB48" s="382"/>
      <c r="AC48" s="397"/>
      <c r="AD48" s="395" t="s">
        <v>249</v>
      </c>
      <c r="AE48" s="396"/>
      <c r="AF48" s="396"/>
      <c r="AG48" s="650" t="s">
        <v>256</v>
      </c>
      <c r="AH48" s="651"/>
      <c r="AI48" s="651"/>
      <c r="AJ48" s="651"/>
      <c r="AK48" s="651"/>
      <c r="AL48" s="651"/>
      <c r="AM48" s="651"/>
      <c r="AN48" s="651"/>
      <c r="AO48" s="651"/>
      <c r="AP48" s="651"/>
      <c r="AQ48" s="651"/>
      <c r="AR48" s="651"/>
      <c r="AS48" s="651"/>
      <c r="AT48" s="651"/>
      <c r="AU48" s="651"/>
      <c r="AV48" s="651"/>
      <c r="AW48" s="651"/>
      <c r="AX48" s="652"/>
    </row>
    <row r="49" spans="1:50" ht="26.25" customHeight="1" x14ac:dyDescent="0.15">
      <c r="A49" s="356"/>
      <c r="B49" s="357"/>
      <c r="C49" s="398" t="s">
        <v>255</v>
      </c>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99" t="s">
        <v>249</v>
      </c>
      <c r="AE49" s="400"/>
      <c r="AF49" s="400"/>
      <c r="AG49" s="661" t="s">
        <v>254</v>
      </c>
      <c r="AH49" s="662"/>
      <c r="AI49" s="662"/>
      <c r="AJ49" s="662"/>
      <c r="AK49" s="662"/>
      <c r="AL49" s="662"/>
      <c r="AM49" s="662"/>
      <c r="AN49" s="662"/>
      <c r="AO49" s="662"/>
      <c r="AP49" s="662"/>
      <c r="AQ49" s="662"/>
      <c r="AR49" s="662"/>
      <c r="AS49" s="662"/>
      <c r="AT49" s="662"/>
      <c r="AU49" s="662"/>
      <c r="AV49" s="662"/>
      <c r="AW49" s="662"/>
      <c r="AX49" s="663"/>
    </row>
    <row r="50" spans="1:50" ht="30" customHeight="1" x14ac:dyDescent="0.15">
      <c r="A50" s="341" t="s">
        <v>95</v>
      </c>
      <c r="B50" s="355"/>
      <c r="C50" s="385" t="s">
        <v>96</v>
      </c>
      <c r="D50" s="386"/>
      <c r="E50" s="386"/>
      <c r="F50" s="386"/>
      <c r="G50" s="386"/>
      <c r="H50" s="386"/>
      <c r="I50" s="386"/>
      <c r="J50" s="386"/>
      <c r="K50" s="386"/>
      <c r="L50" s="386"/>
      <c r="M50" s="386"/>
      <c r="N50" s="386"/>
      <c r="O50" s="386"/>
      <c r="P50" s="386"/>
      <c r="Q50" s="386"/>
      <c r="R50" s="386"/>
      <c r="S50" s="386"/>
      <c r="T50" s="386"/>
      <c r="U50" s="386"/>
      <c r="V50" s="386"/>
      <c r="W50" s="386"/>
      <c r="X50" s="386"/>
      <c r="Y50" s="386"/>
      <c r="Z50" s="386"/>
      <c r="AA50" s="386"/>
      <c r="AB50" s="386"/>
      <c r="AC50" s="387"/>
      <c r="AD50" s="363" t="s">
        <v>249</v>
      </c>
      <c r="AE50" s="233"/>
      <c r="AF50" s="233"/>
      <c r="AG50" s="643" t="s">
        <v>253</v>
      </c>
      <c r="AH50" s="70"/>
      <c r="AI50" s="70"/>
      <c r="AJ50" s="70"/>
      <c r="AK50" s="70"/>
      <c r="AL50" s="70"/>
      <c r="AM50" s="70"/>
      <c r="AN50" s="70"/>
      <c r="AO50" s="70"/>
      <c r="AP50" s="70"/>
      <c r="AQ50" s="70"/>
      <c r="AR50" s="70"/>
      <c r="AS50" s="70"/>
      <c r="AT50" s="70"/>
      <c r="AU50" s="70"/>
      <c r="AV50" s="70"/>
      <c r="AW50" s="70"/>
      <c r="AX50" s="644"/>
    </row>
    <row r="51" spans="1:50" ht="26.25" customHeight="1" x14ac:dyDescent="0.15">
      <c r="A51" s="356"/>
      <c r="B51" s="357"/>
      <c r="C51" s="394" t="s">
        <v>252</v>
      </c>
      <c r="D51" s="382"/>
      <c r="E51" s="382"/>
      <c r="F51" s="382"/>
      <c r="G51" s="382"/>
      <c r="H51" s="382"/>
      <c r="I51" s="382"/>
      <c r="J51" s="382"/>
      <c r="K51" s="382"/>
      <c r="L51" s="382"/>
      <c r="M51" s="382"/>
      <c r="N51" s="382"/>
      <c r="O51" s="382"/>
      <c r="P51" s="382"/>
      <c r="Q51" s="382"/>
      <c r="R51" s="382"/>
      <c r="S51" s="382"/>
      <c r="T51" s="382"/>
      <c r="U51" s="382"/>
      <c r="V51" s="382"/>
      <c r="W51" s="382"/>
      <c r="X51" s="382"/>
      <c r="Y51" s="382"/>
      <c r="Z51" s="382"/>
      <c r="AA51" s="382"/>
      <c r="AB51" s="382"/>
      <c r="AC51" s="382"/>
      <c r="AD51" s="395" t="s">
        <v>249</v>
      </c>
      <c r="AE51" s="396"/>
      <c r="AF51" s="396"/>
      <c r="AG51" s="648" t="s">
        <v>251</v>
      </c>
      <c r="AH51" s="53"/>
      <c r="AI51" s="53"/>
      <c r="AJ51" s="53"/>
      <c r="AK51" s="53"/>
      <c r="AL51" s="53"/>
      <c r="AM51" s="53"/>
      <c r="AN51" s="53"/>
      <c r="AO51" s="53"/>
      <c r="AP51" s="53"/>
      <c r="AQ51" s="53"/>
      <c r="AR51" s="53"/>
      <c r="AS51" s="53"/>
      <c r="AT51" s="53"/>
      <c r="AU51" s="53"/>
      <c r="AV51" s="53"/>
      <c r="AW51" s="53"/>
      <c r="AX51" s="649"/>
    </row>
    <row r="52" spans="1:50" ht="26.25" customHeight="1" x14ac:dyDescent="0.15">
      <c r="A52" s="356"/>
      <c r="B52" s="357"/>
      <c r="C52" s="394" t="s">
        <v>250</v>
      </c>
      <c r="D52" s="382"/>
      <c r="E52" s="382"/>
      <c r="F52" s="382"/>
      <c r="G52" s="382"/>
      <c r="H52" s="382"/>
      <c r="I52" s="382"/>
      <c r="J52" s="382"/>
      <c r="K52" s="382"/>
      <c r="L52" s="382"/>
      <c r="M52" s="382"/>
      <c r="N52" s="382"/>
      <c r="O52" s="382"/>
      <c r="P52" s="382"/>
      <c r="Q52" s="382"/>
      <c r="R52" s="382"/>
      <c r="S52" s="382"/>
      <c r="T52" s="382"/>
      <c r="U52" s="382"/>
      <c r="V52" s="382"/>
      <c r="W52" s="382"/>
      <c r="X52" s="382"/>
      <c r="Y52" s="382"/>
      <c r="Z52" s="382"/>
      <c r="AA52" s="382"/>
      <c r="AB52" s="382"/>
      <c r="AC52" s="382"/>
      <c r="AD52" s="395" t="s">
        <v>249</v>
      </c>
      <c r="AE52" s="396"/>
      <c r="AF52" s="396"/>
      <c r="AG52" s="661" t="s">
        <v>248</v>
      </c>
      <c r="AH52" s="662"/>
      <c r="AI52" s="662"/>
      <c r="AJ52" s="662"/>
      <c r="AK52" s="662"/>
      <c r="AL52" s="662"/>
      <c r="AM52" s="662"/>
      <c r="AN52" s="662"/>
      <c r="AO52" s="662"/>
      <c r="AP52" s="662"/>
      <c r="AQ52" s="662"/>
      <c r="AR52" s="662"/>
      <c r="AS52" s="662"/>
      <c r="AT52" s="662"/>
      <c r="AU52" s="662"/>
      <c r="AV52" s="662"/>
      <c r="AW52" s="662"/>
      <c r="AX52" s="663"/>
    </row>
    <row r="53" spans="1:50" ht="33.6" customHeight="1" x14ac:dyDescent="0.15">
      <c r="A53" s="341" t="s">
        <v>100</v>
      </c>
      <c r="B53" s="355"/>
      <c r="C53" s="360" t="s">
        <v>101</v>
      </c>
      <c r="D53" s="361"/>
      <c r="E53" s="361"/>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2"/>
      <c r="AD53" s="363" t="s">
        <v>242</v>
      </c>
      <c r="AE53" s="233"/>
      <c r="AF53" s="233"/>
      <c r="AG53" s="41"/>
      <c r="AH53" s="40"/>
      <c r="AI53" s="40"/>
      <c r="AJ53" s="40"/>
      <c r="AK53" s="40"/>
      <c r="AL53" s="40"/>
      <c r="AM53" s="40"/>
      <c r="AN53" s="40"/>
      <c r="AO53" s="40"/>
      <c r="AP53" s="40"/>
      <c r="AQ53" s="40"/>
      <c r="AR53" s="40"/>
      <c r="AS53" s="40"/>
      <c r="AT53" s="40"/>
      <c r="AU53" s="40"/>
      <c r="AV53" s="40"/>
      <c r="AW53" s="40"/>
      <c r="AX53" s="39"/>
    </row>
    <row r="54" spans="1:50" ht="15.75" customHeight="1" x14ac:dyDescent="0.15">
      <c r="A54" s="356"/>
      <c r="B54" s="357"/>
      <c r="C54" s="372" t="s">
        <v>0</v>
      </c>
      <c r="D54" s="373"/>
      <c r="E54" s="373"/>
      <c r="F54" s="373"/>
      <c r="G54" s="374" t="s">
        <v>103</v>
      </c>
      <c r="H54" s="375"/>
      <c r="I54" s="375"/>
      <c r="J54" s="375"/>
      <c r="K54" s="375"/>
      <c r="L54" s="375"/>
      <c r="M54" s="375"/>
      <c r="N54" s="375"/>
      <c r="O54" s="375"/>
      <c r="P54" s="375"/>
      <c r="Q54" s="375"/>
      <c r="R54" s="375"/>
      <c r="S54" s="376"/>
      <c r="T54" s="377" t="s">
        <v>247</v>
      </c>
      <c r="U54" s="378"/>
      <c r="V54" s="378"/>
      <c r="W54" s="378"/>
      <c r="X54" s="378"/>
      <c r="Y54" s="378"/>
      <c r="Z54" s="378"/>
      <c r="AA54" s="378"/>
      <c r="AB54" s="378"/>
      <c r="AC54" s="378"/>
      <c r="AD54" s="378"/>
      <c r="AE54" s="378"/>
      <c r="AF54" s="378"/>
      <c r="AG54" s="38"/>
      <c r="AH54" s="32"/>
      <c r="AI54" s="32"/>
      <c r="AJ54" s="32"/>
      <c r="AK54" s="32"/>
      <c r="AL54" s="32"/>
      <c r="AM54" s="32"/>
      <c r="AN54" s="32"/>
      <c r="AO54" s="32"/>
      <c r="AP54" s="32"/>
      <c r="AQ54" s="32"/>
      <c r="AR54" s="32"/>
      <c r="AS54" s="32"/>
      <c r="AT54" s="32"/>
      <c r="AU54" s="32"/>
      <c r="AV54" s="32"/>
      <c r="AW54" s="32"/>
      <c r="AX54" s="37"/>
    </row>
    <row r="55" spans="1:50" ht="26.25" customHeight="1" x14ac:dyDescent="0.15">
      <c r="A55" s="356"/>
      <c r="B55" s="357"/>
      <c r="C55" s="379"/>
      <c r="D55" s="380"/>
      <c r="E55" s="380"/>
      <c r="F55" s="380"/>
      <c r="G55" s="381"/>
      <c r="H55" s="382"/>
      <c r="I55" s="382"/>
      <c r="J55" s="382"/>
      <c r="K55" s="382"/>
      <c r="L55" s="382"/>
      <c r="M55" s="382"/>
      <c r="N55" s="382"/>
      <c r="O55" s="382"/>
      <c r="P55" s="382"/>
      <c r="Q55" s="382"/>
      <c r="R55" s="382"/>
      <c r="S55" s="383"/>
      <c r="T55" s="384"/>
      <c r="U55" s="382"/>
      <c r="V55" s="382"/>
      <c r="W55" s="382"/>
      <c r="X55" s="382"/>
      <c r="Y55" s="382"/>
      <c r="Z55" s="382"/>
      <c r="AA55" s="382"/>
      <c r="AB55" s="382"/>
      <c r="AC55" s="382"/>
      <c r="AD55" s="382"/>
      <c r="AE55" s="382"/>
      <c r="AF55" s="382"/>
      <c r="AG55" s="38"/>
      <c r="AH55" s="32"/>
      <c r="AI55" s="32"/>
      <c r="AJ55" s="32"/>
      <c r="AK55" s="32"/>
      <c r="AL55" s="32"/>
      <c r="AM55" s="32"/>
      <c r="AN55" s="32"/>
      <c r="AO55" s="32"/>
      <c r="AP55" s="32"/>
      <c r="AQ55" s="32"/>
      <c r="AR55" s="32"/>
      <c r="AS55" s="32"/>
      <c r="AT55" s="32"/>
      <c r="AU55" s="32"/>
      <c r="AV55" s="32"/>
      <c r="AW55" s="32"/>
      <c r="AX55" s="37"/>
    </row>
    <row r="56" spans="1:50" ht="26.25" customHeight="1" x14ac:dyDescent="0.15">
      <c r="A56" s="358"/>
      <c r="B56" s="359"/>
      <c r="C56" s="334"/>
      <c r="D56" s="335"/>
      <c r="E56" s="335"/>
      <c r="F56" s="335"/>
      <c r="G56" s="336"/>
      <c r="H56" s="337"/>
      <c r="I56" s="337"/>
      <c r="J56" s="337"/>
      <c r="K56" s="337"/>
      <c r="L56" s="337"/>
      <c r="M56" s="337"/>
      <c r="N56" s="337"/>
      <c r="O56" s="337"/>
      <c r="P56" s="337"/>
      <c r="Q56" s="337"/>
      <c r="R56" s="337"/>
      <c r="S56" s="338"/>
      <c r="T56" s="339"/>
      <c r="U56" s="340"/>
      <c r="V56" s="340"/>
      <c r="W56" s="340"/>
      <c r="X56" s="340"/>
      <c r="Y56" s="340"/>
      <c r="Z56" s="340"/>
      <c r="AA56" s="340"/>
      <c r="AB56" s="340"/>
      <c r="AC56" s="340"/>
      <c r="AD56" s="340"/>
      <c r="AE56" s="340"/>
      <c r="AF56" s="340"/>
      <c r="AG56" s="36"/>
      <c r="AH56" s="30"/>
      <c r="AI56" s="30"/>
      <c r="AJ56" s="30"/>
      <c r="AK56" s="30"/>
      <c r="AL56" s="30"/>
      <c r="AM56" s="30"/>
      <c r="AN56" s="30"/>
      <c r="AO56" s="30"/>
      <c r="AP56" s="30"/>
      <c r="AQ56" s="30"/>
      <c r="AR56" s="30"/>
      <c r="AS56" s="30"/>
      <c r="AT56" s="30"/>
      <c r="AU56" s="30"/>
      <c r="AV56" s="30"/>
      <c r="AW56" s="30"/>
      <c r="AX56" s="35"/>
    </row>
    <row r="57" spans="1:50" ht="100.5" customHeight="1" x14ac:dyDescent="0.15">
      <c r="A57" s="341" t="s">
        <v>105</v>
      </c>
      <c r="B57" s="342"/>
      <c r="C57" s="249" t="s">
        <v>106</v>
      </c>
      <c r="D57" s="666"/>
      <c r="E57" s="666"/>
      <c r="F57" s="667"/>
      <c r="G57" s="668" t="s">
        <v>246</v>
      </c>
      <c r="H57" s="669"/>
      <c r="I57" s="669"/>
      <c r="J57" s="669"/>
      <c r="K57" s="669"/>
      <c r="L57" s="669"/>
      <c r="M57" s="669"/>
      <c r="N57" s="669"/>
      <c r="O57" s="669"/>
      <c r="P57" s="669"/>
      <c r="Q57" s="669"/>
      <c r="R57" s="669"/>
      <c r="S57" s="669"/>
      <c r="T57" s="669"/>
      <c r="U57" s="669"/>
      <c r="V57" s="669"/>
      <c r="W57" s="669"/>
      <c r="X57" s="669"/>
      <c r="Y57" s="669"/>
      <c r="Z57" s="669"/>
      <c r="AA57" s="669"/>
      <c r="AB57" s="669"/>
      <c r="AC57" s="669"/>
      <c r="AD57" s="669"/>
      <c r="AE57" s="669"/>
      <c r="AF57" s="669"/>
      <c r="AG57" s="669"/>
      <c r="AH57" s="669"/>
      <c r="AI57" s="669"/>
      <c r="AJ57" s="669"/>
      <c r="AK57" s="669"/>
      <c r="AL57" s="669"/>
      <c r="AM57" s="669"/>
      <c r="AN57" s="669"/>
      <c r="AO57" s="669"/>
      <c r="AP57" s="669"/>
      <c r="AQ57" s="669"/>
      <c r="AR57" s="669"/>
      <c r="AS57" s="669"/>
      <c r="AT57" s="669"/>
      <c r="AU57" s="669"/>
      <c r="AV57" s="669"/>
      <c r="AW57" s="669"/>
      <c r="AX57" s="670"/>
    </row>
    <row r="58" spans="1:50" ht="66.75" customHeight="1" thickBot="1" x14ac:dyDescent="0.2">
      <c r="A58" s="664"/>
      <c r="B58" s="665"/>
      <c r="C58" s="350" t="s">
        <v>108</v>
      </c>
      <c r="D58" s="656"/>
      <c r="E58" s="656"/>
      <c r="F58" s="657"/>
      <c r="G58" s="658" t="s">
        <v>245</v>
      </c>
      <c r="H58" s="659"/>
      <c r="I58" s="659"/>
      <c r="J58" s="659"/>
      <c r="K58" s="659"/>
      <c r="L58" s="659"/>
      <c r="M58" s="659"/>
      <c r="N58" s="659"/>
      <c r="O58" s="659"/>
      <c r="P58" s="659"/>
      <c r="Q58" s="659"/>
      <c r="R58" s="659"/>
      <c r="S58" s="659"/>
      <c r="T58" s="659"/>
      <c r="U58" s="659"/>
      <c r="V58" s="659"/>
      <c r="W58" s="659"/>
      <c r="X58" s="659"/>
      <c r="Y58" s="659"/>
      <c r="Z58" s="659"/>
      <c r="AA58" s="659"/>
      <c r="AB58" s="659"/>
      <c r="AC58" s="659"/>
      <c r="AD58" s="659"/>
      <c r="AE58" s="659"/>
      <c r="AF58" s="659"/>
      <c r="AG58" s="659"/>
      <c r="AH58" s="659"/>
      <c r="AI58" s="659"/>
      <c r="AJ58" s="659"/>
      <c r="AK58" s="659"/>
      <c r="AL58" s="659"/>
      <c r="AM58" s="659"/>
      <c r="AN58" s="659"/>
      <c r="AO58" s="659"/>
      <c r="AP58" s="659"/>
      <c r="AQ58" s="659"/>
      <c r="AR58" s="659"/>
      <c r="AS58" s="659"/>
      <c r="AT58" s="659"/>
      <c r="AU58" s="659"/>
      <c r="AV58" s="659"/>
      <c r="AW58" s="659"/>
      <c r="AX58" s="660"/>
    </row>
    <row r="59" spans="1:50" ht="21" customHeight="1" x14ac:dyDescent="0.15">
      <c r="A59" s="401" t="s">
        <v>109</v>
      </c>
      <c r="B59" s="402"/>
      <c r="C59" s="402"/>
      <c r="D59" s="402"/>
      <c r="E59" s="402"/>
      <c r="F59" s="402"/>
      <c r="G59" s="402"/>
      <c r="H59" s="402"/>
      <c r="I59" s="402"/>
      <c r="J59" s="402"/>
      <c r="K59" s="402"/>
      <c r="L59" s="402"/>
      <c r="M59" s="402"/>
      <c r="N59" s="402"/>
      <c r="O59" s="402"/>
      <c r="P59" s="402"/>
      <c r="Q59" s="402"/>
      <c r="R59" s="402"/>
      <c r="S59" s="402"/>
      <c r="T59" s="402"/>
      <c r="U59" s="402"/>
      <c r="V59" s="402"/>
      <c r="W59" s="402"/>
      <c r="X59" s="402"/>
      <c r="Y59" s="402"/>
      <c r="Z59" s="402"/>
      <c r="AA59" s="402"/>
      <c r="AB59" s="402"/>
      <c r="AC59" s="402"/>
      <c r="AD59" s="402"/>
      <c r="AE59" s="402"/>
      <c r="AF59" s="402"/>
      <c r="AG59" s="402"/>
      <c r="AH59" s="402"/>
      <c r="AI59" s="402"/>
      <c r="AJ59" s="402"/>
      <c r="AK59" s="402"/>
      <c r="AL59" s="402"/>
      <c r="AM59" s="402"/>
      <c r="AN59" s="402"/>
      <c r="AO59" s="402"/>
      <c r="AP59" s="402"/>
      <c r="AQ59" s="402"/>
      <c r="AR59" s="402"/>
      <c r="AS59" s="402"/>
      <c r="AT59" s="402"/>
      <c r="AU59" s="402"/>
      <c r="AV59" s="402"/>
      <c r="AW59" s="402"/>
      <c r="AX59" s="403"/>
    </row>
    <row r="60" spans="1:50" ht="86.25" customHeight="1" thickBot="1" x14ac:dyDescent="0.2">
      <c r="A60" s="290" t="s">
        <v>242</v>
      </c>
      <c r="B60" s="326"/>
      <c r="C60" s="326"/>
      <c r="D60" s="326"/>
      <c r="E60" s="326"/>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404"/>
    </row>
    <row r="61" spans="1:50" ht="21" customHeight="1" x14ac:dyDescent="0.15">
      <c r="A61" s="331" t="s">
        <v>110</v>
      </c>
      <c r="B61" s="332"/>
      <c r="C61" s="332"/>
      <c r="D61" s="332"/>
      <c r="E61" s="332"/>
      <c r="F61" s="332"/>
      <c r="G61" s="332"/>
      <c r="H61" s="332"/>
      <c r="I61" s="332"/>
      <c r="J61" s="33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c r="AH61" s="332"/>
      <c r="AI61" s="332"/>
      <c r="AJ61" s="332"/>
      <c r="AK61" s="332"/>
      <c r="AL61" s="332"/>
      <c r="AM61" s="332"/>
      <c r="AN61" s="332"/>
      <c r="AO61" s="332"/>
      <c r="AP61" s="332"/>
      <c r="AQ61" s="332"/>
      <c r="AR61" s="332"/>
      <c r="AS61" s="332"/>
      <c r="AT61" s="332"/>
      <c r="AU61" s="332"/>
      <c r="AV61" s="332"/>
      <c r="AW61" s="332"/>
      <c r="AX61" s="333"/>
    </row>
    <row r="62" spans="1:50" ht="120" customHeight="1" thickBot="1" x14ac:dyDescent="0.2">
      <c r="A62" s="290" t="s">
        <v>243</v>
      </c>
      <c r="B62" s="326"/>
      <c r="C62" s="326"/>
      <c r="D62" s="326"/>
      <c r="E62" s="327"/>
      <c r="F62" s="328" t="s">
        <v>244</v>
      </c>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329"/>
      <c r="AS62" s="329"/>
      <c r="AT62" s="329"/>
      <c r="AU62" s="329"/>
      <c r="AV62" s="329"/>
      <c r="AW62" s="329"/>
      <c r="AX62" s="330"/>
    </row>
    <row r="63" spans="1:50" ht="21" customHeight="1" x14ac:dyDescent="0.15">
      <c r="A63" s="331" t="s">
        <v>111</v>
      </c>
      <c r="B63" s="332"/>
      <c r="C63" s="332"/>
      <c r="D63" s="332"/>
      <c r="E63" s="332"/>
      <c r="F63" s="332"/>
      <c r="G63" s="332"/>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c r="AH63" s="332"/>
      <c r="AI63" s="332"/>
      <c r="AJ63" s="332"/>
      <c r="AK63" s="332"/>
      <c r="AL63" s="332"/>
      <c r="AM63" s="332"/>
      <c r="AN63" s="332"/>
      <c r="AO63" s="332"/>
      <c r="AP63" s="332"/>
      <c r="AQ63" s="332"/>
      <c r="AR63" s="332"/>
      <c r="AS63" s="332"/>
      <c r="AT63" s="332"/>
      <c r="AU63" s="332"/>
      <c r="AV63" s="332"/>
      <c r="AW63" s="332"/>
      <c r="AX63" s="333"/>
    </row>
    <row r="64" spans="1:50" ht="99.95" customHeight="1" thickBot="1" x14ac:dyDescent="0.2">
      <c r="A64" s="290" t="s">
        <v>243</v>
      </c>
      <c r="B64" s="291"/>
      <c r="C64" s="291"/>
      <c r="D64" s="291"/>
      <c r="E64" s="292"/>
      <c r="F64" s="291" t="s">
        <v>242</v>
      </c>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291"/>
      <c r="AV64" s="291"/>
      <c r="AW64" s="291"/>
      <c r="AX64" s="293"/>
    </row>
    <row r="65" spans="1:50" ht="21" customHeight="1" x14ac:dyDescent="0.15">
      <c r="A65" s="294" t="s">
        <v>112</v>
      </c>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6"/>
    </row>
    <row r="66" spans="1:50" ht="99.95" customHeight="1" thickBot="1" x14ac:dyDescent="0.2">
      <c r="A66" s="673" t="s">
        <v>241</v>
      </c>
      <c r="B66" s="674"/>
      <c r="C66" s="674"/>
      <c r="D66" s="674"/>
      <c r="E66" s="674"/>
      <c r="F66" s="674"/>
      <c r="G66" s="674"/>
      <c r="H66" s="674"/>
      <c r="I66" s="674"/>
      <c r="J66" s="674"/>
      <c r="K66" s="674"/>
      <c r="L66" s="674"/>
      <c r="M66" s="674"/>
      <c r="N66" s="674"/>
      <c r="O66" s="674"/>
      <c r="P66" s="674"/>
      <c r="Q66" s="674"/>
      <c r="R66" s="674"/>
      <c r="S66" s="674"/>
      <c r="T66" s="674"/>
      <c r="U66" s="674"/>
      <c r="V66" s="674"/>
      <c r="W66" s="674"/>
      <c r="X66" s="674"/>
      <c r="Y66" s="674"/>
      <c r="Z66" s="674"/>
      <c r="AA66" s="674"/>
      <c r="AB66" s="674"/>
      <c r="AC66" s="674"/>
      <c r="AD66" s="674"/>
      <c r="AE66" s="674"/>
      <c r="AF66" s="674"/>
      <c r="AG66" s="674"/>
      <c r="AH66" s="674"/>
      <c r="AI66" s="674"/>
      <c r="AJ66" s="674"/>
      <c r="AK66" s="674"/>
      <c r="AL66" s="674"/>
      <c r="AM66" s="674"/>
      <c r="AN66" s="674"/>
      <c r="AO66" s="674"/>
      <c r="AP66" s="674"/>
      <c r="AQ66" s="674"/>
      <c r="AR66" s="674"/>
      <c r="AS66" s="674"/>
      <c r="AT66" s="674"/>
      <c r="AU66" s="674"/>
      <c r="AV66" s="674"/>
      <c r="AW66" s="674"/>
      <c r="AX66" s="675"/>
    </row>
    <row r="67" spans="1:50" ht="19.7" customHeight="1" x14ac:dyDescent="0.15">
      <c r="A67" s="300" t="s">
        <v>113</v>
      </c>
      <c r="B67" s="301"/>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2"/>
    </row>
    <row r="68" spans="1:50" ht="20.100000000000001" customHeight="1" thickBot="1" x14ac:dyDescent="0.2">
      <c r="A68" s="303"/>
      <c r="B68" s="304"/>
      <c r="C68" s="305" t="s">
        <v>240</v>
      </c>
      <c r="D68" s="258"/>
      <c r="E68" s="258"/>
      <c r="F68" s="258"/>
      <c r="G68" s="258"/>
      <c r="H68" s="258"/>
      <c r="I68" s="258"/>
      <c r="J68" s="306"/>
      <c r="K68" s="671" t="s">
        <v>239</v>
      </c>
      <c r="L68" s="308"/>
      <c r="M68" s="308"/>
      <c r="N68" s="308"/>
      <c r="O68" s="308"/>
      <c r="P68" s="308"/>
      <c r="Q68" s="308"/>
      <c r="R68" s="308"/>
      <c r="S68" s="305" t="s">
        <v>238</v>
      </c>
      <c r="T68" s="258"/>
      <c r="U68" s="258"/>
      <c r="V68" s="258"/>
      <c r="W68" s="258"/>
      <c r="X68" s="258"/>
      <c r="Y68" s="258"/>
      <c r="Z68" s="306"/>
      <c r="AA68" s="309">
        <v>188</v>
      </c>
      <c r="AB68" s="308"/>
      <c r="AC68" s="308"/>
      <c r="AD68" s="308"/>
      <c r="AE68" s="308"/>
      <c r="AF68" s="308"/>
      <c r="AG68" s="308"/>
      <c r="AH68" s="308"/>
      <c r="AI68" s="305" t="s">
        <v>237</v>
      </c>
      <c r="AJ68" s="316"/>
      <c r="AK68" s="316"/>
      <c r="AL68" s="316"/>
      <c r="AM68" s="316"/>
      <c r="AN68" s="316"/>
      <c r="AO68" s="316"/>
      <c r="AP68" s="317"/>
      <c r="AQ68" s="308">
        <v>283</v>
      </c>
      <c r="AR68" s="308"/>
      <c r="AS68" s="308"/>
      <c r="AT68" s="308"/>
      <c r="AU68" s="308"/>
      <c r="AV68" s="308"/>
      <c r="AW68" s="308"/>
      <c r="AX68" s="672"/>
    </row>
    <row r="69" spans="1:50" ht="24.75" customHeight="1" thickBot="1" x14ac:dyDescent="0.2">
      <c r="A69" s="4"/>
      <c r="B69" s="4"/>
      <c r="C69" s="4"/>
      <c r="D69" s="4"/>
      <c r="E69" s="4"/>
      <c r="F69" s="4"/>
      <c r="G69" s="31"/>
      <c r="H69" s="31"/>
      <c r="I69" s="31"/>
      <c r="J69" s="31"/>
      <c r="K69" s="31"/>
      <c r="L69" s="6"/>
      <c r="M69" s="31"/>
      <c r="N69" s="31"/>
      <c r="O69" s="31"/>
      <c r="P69" s="31"/>
      <c r="Q69" s="31"/>
      <c r="R69" s="31"/>
      <c r="S69" s="31"/>
      <c r="T69" s="31"/>
      <c r="U69" s="31"/>
      <c r="V69" s="31"/>
      <c r="W69" s="31"/>
      <c r="X69" s="31"/>
      <c r="Y69" s="7"/>
      <c r="Z69" s="7"/>
      <c r="AA69" s="7"/>
      <c r="AB69" s="7"/>
      <c r="AC69" s="31"/>
      <c r="AD69" s="31"/>
      <c r="AE69" s="31"/>
      <c r="AF69" s="31"/>
      <c r="AG69" s="31"/>
      <c r="AH69" s="6"/>
      <c r="AI69" s="31"/>
      <c r="AJ69" s="31"/>
      <c r="AK69" s="31"/>
      <c r="AL69" s="31"/>
      <c r="AM69" s="31"/>
      <c r="AN69" s="31"/>
      <c r="AO69" s="31"/>
      <c r="AP69" s="31"/>
      <c r="AQ69" s="31"/>
      <c r="AR69" s="31"/>
      <c r="AS69" s="31"/>
      <c r="AT69" s="31"/>
      <c r="AU69" s="7"/>
      <c r="AV69" s="7"/>
      <c r="AW69" s="7"/>
      <c r="AX69" s="7"/>
    </row>
    <row r="70" spans="1:50" ht="15" customHeight="1" x14ac:dyDescent="0.15">
      <c r="A70" s="320" t="s">
        <v>117</v>
      </c>
      <c r="B70" s="321"/>
      <c r="C70" s="321"/>
      <c r="D70" s="321"/>
      <c r="E70" s="321"/>
      <c r="F70" s="322"/>
      <c r="G70" s="10" t="s">
        <v>118</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135"/>
      <c r="B71" s="136"/>
      <c r="C71" s="136"/>
      <c r="D71" s="136"/>
      <c r="E71" s="136"/>
      <c r="F71" s="137"/>
      <c r="G71" s="13"/>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41.25" customHeight="1" x14ac:dyDescent="0.15">
      <c r="A72" s="135"/>
      <c r="B72" s="136"/>
      <c r="C72" s="136"/>
      <c r="D72" s="136"/>
      <c r="E72" s="136"/>
      <c r="F72" s="137"/>
      <c r="G72" s="13"/>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x14ac:dyDescent="0.15">
      <c r="A73" s="135"/>
      <c r="B73" s="136"/>
      <c r="C73" s="136"/>
      <c r="D73" s="136"/>
      <c r="E73" s="136"/>
      <c r="F73" s="137"/>
      <c r="G73" s="13"/>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x14ac:dyDescent="0.15">
      <c r="A74" s="135"/>
      <c r="B74" s="136"/>
      <c r="C74" s="136"/>
      <c r="D74" s="136"/>
      <c r="E74" s="136"/>
      <c r="F74" s="137"/>
      <c r="G74" s="13"/>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52.35" customHeight="1" x14ac:dyDescent="0.15">
      <c r="A75" s="135"/>
      <c r="B75" s="136"/>
      <c r="C75" s="136"/>
      <c r="D75" s="136"/>
      <c r="E75" s="136"/>
      <c r="F75" s="137"/>
      <c r="G75" s="13"/>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41.25" customHeight="1" x14ac:dyDescent="0.15">
      <c r="A76" s="135"/>
      <c r="B76" s="136"/>
      <c r="C76" s="136"/>
      <c r="D76" s="136"/>
      <c r="E76" s="136"/>
      <c r="F76" s="137"/>
      <c r="G76" s="13"/>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x14ac:dyDescent="0.15">
      <c r="A77" s="135"/>
      <c r="B77" s="136"/>
      <c r="C77" s="136"/>
      <c r="D77" s="136"/>
      <c r="E77" s="136"/>
      <c r="F77" s="137"/>
      <c r="G77" s="13"/>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5" customHeight="1" x14ac:dyDescent="0.15">
      <c r="A78" s="135"/>
      <c r="B78" s="136"/>
      <c r="C78" s="136"/>
      <c r="D78" s="136"/>
      <c r="E78" s="136"/>
      <c r="F78" s="137"/>
      <c r="G78" s="13"/>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2.5" customHeight="1" x14ac:dyDescent="0.15">
      <c r="A79" s="135"/>
      <c r="B79" s="136"/>
      <c r="C79" s="136"/>
      <c r="D79" s="136"/>
      <c r="E79" s="136"/>
      <c r="F79" s="137"/>
      <c r="G79" s="13"/>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x14ac:dyDescent="0.15">
      <c r="A80" s="135"/>
      <c r="B80" s="136"/>
      <c r="C80" s="136"/>
      <c r="D80" s="136"/>
      <c r="E80" s="136"/>
      <c r="F80" s="137"/>
      <c r="G80" s="13"/>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x14ac:dyDescent="0.15">
      <c r="A81" s="135"/>
      <c r="B81" s="136"/>
      <c r="C81" s="136"/>
      <c r="D81" s="136"/>
      <c r="E81" s="136"/>
      <c r="F81" s="137"/>
      <c r="G81" s="13"/>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x14ac:dyDescent="0.15">
      <c r="A82" s="135"/>
      <c r="B82" s="136"/>
      <c r="C82" s="136"/>
      <c r="D82" s="136"/>
      <c r="E82" s="136"/>
      <c r="F82" s="137"/>
      <c r="G82" s="13"/>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x14ac:dyDescent="0.15">
      <c r="A83" s="135"/>
      <c r="B83" s="136"/>
      <c r="C83" s="136"/>
      <c r="D83" s="136"/>
      <c r="E83" s="136"/>
      <c r="F83" s="137"/>
      <c r="G83" s="13"/>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x14ac:dyDescent="0.15">
      <c r="A84" s="135"/>
      <c r="B84" s="136"/>
      <c r="C84" s="136"/>
      <c r="D84" s="136"/>
      <c r="E84" s="136"/>
      <c r="F84" s="137"/>
      <c r="G84" s="13"/>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52.5" customHeight="1" x14ac:dyDescent="0.15">
      <c r="A85" s="135"/>
      <c r="B85" s="136"/>
      <c r="C85" s="136"/>
      <c r="D85" s="136"/>
      <c r="E85" s="136"/>
      <c r="F85" s="137"/>
      <c r="G85" s="13"/>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42.6" customHeight="1" x14ac:dyDescent="0.15">
      <c r="A86" s="135"/>
      <c r="B86" s="136"/>
      <c r="C86" s="136"/>
      <c r="D86" s="136"/>
      <c r="E86" s="136"/>
      <c r="F86" s="137"/>
      <c r="G86" s="13"/>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135"/>
      <c r="B87" s="136"/>
      <c r="C87" s="136"/>
      <c r="D87" s="136"/>
      <c r="E87" s="136"/>
      <c r="F87" s="137"/>
      <c r="G87" s="13"/>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135"/>
      <c r="B88" s="136"/>
      <c r="C88" s="136"/>
      <c r="D88" s="136"/>
      <c r="E88" s="136"/>
      <c r="F88" s="137"/>
      <c r="G88" s="13"/>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135"/>
      <c r="B89" s="136"/>
      <c r="C89" s="136"/>
      <c r="D89" s="136"/>
      <c r="E89" s="136"/>
      <c r="F89" s="137"/>
      <c r="G89" s="13"/>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135"/>
      <c r="B90" s="136"/>
      <c r="C90" s="136"/>
      <c r="D90" s="136"/>
      <c r="E90" s="136"/>
      <c r="F90" s="137"/>
      <c r="G90" s="13"/>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2.5" customHeight="1" x14ac:dyDescent="0.15">
      <c r="A91" s="135"/>
      <c r="B91" s="136"/>
      <c r="C91" s="136"/>
      <c r="D91" s="136"/>
      <c r="E91" s="136"/>
      <c r="F91" s="137"/>
      <c r="G91" s="13"/>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47.85" customHeight="1" x14ac:dyDescent="0.15">
      <c r="A92" s="135"/>
      <c r="B92" s="136"/>
      <c r="C92" s="136"/>
      <c r="D92" s="136"/>
      <c r="E92" s="136"/>
      <c r="F92" s="137"/>
      <c r="G92" s="13"/>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14.25" thickBot="1" x14ac:dyDescent="0.2">
      <c r="A93" s="323"/>
      <c r="B93" s="324"/>
      <c r="C93" s="324"/>
      <c r="D93" s="324"/>
      <c r="E93" s="324"/>
      <c r="F93" s="325"/>
      <c r="G93" s="18" t="s">
        <v>236</v>
      </c>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s="34" customFormat="1" x14ac:dyDescent="0.15">
      <c r="A94" s="21"/>
      <c r="B94" s="21"/>
      <c r="C94" s="21"/>
      <c r="D94" s="21"/>
      <c r="E94" s="21"/>
      <c r="F94" s="21"/>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s="34" customFormat="1" ht="26.25" customHeight="1" thickBot="1" x14ac:dyDescent="0.2">
      <c r="A95" s="23"/>
      <c r="B95" s="23"/>
      <c r="C95" s="23"/>
      <c r="D95" s="23"/>
      <c r="E95" s="23"/>
      <c r="F95" s="23"/>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row>
    <row r="96" spans="1:50" ht="30" customHeight="1" x14ac:dyDescent="0.15">
      <c r="A96" s="266" t="s">
        <v>135</v>
      </c>
      <c r="B96" s="267"/>
      <c r="C96" s="267"/>
      <c r="D96" s="267"/>
      <c r="E96" s="267"/>
      <c r="F96" s="268"/>
      <c r="G96" s="275" t="s">
        <v>235</v>
      </c>
      <c r="H96" s="696"/>
      <c r="I96" s="696"/>
      <c r="J96" s="696"/>
      <c r="K96" s="696"/>
      <c r="L96" s="696"/>
      <c r="M96" s="696"/>
      <c r="N96" s="696"/>
      <c r="O96" s="696"/>
      <c r="P96" s="696"/>
      <c r="Q96" s="696"/>
      <c r="R96" s="696"/>
      <c r="S96" s="696"/>
      <c r="T96" s="696"/>
      <c r="U96" s="696"/>
      <c r="V96" s="696"/>
      <c r="W96" s="696"/>
      <c r="X96" s="696"/>
      <c r="Y96" s="696"/>
      <c r="Z96" s="696"/>
      <c r="AA96" s="696"/>
      <c r="AB96" s="697"/>
      <c r="AC96" s="275" t="s">
        <v>234</v>
      </c>
      <c r="AD96" s="276"/>
      <c r="AE96" s="276"/>
      <c r="AF96" s="276"/>
      <c r="AG96" s="276"/>
      <c r="AH96" s="276"/>
      <c r="AI96" s="276"/>
      <c r="AJ96" s="276"/>
      <c r="AK96" s="276"/>
      <c r="AL96" s="276"/>
      <c r="AM96" s="276"/>
      <c r="AN96" s="276"/>
      <c r="AO96" s="276"/>
      <c r="AP96" s="276"/>
      <c r="AQ96" s="276"/>
      <c r="AR96" s="276"/>
      <c r="AS96" s="276"/>
      <c r="AT96" s="276"/>
      <c r="AU96" s="276"/>
      <c r="AV96" s="276"/>
      <c r="AW96" s="276"/>
      <c r="AX96" s="278"/>
    </row>
    <row r="97" spans="1:50" ht="24.75" customHeight="1" x14ac:dyDescent="0.15">
      <c r="A97" s="269"/>
      <c r="B97" s="270"/>
      <c r="C97" s="270"/>
      <c r="D97" s="270"/>
      <c r="E97" s="270"/>
      <c r="F97" s="271"/>
      <c r="G97" s="249" t="s">
        <v>68</v>
      </c>
      <c r="H97" s="345"/>
      <c r="I97" s="345"/>
      <c r="J97" s="345"/>
      <c r="K97" s="345"/>
      <c r="L97" s="120" t="s">
        <v>138</v>
      </c>
      <c r="M97" s="121"/>
      <c r="N97" s="121"/>
      <c r="O97" s="121"/>
      <c r="P97" s="121"/>
      <c r="Q97" s="121"/>
      <c r="R97" s="121"/>
      <c r="S97" s="121"/>
      <c r="T97" s="121"/>
      <c r="U97" s="121"/>
      <c r="V97" s="121"/>
      <c r="W97" s="121"/>
      <c r="X97" s="122"/>
      <c r="Y97" s="698" t="s">
        <v>139</v>
      </c>
      <c r="Z97" s="699"/>
      <c r="AA97" s="699"/>
      <c r="AB97" s="700"/>
      <c r="AC97" s="249" t="s">
        <v>68</v>
      </c>
      <c r="AD97" s="250"/>
      <c r="AE97" s="250"/>
      <c r="AF97" s="250"/>
      <c r="AG97" s="250"/>
      <c r="AH97" s="120" t="s">
        <v>138</v>
      </c>
      <c r="AI97" s="251"/>
      <c r="AJ97" s="251"/>
      <c r="AK97" s="251"/>
      <c r="AL97" s="251"/>
      <c r="AM97" s="251"/>
      <c r="AN97" s="251"/>
      <c r="AO97" s="251"/>
      <c r="AP97" s="251"/>
      <c r="AQ97" s="251"/>
      <c r="AR97" s="251"/>
      <c r="AS97" s="251"/>
      <c r="AT97" s="252"/>
      <c r="AU97" s="253" t="s">
        <v>139</v>
      </c>
      <c r="AV97" s="254"/>
      <c r="AW97" s="254"/>
      <c r="AX97" s="256"/>
    </row>
    <row r="98" spans="1:50" ht="24.75" customHeight="1" x14ac:dyDescent="0.15">
      <c r="A98" s="269"/>
      <c r="B98" s="270"/>
      <c r="C98" s="270"/>
      <c r="D98" s="270"/>
      <c r="E98" s="270"/>
      <c r="F98" s="271"/>
      <c r="G98" s="679" t="s">
        <v>229</v>
      </c>
      <c r="H98" s="70"/>
      <c r="I98" s="70"/>
      <c r="J98" s="70"/>
      <c r="K98" s="71"/>
      <c r="L98" s="680" t="s">
        <v>233</v>
      </c>
      <c r="M98" s="70"/>
      <c r="N98" s="70"/>
      <c r="O98" s="70"/>
      <c r="P98" s="70"/>
      <c r="Q98" s="70"/>
      <c r="R98" s="70"/>
      <c r="S98" s="70"/>
      <c r="T98" s="70"/>
      <c r="U98" s="70"/>
      <c r="V98" s="70"/>
      <c r="W98" s="70"/>
      <c r="X98" s="71"/>
      <c r="Y98" s="681">
        <v>211</v>
      </c>
      <c r="Z98" s="682"/>
      <c r="AA98" s="682"/>
      <c r="AB98" s="683"/>
      <c r="AC98" s="232"/>
      <c r="AD98" s="233"/>
      <c r="AE98" s="233"/>
      <c r="AF98" s="233"/>
      <c r="AG98" s="234"/>
      <c r="AH98" s="235"/>
      <c r="AI98" s="236"/>
      <c r="AJ98" s="236"/>
      <c r="AK98" s="236"/>
      <c r="AL98" s="236"/>
      <c r="AM98" s="236"/>
      <c r="AN98" s="236"/>
      <c r="AO98" s="236"/>
      <c r="AP98" s="236"/>
      <c r="AQ98" s="236"/>
      <c r="AR98" s="236"/>
      <c r="AS98" s="236"/>
      <c r="AT98" s="237"/>
      <c r="AU98" s="238"/>
      <c r="AV98" s="239"/>
      <c r="AW98" s="239"/>
      <c r="AX98" s="244"/>
    </row>
    <row r="99" spans="1:50" ht="24.75" customHeight="1" x14ac:dyDescent="0.15">
      <c r="A99" s="269"/>
      <c r="B99" s="270"/>
      <c r="C99" s="270"/>
      <c r="D99" s="270"/>
      <c r="E99" s="270"/>
      <c r="F99" s="271"/>
      <c r="G99" s="691" t="s">
        <v>227</v>
      </c>
      <c r="H99" s="692"/>
      <c r="I99" s="692"/>
      <c r="J99" s="692"/>
      <c r="K99" s="693"/>
      <c r="L99" s="694" t="s">
        <v>232</v>
      </c>
      <c r="M99" s="53"/>
      <c r="N99" s="53"/>
      <c r="O99" s="53"/>
      <c r="P99" s="53"/>
      <c r="Q99" s="53"/>
      <c r="R99" s="53"/>
      <c r="S99" s="53"/>
      <c r="T99" s="53"/>
      <c r="U99" s="53"/>
      <c r="V99" s="53"/>
      <c r="W99" s="53"/>
      <c r="X99" s="54"/>
      <c r="Y99" s="676">
        <v>158</v>
      </c>
      <c r="Z99" s="677"/>
      <c r="AA99" s="677"/>
      <c r="AB99" s="678"/>
      <c r="AC99" s="684"/>
      <c r="AD99" s="396"/>
      <c r="AE99" s="396"/>
      <c r="AF99" s="396"/>
      <c r="AG99" s="685"/>
      <c r="AH99" s="686"/>
      <c r="AI99" s="651"/>
      <c r="AJ99" s="651"/>
      <c r="AK99" s="651"/>
      <c r="AL99" s="651"/>
      <c r="AM99" s="651"/>
      <c r="AN99" s="651"/>
      <c r="AO99" s="651"/>
      <c r="AP99" s="651"/>
      <c r="AQ99" s="651"/>
      <c r="AR99" s="651"/>
      <c r="AS99" s="651"/>
      <c r="AT99" s="687"/>
      <c r="AU99" s="688"/>
      <c r="AV99" s="689"/>
      <c r="AW99" s="689"/>
      <c r="AX99" s="690"/>
    </row>
    <row r="100" spans="1:50" ht="24.75" customHeight="1" x14ac:dyDescent="0.15">
      <c r="A100" s="269"/>
      <c r="B100" s="270"/>
      <c r="C100" s="270"/>
      <c r="D100" s="270"/>
      <c r="E100" s="270"/>
      <c r="F100" s="271"/>
      <c r="G100" s="695" t="s">
        <v>229</v>
      </c>
      <c r="H100" s="53"/>
      <c r="I100" s="53"/>
      <c r="J100" s="53"/>
      <c r="K100" s="54"/>
      <c r="L100" s="694" t="s">
        <v>231</v>
      </c>
      <c r="M100" s="53"/>
      <c r="N100" s="53"/>
      <c r="O100" s="53"/>
      <c r="P100" s="53"/>
      <c r="Q100" s="53"/>
      <c r="R100" s="53"/>
      <c r="S100" s="53"/>
      <c r="T100" s="53"/>
      <c r="U100" s="53"/>
      <c r="V100" s="53"/>
      <c r="W100" s="53"/>
      <c r="X100" s="54"/>
      <c r="Y100" s="676">
        <v>532</v>
      </c>
      <c r="Z100" s="677"/>
      <c r="AA100" s="677"/>
      <c r="AB100" s="678"/>
      <c r="AC100" s="684"/>
      <c r="AD100" s="396"/>
      <c r="AE100" s="396"/>
      <c r="AF100" s="396"/>
      <c r="AG100" s="685"/>
      <c r="AH100" s="686"/>
      <c r="AI100" s="651"/>
      <c r="AJ100" s="651"/>
      <c r="AK100" s="651"/>
      <c r="AL100" s="651"/>
      <c r="AM100" s="651"/>
      <c r="AN100" s="651"/>
      <c r="AO100" s="651"/>
      <c r="AP100" s="651"/>
      <c r="AQ100" s="651"/>
      <c r="AR100" s="651"/>
      <c r="AS100" s="651"/>
      <c r="AT100" s="687"/>
      <c r="AU100" s="688"/>
      <c r="AV100" s="689"/>
      <c r="AW100" s="689"/>
      <c r="AX100" s="690"/>
    </row>
    <row r="101" spans="1:50" ht="24.75" customHeight="1" x14ac:dyDescent="0.15">
      <c r="A101" s="269"/>
      <c r="B101" s="270"/>
      <c r="C101" s="270"/>
      <c r="D101" s="270"/>
      <c r="E101" s="270"/>
      <c r="F101" s="271"/>
      <c r="G101" s="691" t="s">
        <v>227</v>
      </c>
      <c r="H101" s="692"/>
      <c r="I101" s="692"/>
      <c r="J101" s="692"/>
      <c r="K101" s="693"/>
      <c r="L101" s="694" t="s">
        <v>230</v>
      </c>
      <c r="M101" s="53"/>
      <c r="N101" s="53"/>
      <c r="O101" s="53"/>
      <c r="P101" s="53"/>
      <c r="Q101" s="53"/>
      <c r="R101" s="53"/>
      <c r="S101" s="53"/>
      <c r="T101" s="53"/>
      <c r="U101" s="53"/>
      <c r="V101" s="53"/>
      <c r="W101" s="53"/>
      <c r="X101" s="54"/>
      <c r="Y101" s="676">
        <v>418</v>
      </c>
      <c r="Z101" s="677"/>
      <c r="AA101" s="677"/>
      <c r="AB101" s="678"/>
      <c r="AC101" s="684"/>
      <c r="AD101" s="396"/>
      <c r="AE101" s="396"/>
      <c r="AF101" s="396"/>
      <c r="AG101" s="685"/>
      <c r="AH101" s="686"/>
      <c r="AI101" s="651"/>
      <c r="AJ101" s="651"/>
      <c r="AK101" s="651"/>
      <c r="AL101" s="651"/>
      <c r="AM101" s="651"/>
      <c r="AN101" s="651"/>
      <c r="AO101" s="651"/>
      <c r="AP101" s="651"/>
      <c r="AQ101" s="651"/>
      <c r="AR101" s="651"/>
      <c r="AS101" s="651"/>
      <c r="AT101" s="687"/>
      <c r="AU101" s="688"/>
      <c r="AV101" s="689"/>
      <c r="AW101" s="689"/>
      <c r="AX101" s="690"/>
    </row>
    <row r="102" spans="1:50" ht="24.75" customHeight="1" x14ac:dyDescent="0.15">
      <c r="A102" s="269"/>
      <c r="B102" s="270"/>
      <c r="C102" s="270"/>
      <c r="D102" s="270"/>
      <c r="E102" s="270"/>
      <c r="F102" s="271"/>
      <c r="G102" s="695" t="s">
        <v>229</v>
      </c>
      <c r="H102" s="53"/>
      <c r="I102" s="53"/>
      <c r="J102" s="53"/>
      <c r="K102" s="54"/>
      <c r="L102" s="694" t="s">
        <v>228</v>
      </c>
      <c r="M102" s="53"/>
      <c r="N102" s="53"/>
      <c r="O102" s="53"/>
      <c r="P102" s="53"/>
      <c r="Q102" s="53"/>
      <c r="R102" s="53"/>
      <c r="S102" s="53"/>
      <c r="T102" s="53"/>
      <c r="U102" s="53"/>
      <c r="V102" s="53"/>
      <c r="W102" s="53"/>
      <c r="X102" s="54"/>
      <c r="Y102" s="676">
        <v>384</v>
      </c>
      <c r="Z102" s="677"/>
      <c r="AA102" s="677"/>
      <c r="AB102" s="677"/>
      <c r="AC102" s="684"/>
      <c r="AD102" s="396"/>
      <c r="AE102" s="396"/>
      <c r="AF102" s="396"/>
      <c r="AG102" s="685"/>
      <c r="AH102" s="686"/>
      <c r="AI102" s="651"/>
      <c r="AJ102" s="651"/>
      <c r="AK102" s="651"/>
      <c r="AL102" s="651"/>
      <c r="AM102" s="651"/>
      <c r="AN102" s="651"/>
      <c r="AO102" s="651"/>
      <c r="AP102" s="651"/>
      <c r="AQ102" s="651"/>
      <c r="AR102" s="651"/>
      <c r="AS102" s="651"/>
      <c r="AT102" s="687"/>
      <c r="AU102" s="688"/>
      <c r="AV102" s="689"/>
      <c r="AW102" s="689"/>
      <c r="AX102" s="690"/>
    </row>
    <row r="103" spans="1:50" ht="24.75" customHeight="1" x14ac:dyDescent="0.15">
      <c r="A103" s="269"/>
      <c r="B103" s="270"/>
      <c r="C103" s="270"/>
      <c r="D103" s="270"/>
      <c r="E103" s="270"/>
      <c r="F103" s="271"/>
      <c r="G103" s="691" t="s">
        <v>227</v>
      </c>
      <c r="H103" s="692"/>
      <c r="I103" s="692"/>
      <c r="J103" s="692"/>
      <c r="K103" s="693"/>
      <c r="L103" s="694" t="s">
        <v>226</v>
      </c>
      <c r="M103" s="53"/>
      <c r="N103" s="53"/>
      <c r="O103" s="53"/>
      <c r="P103" s="53"/>
      <c r="Q103" s="53"/>
      <c r="R103" s="53"/>
      <c r="S103" s="53"/>
      <c r="T103" s="53"/>
      <c r="U103" s="53"/>
      <c r="V103" s="53"/>
      <c r="W103" s="53"/>
      <c r="X103" s="54"/>
      <c r="Y103" s="676">
        <v>305</v>
      </c>
      <c r="Z103" s="677"/>
      <c r="AA103" s="677"/>
      <c r="AB103" s="677"/>
      <c r="AC103" s="684"/>
      <c r="AD103" s="396"/>
      <c r="AE103" s="396"/>
      <c r="AF103" s="396"/>
      <c r="AG103" s="685"/>
      <c r="AH103" s="686"/>
      <c r="AI103" s="651"/>
      <c r="AJ103" s="651"/>
      <c r="AK103" s="651"/>
      <c r="AL103" s="651"/>
      <c r="AM103" s="651"/>
      <c r="AN103" s="651"/>
      <c r="AO103" s="651"/>
      <c r="AP103" s="651"/>
      <c r="AQ103" s="651"/>
      <c r="AR103" s="651"/>
      <c r="AS103" s="651"/>
      <c r="AT103" s="687"/>
      <c r="AU103" s="688"/>
      <c r="AV103" s="689"/>
      <c r="AW103" s="689"/>
      <c r="AX103" s="690"/>
    </row>
    <row r="104" spans="1:50" ht="24.75" customHeight="1" x14ac:dyDescent="0.15">
      <c r="A104" s="269"/>
      <c r="B104" s="270"/>
      <c r="C104" s="270"/>
      <c r="D104" s="270"/>
      <c r="E104" s="270"/>
      <c r="F104" s="271"/>
      <c r="G104" s="719"/>
      <c r="H104" s="47"/>
      <c r="I104" s="47"/>
      <c r="J104" s="47"/>
      <c r="K104" s="48"/>
      <c r="L104" s="694"/>
      <c r="M104" s="53"/>
      <c r="N104" s="53"/>
      <c r="O104" s="53"/>
      <c r="P104" s="53"/>
      <c r="Q104" s="53"/>
      <c r="R104" s="53"/>
      <c r="S104" s="53"/>
      <c r="T104" s="53"/>
      <c r="U104" s="53"/>
      <c r="V104" s="53"/>
      <c r="W104" s="53"/>
      <c r="X104" s="54"/>
      <c r="Y104" s="676"/>
      <c r="Z104" s="677"/>
      <c r="AA104" s="677"/>
      <c r="AB104" s="677"/>
      <c r="AC104" s="684"/>
      <c r="AD104" s="396"/>
      <c r="AE104" s="396"/>
      <c r="AF104" s="396"/>
      <c r="AG104" s="685"/>
      <c r="AH104" s="686"/>
      <c r="AI104" s="651"/>
      <c r="AJ104" s="651"/>
      <c r="AK104" s="651"/>
      <c r="AL104" s="651"/>
      <c r="AM104" s="651"/>
      <c r="AN104" s="651"/>
      <c r="AO104" s="651"/>
      <c r="AP104" s="651"/>
      <c r="AQ104" s="651"/>
      <c r="AR104" s="651"/>
      <c r="AS104" s="651"/>
      <c r="AT104" s="687"/>
      <c r="AU104" s="688"/>
      <c r="AV104" s="689"/>
      <c r="AW104" s="689"/>
      <c r="AX104" s="690"/>
    </row>
    <row r="105" spans="1:50" ht="24.75" customHeight="1" x14ac:dyDescent="0.15">
      <c r="A105" s="269"/>
      <c r="B105" s="270"/>
      <c r="C105" s="270"/>
      <c r="D105" s="270"/>
      <c r="E105" s="270"/>
      <c r="F105" s="271"/>
      <c r="G105" s="704"/>
      <c r="H105" s="82"/>
      <c r="I105" s="82"/>
      <c r="J105" s="82"/>
      <c r="K105" s="83"/>
      <c r="L105" s="705" t="s">
        <v>225</v>
      </c>
      <c r="M105" s="706"/>
      <c r="N105" s="706"/>
      <c r="O105" s="706"/>
      <c r="P105" s="706"/>
      <c r="Q105" s="706"/>
      <c r="R105" s="706"/>
      <c r="S105" s="706"/>
      <c r="T105" s="706"/>
      <c r="U105" s="706"/>
      <c r="V105" s="706"/>
      <c r="W105" s="706"/>
      <c r="X105" s="707"/>
      <c r="Y105" s="708"/>
      <c r="Z105" s="709"/>
      <c r="AA105" s="709"/>
      <c r="AB105" s="709"/>
      <c r="AC105" s="710"/>
      <c r="AD105" s="400"/>
      <c r="AE105" s="400"/>
      <c r="AF105" s="400"/>
      <c r="AG105" s="711"/>
      <c r="AH105" s="712"/>
      <c r="AI105" s="662"/>
      <c r="AJ105" s="662"/>
      <c r="AK105" s="662"/>
      <c r="AL105" s="662"/>
      <c r="AM105" s="662"/>
      <c r="AN105" s="662"/>
      <c r="AO105" s="662"/>
      <c r="AP105" s="662"/>
      <c r="AQ105" s="662"/>
      <c r="AR105" s="662"/>
      <c r="AS105" s="662"/>
      <c r="AT105" s="713"/>
      <c r="AU105" s="701"/>
      <c r="AV105" s="702"/>
      <c r="AW105" s="702"/>
      <c r="AX105" s="703"/>
    </row>
    <row r="106" spans="1:50" ht="24.75" customHeight="1" x14ac:dyDescent="0.15">
      <c r="A106" s="269"/>
      <c r="B106" s="270"/>
      <c r="C106" s="270"/>
      <c r="D106" s="270"/>
      <c r="E106" s="270"/>
      <c r="F106" s="271"/>
      <c r="G106" s="714" t="s">
        <v>36</v>
      </c>
      <c r="H106" s="121"/>
      <c r="I106" s="121"/>
      <c r="J106" s="121"/>
      <c r="K106" s="121"/>
      <c r="L106" s="715"/>
      <c r="M106" s="117"/>
      <c r="N106" s="117"/>
      <c r="O106" s="117"/>
      <c r="P106" s="117"/>
      <c r="Q106" s="117"/>
      <c r="R106" s="117"/>
      <c r="S106" s="117"/>
      <c r="T106" s="117"/>
      <c r="U106" s="117"/>
      <c r="V106" s="117"/>
      <c r="W106" s="117"/>
      <c r="X106" s="118"/>
      <c r="Y106" s="716">
        <v>2009</v>
      </c>
      <c r="Z106" s="717"/>
      <c r="AA106" s="717"/>
      <c r="AB106" s="718"/>
      <c r="AC106" s="279" t="s">
        <v>36</v>
      </c>
      <c r="AD106" s="251"/>
      <c r="AE106" s="251"/>
      <c r="AF106" s="251"/>
      <c r="AG106" s="251"/>
      <c r="AH106" s="280"/>
      <c r="AI106" s="281"/>
      <c r="AJ106" s="281"/>
      <c r="AK106" s="281"/>
      <c r="AL106" s="281"/>
      <c r="AM106" s="281"/>
      <c r="AN106" s="281"/>
      <c r="AO106" s="281"/>
      <c r="AP106" s="281"/>
      <c r="AQ106" s="281"/>
      <c r="AR106" s="281"/>
      <c r="AS106" s="281"/>
      <c r="AT106" s="282"/>
      <c r="AU106" s="283">
        <f>SUM(AU98:AX105)</f>
        <v>0</v>
      </c>
      <c r="AV106" s="284"/>
      <c r="AW106" s="284"/>
      <c r="AX106" s="286"/>
    </row>
    <row r="107" spans="1:50" ht="30" customHeight="1" x14ac:dyDescent="0.15">
      <c r="A107" s="269"/>
      <c r="B107" s="270"/>
      <c r="C107" s="270"/>
      <c r="D107" s="270"/>
      <c r="E107" s="270"/>
      <c r="F107" s="271"/>
      <c r="G107" s="245" t="s">
        <v>224</v>
      </c>
      <c r="H107" s="246"/>
      <c r="I107" s="246"/>
      <c r="J107" s="246"/>
      <c r="K107" s="246"/>
      <c r="L107" s="246"/>
      <c r="M107" s="246"/>
      <c r="N107" s="246"/>
      <c r="O107" s="246"/>
      <c r="P107" s="246"/>
      <c r="Q107" s="246"/>
      <c r="R107" s="246"/>
      <c r="S107" s="246"/>
      <c r="T107" s="246"/>
      <c r="U107" s="246"/>
      <c r="V107" s="246"/>
      <c r="W107" s="246"/>
      <c r="X107" s="246"/>
      <c r="Y107" s="246"/>
      <c r="Z107" s="246"/>
      <c r="AA107" s="246"/>
      <c r="AB107" s="247"/>
      <c r="AC107" s="245" t="s">
        <v>223</v>
      </c>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8"/>
    </row>
    <row r="108" spans="1:50" ht="25.5" customHeight="1" x14ac:dyDescent="0.15">
      <c r="A108" s="269"/>
      <c r="B108" s="270"/>
      <c r="C108" s="270"/>
      <c r="D108" s="270"/>
      <c r="E108" s="270"/>
      <c r="F108" s="271"/>
      <c r="G108" s="249" t="s">
        <v>68</v>
      </c>
      <c r="H108" s="250"/>
      <c r="I108" s="250"/>
      <c r="J108" s="250"/>
      <c r="K108" s="250"/>
      <c r="L108" s="120" t="s">
        <v>138</v>
      </c>
      <c r="M108" s="251"/>
      <c r="N108" s="251"/>
      <c r="O108" s="251"/>
      <c r="P108" s="251"/>
      <c r="Q108" s="251"/>
      <c r="R108" s="251"/>
      <c r="S108" s="251"/>
      <c r="T108" s="251"/>
      <c r="U108" s="251"/>
      <c r="V108" s="251"/>
      <c r="W108" s="251"/>
      <c r="X108" s="252"/>
      <c r="Y108" s="253" t="s">
        <v>139</v>
      </c>
      <c r="Z108" s="254"/>
      <c r="AA108" s="254"/>
      <c r="AB108" s="255"/>
      <c r="AC108" s="249" t="s">
        <v>68</v>
      </c>
      <c r="AD108" s="250"/>
      <c r="AE108" s="250"/>
      <c r="AF108" s="250"/>
      <c r="AG108" s="250"/>
      <c r="AH108" s="120" t="s">
        <v>138</v>
      </c>
      <c r="AI108" s="251"/>
      <c r="AJ108" s="251"/>
      <c r="AK108" s="251"/>
      <c r="AL108" s="251"/>
      <c r="AM108" s="251"/>
      <c r="AN108" s="251"/>
      <c r="AO108" s="251"/>
      <c r="AP108" s="251"/>
      <c r="AQ108" s="251"/>
      <c r="AR108" s="251"/>
      <c r="AS108" s="251"/>
      <c r="AT108" s="252"/>
      <c r="AU108" s="253" t="s">
        <v>139</v>
      </c>
      <c r="AV108" s="254"/>
      <c r="AW108" s="254"/>
      <c r="AX108" s="256"/>
    </row>
    <row r="109" spans="1:50" ht="24.75" customHeight="1" x14ac:dyDescent="0.15">
      <c r="A109" s="269"/>
      <c r="B109" s="270"/>
      <c r="C109" s="270"/>
      <c r="D109" s="270"/>
      <c r="E109" s="270"/>
      <c r="F109" s="271"/>
      <c r="G109" s="232"/>
      <c r="H109" s="233"/>
      <c r="I109" s="233"/>
      <c r="J109" s="233"/>
      <c r="K109" s="234"/>
      <c r="L109" s="235"/>
      <c r="M109" s="236"/>
      <c r="N109" s="236"/>
      <c r="O109" s="236"/>
      <c r="P109" s="236"/>
      <c r="Q109" s="236"/>
      <c r="R109" s="236"/>
      <c r="S109" s="236"/>
      <c r="T109" s="236"/>
      <c r="U109" s="236"/>
      <c r="V109" s="236"/>
      <c r="W109" s="236"/>
      <c r="X109" s="237"/>
      <c r="Y109" s="238"/>
      <c r="Z109" s="239"/>
      <c r="AA109" s="239"/>
      <c r="AB109" s="240"/>
      <c r="AC109" s="232"/>
      <c r="AD109" s="233"/>
      <c r="AE109" s="233"/>
      <c r="AF109" s="233"/>
      <c r="AG109" s="234"/>
      <c r="AH109" s="235"/>
      <c r="AI109" s="236"/>
      <c r="AJ109" s="236"/>
      <c r="AK109" s="236"/>
      <c r="AL109" s="236"/>
      <c r="AM109" s="236"/>
      <c r="AN109" s="236"/>
      <c r="AO109" s="236"/>
      <c r="AP109" s="236"/>
      <c r="AQ109" s="236"/>
      <c r="AR109" s="236"/>
      <c r="AS109" s="236"/>
      <c r="AT109" s="237"/>
      <c r="AU109" s="238"/>
      <c r="AV109" s="239"/>
      <c r="AW109" s="239"/>
      <c r="AX109" s="244"/>
    </row>
    <row r="110" spans="1:50" ht="24.75" customHeight="1" x14ac:dyDescent="0.15">
      <c r="A110" s="269"/>
      <c r="B110" s="270"/>
      <c r="C110" s="270"/>
      <c r="D110" s="270"/>
      <c r="E110" s="270"/>
      <c r="F110" s="271"/>
      <c r="G110" s="684"/>
      <c r="H110" s="396"/>
      <c r="I110" s="396"/>
      <c r="J110" s="396"/>
      <c r="K110" s="685"/>
      <c r="L110" s="686"/>
      <c r="M110" s="651"/>
      <c r="N110" s="651"/>
      <c r="O110" s="651"/>
      <c r="P110" s="651"/>
      <c r="Q110" s="651"/>
      <c r="R110" s="651"/>
      <c r="S110" s="651"/>
      <c r="T110" s="651"/>
      <c r="U110" s="651"/>
      <c r="V110" s="651"/>
      <c r="W110" s="651"/>
      <c r="X110" s="687"/>
      <c r="Y110" s="688"/>
      <c r="Z110" s="689"/>
      <c r="AA110" s="689"/>
      <c r="AB110" s="720"/>
      <c r="AC110" s="684"/>
      <c r="AD110" s="396"/>
      <c r="AE110" s="396"/>
      <c r="AF110" s="396"/>
      <c r="AG110" s="685"/>
      <c r="AH110" s="686"/>
      <c r="AI110" s="651"/>
      <c r="AJ110" s="651"/>
      <c r="AK110" s="651"/>
      <c r="AL110" s="651"/>
      <c r="AM110" s="651"/>
      <c r="AN110" s="651"/>
      <c r="AO110" s="651"/>
      <c r="AP110" s="651"/>
      <c r="AQ110" s="651"/>
      <c r="AR110" s="651"/>
      <c r="AS110" s="651"/>
      <c r="AT110" s="687"/>
      <c r="AU110" s="688"/>
      <c r="AV110" s="689"/>
      <c r="AW110" s="689"/>
      <c r="AX110" s="690"/>
    </row>
    <row r="111" spans="1:50" ht="24.75" customHeight="1" x14ac:dyDescent="0.15">
      <c r="A111" s="269"/>
      <c r="B111" s="270"/>
      <c r="C111" s="270"/>
      <c r="D111" s="270"/>
      <c r="E111" s="270"/>
      <c r="F111" s="271"/>
      <c r="G111" s="684"/>
      <c r="H111" s="396"/>
      <c r="I111" s="396"/>
      <c r="J111" s="396"/>
      <c r="K111" s="685"/>
      <c r="L111" s="686"/>
      <c r="M111" s="651"/>
      <c r="N111" s="651"/>
      <c r="O111" s="651"/>
      <c r="P111" s="651"/>
      <c r="Q111" s="651"/>
      <c r="R111" s="651"/>
      <c r="S111" s="651"/>
      <c r="T111" s="651"/>
      <c r="U111" s="651"/>
      <c r="V111" s="651"/>
      <c r="W111" s="651"/>
      <c r="X111" s="687"/>
      <c r="Y111" s="688"/>
      <c r="Z111" s="689"/>
      <c r="AA111" s="689"/>
      <c r="AB111" s="720"/>
      <c r="AC111" s="684"/>
      <c r="AD111" s="396"/>
      <c r="AE111" s="396"/>
      <c r="AF111" s="396"/>
      <c r="AG111" s="685"/>
      <c r="AH111" s="686"/>
      <c r="AI111" s="651"/>
      <c r="AJ111" s="651"/>
      <c r="AK111" s="651"/>
      <c r="AL111" s="651"/>
      <c r="AM111" s="651"/>
      <c r="AN111" s="651"/>
      <c r="AO111" s="651"/>
      <c r="AP111" s="651"/>
      <c r="AQ111" s="651"/>
      <c r="AR111" s="651"/>
      <c r="AS111" s="651"/>
      <c r="AT111" s="687"/>
      <c r="AU111" s="688"/>
      <c r="AV111" s="689"/>
      <c r="AW111" s="689"/>
      <c r="AX111" s="690"/>
    </row>
    <row r="112" spans="1:50" ht="24.75" customHeight="1" x14ac:dyDescent="0.15">
      <c r="A112" s="269"/>
      <c r="B112" s="270"/>
      <c r="C112" s="270"/>
      <c r="D112" s="270"/>
      <c r="E112" s="270"/>
      <c r="F112" s="271"/>
      <c r="G112" s="684"/>
      <c r="H112" s="396"/>
      <c r="I112" s="396"/>
      <c r="J112" s="396"/>
      <c r="K112" s="685"/>
      <c r="L112" s="686"/>
      <c r="M112" s="651"/>
      <c r="N112" s="651"/>
      <c r="O112" s="651"/>
      <c r="P112" s="651"/>
      <c r="Q112" s="651"/>
      <c r="R112" s="651"/>
      <c r="S112" s="651"/>
      <c r="T112" s="651"/>
      <c r="U112" s="651"/>
      <c r="V112" s="651"/>
      <c r="W112" s="651"/>
      <c r="X112" s="687"/>
      <c r="Y112" s="688"/>
      <c r="Z112" s="689"/>
      <c r="AA112" s="689"/>
      <c r="AB112" s="720"/>
      <c r="AC112" s="684"/>
      <c r="AD112" s="396"/>
      <c r="AE112" s="396"/>
      <c r="AF112" s="396"/>
      <c r="AG112" s="685"/>
      <c r="AH112" s="686"/>
      <c r="AI112" s="651"/>
      <c r="AJ112" s="651"/>
      <c r="AK112" s="651"/>
      <c r="AL112" s="651"/>
      <c r="AM112" s="651"/>
      <c r="AN112" s="651"/>
      <c r="AO112" s="651"/>
      <c r="AP112" s="651"/>
      <c r="AQ112" s="651"/>
      <c r="AR112" s="651"/>
      <c r="AS112" s="651"/>
      <c r="AT112" s="687"/>
      <c r="AU112" s="688"/>
      <c r="AV112" s="689"/>
      <c r="AW112" s="689"/>
      <c r="AX112" s="690"/>
    </row>
    <row r="113" spans="1:50" ht="24.75" customHeight="1" x14ac:dyDescent="0.15">
      <c r="A113" s="269"/>
      <c r="B113" s="270"/>
      <c r="C113" s="270"/>
      <c r="D113" s="270"/>
      <c r="E113" s="270"/>
      <c r="F113" s="271"/>
      <c r="G113" s="684"/>
      <c r="H113" s="396"/>
      <c r="I113" s="396"/>
      <c r="J113" s="396"/>
      <c r="K113" s="685"/>
      <c r="L113" s="686"/>
      <c r="M113" s="651"/>
      <c r="N113" s="651"/>
      <c r="O113" s="651"/>
      <c r="P113" s="651"/>
      <c r="Q113" s="651"/>
      <c r="R113" s="651"/>
      <c r="S113" s="651"/>
      <c r="T113" s="651"/>
      <c r="U113" s="651"/>
      <c r="V113" s="651"/>
      <c r="W113" s="651"/>
      <c r="X113" s="687"/>
      <c r="Y113" s="688"/>
      <c r="Z113" s="689"/>
      <c r="AA113" s="689"/>
      <c r="AB113" s="689"/>
      <c r="AC113" s="684"/>
      <c r="AD113" s="396"/>
      <c r="AE113" s="396"/>
      <c r="AF113" s="396"/>
      <c r="AG113" s="685"/>
      <c r="AH113" s="686"/>
      <c r="AI113" s="651"/>
      <c r="AJ113" s="651"/>
      <c r="AK113" s="651"/>
      <c r="AL113" s="651"/>
      <c r="AM113" s="651"/>
      <c r="AN113" s="651"/>
      <c r="AO113" s="651"/>
      <c r="AP113" s="651"/>
      <c r="AQ113" s="651"/>
      <c r="AR113" s="651"/>
      <c r="AS113" s="651"/>
      <c r="AT113" s="687"/>
      <c r="AU113" s="688"/>
      <c r="AV113" s="689"/>
      <c r="AW113" s="689"/>
      <c r="AX113" s="690"/>
    </row>
    <row r="114" spans="1:50" ht="24.75" customHeight="1" x14ac:dyDescent="0.15">
      <c r="A114" s="269"/>
      <c r="B114" s="270"/>
      <c r="C114" s="270"/>
      <c r="D114" s="270"/>
      <c r="E114" s="270"/>
      <c r="F114" s="271"/>
      <c r="G114" s="684"/>
      <c r="H114" s="396"/>
      <c r="I114" s="396"/>
      <c r="J114" s="396"/>
      <c r="K114" s="685"/>
      <c r="L114" s="686"/>
      <c r="M114" s="651"/>
      <c r="N114" s="651"/>
      <c r="O114" s="651"/>
      <c r="P114" s="651"/>
      <c r="Q114" s="651"/>
      <c r="R114" s="651"/>
      <c r="S114" s="651"/>
      <c r="T114" s="651"/>
      <c r="U114" s="651"/>
      <c r="V114" s="651"/>
      <c r="W114" s="651"/>
      <c r="X114" s="687"/>
      <c r="Y114" s="688"/>
      <c r="Z114" s="689"/>
      <c r="AA114" s="689"/>
      <c r="AB114" s="689"/>
      <c r="AC114" s="684"/>
      <c r="AD114" s="396"/>
      <c r="AE114" s="396"/>
      <c r="AF114" s="396"/>
      <c r="AG114" s="685"/>
      <c r="AH114" s="686"/>
      <c r="AI114" s="651"/>
      <c r="AJ114" s="651"/>
      <c r="AK114" s="651"/>
      <c r="AL114" s="651"/>
      <c r="AM114" s="651"/>
      <c r="AN114" s="651"/>
      <c r="AO114" s="651"/>
      <c r="AP114" s="651"/>
      <c r="AQ114" s="651"/>
      <c r="AR114" s="651"/>
      <c r="AS114" s="651"/>
      <c r="AT114" s="687"/>
      <c r="AU114" s="688"/>
      <c r="AV114" s="689"/>
      <c r="AW114" s="689"/>
      <c r="AX114" s="690"/>
    </row>
    <row r="115" spans="1:50" ht="24.75" customHeight="1" x14ac:dyDescent="0.15">
      <c r="A115" s="269"/>
      <c r="B115" s="270"/>
      <c r="C115" s="270"/>
      <c r="D115" s="270"/>
      <c r="E115" s="270"/>
      <c r="F115" s="271"/>
      <c r="G115" s="684"/>
      <c r="H115" s="396"/>
      <c r="I115" s="396"/>
      <c r="J115" s="396"/>
      <c r="K115" s="685"/>
      <c r="L115" s="686"/>
      <c r="M115" s="651"/>
      <c r="N115" s="651"/>
      <c r="O115" s="651"/>
      <c r="P115" s="651"/>
      <c r="Q115" s="651"/>
      <c r="R115" s="651"/>
      <c r="S115" s="651"/>
      <c r="T115" s="651"/>
      <c r="U115" s="651"/>
      <c r="V115" s="651"/>
      <c r="W115" s="651"/>
      <c r="X115" s="687"/>
      <c r="Y115" s="688"/>
      <c r="Z115" s="689"/>
      <c r="AA115" s="689"/>
      <c r="AB115" s="689"/>
      <c r="AC115" s="684"/>
      <c r="AD115" s="396"/>
      <c r="AE115" s="396"/>
      <c r="AF115" s="396"/>
      <c r="AG115" s="685"/>
      <c r="AH115" s="686"/>
      <c r="AI115" s="651"/>
      <c r="AJ115" s="651"/>
      <c r="AK115" s="651"/>
      <c r="AL115" s="651"/>
      <c r="AM115" s="651"/>
      <c r="AN115" s="651"/>
      <c r="AO115" s="651"/>
      <c r="AP115" s="651"/>
      <c r="AQ115" s="651"/>
      <c r="AR115" s="651"/>
      <c r="AS115" s="651"/>
      <c r="AT115" s="687"/>
      <c r="AU115" s="688"/>
      <c r="AV115" s="689"/>
      <c r="AW115" s="689"/>
      <c r="AX115" s="690"/>
    </row>
    <row r="116" spans="1:50" ht="24.75" customHeight="1" x14ac:dyDescent="0.15">
      <c r="A116" s="269"/>
      <c r="B116" s="270"/>
      <c r="C116" s="270"/>
      <c r="D116" s="270"/>
      <c r="E116" s="270"/>
      <c r="F116" s="271"/>
      <c r="G116" s="710"/>
      <c r="H116" s="400"/>
      <c r="I116" s="400"/>
      <c r="J116" s="400"/>
      <c r="K116" s="711"/>
      <c r="L116" s="712"/>
      <c r="M116" s="662"/>
      <c r="N116" s="662"/>
      <c r="O116" s="662"/>
      <c r="P116" s="662"/>
      <c r="Q116" s="662"/>
      <c r="R116" s="662"/>
      <c r="S116" s="662"/>
      <c r="T116" s="662"/>
      <c r="U116" s="662"/>
      <c r="V116" s="662"/>
      <c r="W116" s="662"/>
      <c r="X116" s="713"/>
      <c r="Y116" s="701"/>
      <c r="Z116" s="702"/>
      <c r="AA116" s="702"/>
      <c r="AB116" s="702"/>
      <c r="AC116" s="710"/>
      <c r="AD116" s="400"/>
      <c r="AE116" s="400"/>
      <c r="AF116" s="400"/>
      <c r="AG116" s="711"/>
      <c r="AH116" s="712"/>
      <c r="AI116" s="662"/>
      <c r="AJ116" s="662"/>
      <c r="AK116" s="662"/>
      <c r="AL116" s="662"/>
      <c r="AM116" s="662"/>
      <c r="AN116" s="662"/>
      <c r="AO116" s="662"/>
      <c r="AP116" s="662"/>
      <c r="AQ116" s="662"/>
      <c r="AR116" s="662"/>
      <c r="AS116" s="662"/>
      <c r="AT116" s="713"/>
      <c r="AU116" s="701"/>
      <c r="AV116" s="702"/>
      <c r="AW116" s="702"/>
      <c r="AX116" s="703"/>
    </row>
    <row r="117" spans="1:50" ht="24.75" customHeight="1" x14ac:dyDescent="0.15">
      <c r="A117" s="269"/>
      <c r="B117" s="270"/>
      <c r="C117" s="270"/>
      <c r="D117" s="270"/>
      <c r="E117" s="270"/>
      <c r="F117" s="271"/>
      <c r="G117" s="279" t="s">
        <v>36</v>
      </c>
      <c r="H117" s="251"/>
      <c r="I117" s="251"/>
      <c r="J117" s="251"/>
      <c r="K117" s="251"/>
      <c r="L117" s="280"/>
      <c r="M117" s="281"/>
      <c r="N117" s="281"/>
      <c r="O117" s="281"/>
      <c r="P117" s="281"/>
      <c r="Q117" s="281"/>
      <c r="R117" s="281"/>
      <c r="S117" s="281"/>
      <c r="T117" s="281"/>
      <c r="U117" s="281"/>
      <c r="V117" s="281"/>
      <c r="W117" s="281"/>
      <c r="X117" s="282"/>
      <c r="Y117" s="283">
        <f>SUM(Y109:AB116)</f>
        <v>0</v>
      </c>
      <c r="Z117" s="284"/>
      <c r="AA117" s="284"/>
      <c r="AB117" s="285"/>
      <c r="AC117" s="279" t="s">
        <v>36</v>
      </c>
      <c r="AD117" s="251"/>
      <c r="AE117" s="251"/>
      <c r="AF117" s="251"/>
      <c r="AG117" s="251"/>
      <c r="AH117" s="280"/>
      <c r="AI117" s="281"/>
      <c r="AJ117" s="281"/>
      <c r="AK117" s="281"/>
      <c r="AL117" s="281"/>
      <c r="AM117" s="281"/>
      <c r="AN117" s="281"/>
      <c r="AO117" s="281"/>
      <c r="AP117" s="281"/>
      <c r="AQ117" s="281"/>
      <c r="AR117" s="281"/>
      <c r="AS117" s="281"/>
      <c r="AT117" s="282"/>
      <c r="AU117" s="283">
        <f>SUM(AU109:AX116)</f>
        <v>0</v>
      </c>
      <c r="AV117" s="284"/>
      <c r="AW117" s="284"/>
      <c r="AX117" s="286"/>
    </row>
    <row r="118" spans="1:50" ht="30" customHeight="1" x14ac:dyDescent="0.15">
      <c r="A118" s="269"/>
      <c r="B118" s="270"/>
      <c r="C118" s="270"/>
      <c r="D118" s="270"/>
      <c r="E118" s="270"/>
      <c r="F118" s="271"/>
      <c r="G118" s="245" t="s">
        <v>222</v>
      </c>
      <c r="H118" s="246"/>
      <c r="I118" s="246"/>
      <c r="J118" s="246"/>
      <c r="K118" s="246"/>
      <c r="L118" s="246"/>
      <c r="M118" s="246"/>
      <c r="N118" s="246"/>
      <c r="O118" s="246"/>
      <c r="P118" s="246"/>
      <c r="Q118" s="246"/>
      <c r="R118" s="246"/>
      <c r="S118" s="246"/>
      <c r="T118" s="246"/>
      <c r="U118" s="246"/>
      <c r="V118" s="246"/>
      <c r="W118" s="246"/>
      <c r="X118" s="246"/>
      <c r="Y118" s="246"/>
      <c r="Z118" s="246"/>
      <c r="AA118" s="246"/>
      <c r="AB118" s="247"/>
      <c r="AC118" s="245" t="s">
        <v>221</v>
      </c>
      <c r="AD118" s="246"/>
      <c r="AE118" s="246"/>
      <c r="AF118" s="246"/>
      <c r="AG118" s="246"/>
      <c r="AH118" s="246"/>
      <c r="AI118" s="246"/>
      <c r="AJ118" s="246"/>
      <c r="AK118" s="246"/>
      <c r="AL118" s="246"/>
      <c r="AM118" s="246"/>
      <c r="AN118" s="246"/>
      <c r="AO118" s="246"/>
      <c r="AP118" s="246"/>
      <c r="AQ118" s="246"/>
      <c r="AR118" s="246"/>
      <c r="AS118" s="246"/>
      <c r="AT118" s="246"/>
      <c r="AU118" s="246"/>
      <c r="AV118" s="246"/>
      <c r="AW118" s="246"/>
      <c r="AX118" s="248"/>
    </row>
    <row r="119" spans="1:50" ht="24.75" customHeight="1" x14ac:dyDescent="0.15">
      <c r="A119" s="269"/>
      <c r="B119" s="270"/>
      <c r="C119" s="270"/>
      <c r="D119" s="270"/>
      <c r="E119" s="270"/>
      <c r="F119" s="271"/>
      <c r="G119" s="249" t="s">
        <v>68</v>
      </c>
      <c r="H119" s="250"/>
      <c r="I119" s="250"/>
      <c r="J119" s="250"/>
      <c r="K119" s="250"/>
      <c r="L119" s="120" t="s">
        <v>138</v>
      </c>
      <c r="M119" s="251"/>
      <c r="N119" s="251"/>
      <c r="O119" s="251"/>
      <c r="P119" s="251"/>
      <c r="Q119" s="251"/>
      <c r="R119" s="251"/>
      <c r="S119" s="251"/>
      <c r="T119" s="251"/>
      <c r="U119" s="251"/>
      <c r="V119" s="251"/>
      <c r="W119" s="251"/>
      <c r="X119" s="252"/>
      <c r="Y119" s="253" t="s">
        <v>139</v>
      </c>
      <c r="Z119" s="254"/>
      <c r="AA119" s="254"/>
      <c r="AB119" s="255"/>
      <c r="AC119" s="249" t="s">
        <v>68</v>
      </c>
      <c r="AD119" s="250"/>
      <c r="AE119" s="250"/>
      <c r="AF119" s="250"/>
      <c r="AG119" s="250"/>
      <c r="AH119" s="120" t="s">
        <v>138</v>
      </c>
      <c r="AI119" s="251"/>
      <c r="AJ119" s="251"/>
      <c r="AK119" s="251"/>
      <c r="AL119" s="251"/>
      <c r="AM119" s="251"/>
      <c r="AN119" s="251"/>
      <c r="AO119" s="251"/>
      <c r="AP119" s="251"/>
      <c r="AQ119" s="251"/>
      <c r="AR119" s="251"/>
      <c r="AS119" s="251"/>
      <c r="AT119" s="252"/>
      <c r="AU119" s="253" t="s">
        <v>139</v>
      </c>
      <c r="AV119" s="254"/>
      <c r="AW119" s="254"/>
      <c r="AX119" s="256"/>
    </row>
    <row r="120" spans="1:50" ht="24.75" customHeight="1" x14ac:dyDescent="0.15">
      <c r="A120" s="269"/>
      <c r="B120" s="270"/>
      <c r="C120" s="270"/>
      <c r="D120" s="270"/>
      <c r="E120" s="270"/>
      <c r="F120" s="271"/>
      <c r="G120" s="232"/>
      <c r="H120" s="233"/>
      <c r="I120" s="233"/>
      <c r="J120" s="233"/>
      <c r="K120" s="234"/>
      <c r="L120" s="235"/>
      <c r="M120" s="236"/>
      <c r="N120" s="236"/>
      <c r="O120" s="236"/>
      <c r="P120" s="236"/>
      <c r="Q120" s="236"/>
      <c r="R120" s="236"/>
      <c r="S120" s="236"/>
      <c r="T120" s="236"/>
      <c r="U120" s="236"/>
      <c r="V120" s="236"/>
      <c r="W120" s="236"/>
      <c r="X120" s="237"/>
      <c r="Y120" s="238"/>
      <c r="Z120" s="239"/>
      <c r="AA120" s="239"/>
      <c r="AB120" s="240"/>
      <c r="AC120" s="232"/>
      <c r="AD120" s="233"/>
      <c r="AE120" s="233"/>
      <c r="AF120" s="233"/>
      <c r="AG120" s="234"/>
      <c r="AH120" s="235"/>
      <c r="AI120" s="236"/>
      <c r="AJ120" s="236"/>
      <c r="AK120" s="236"/>
      <c r="AL120" s="236"/>
      <c r="AM120" s="236"/>
      <c r="AN120" s="236"/>
      <c r="AO120" s="236"/>
      <c r="AP120" s="236"/>
      <c r="AQ120" s="236"/>
      <c r="AR120" s="236"/>
      <c r="AS120" s="236"/>
      <c r="AT120" s="237"/>
      <c r="AU120" s="238"/>
      <c r="AV120" s="239"/>
      <c r="AW120" s="239"/>
      <c r="AX120" s="244"/>
    </row>
    <row r="121" spans="1:50" ht="24.75" customHeight="1" x14ac:dyDescent="0.15">
      <c r="A121" s="269"/>
      <c r="B121" s="270"/>
      <c r="C121" s="270"/>
      <c r="D121" s="270"/>
      <c r="E121" s="270"/>
      <c r="F121" s="271"/>
      <c r="G121" s="684"/>
      <c r="H121" s="396"/>
      <c r="I121" s="396"/>
      <c r="J121" s="396"/>
      <c r="K121" s="685"/>
      <c r="L121" s="686"/>
      <c r="M121" s="651"/>
      <c r="N121" s="651"/>
      <c r="O121" s="651"/>
      <c r="P121" s="651"/>
      <c r="Q121" s="651"/>
      <c r="R121" s="651"/>
      <c r="S121" s="651"/>
      <c r="T121" s="651"/>
      <c r="U121" s="651"/>
      <c r="V121" s="651"/>
      <c r="W121" s="651"/>
      <c r="X121" s="687"/>
      <c r="Y121" s="688"/>
      <c r="Z121" s="689"/>
      <c r="AA121" s="689"/>
      <c r="AB121" s="720"/>
      <c r="AC121" s="684"/>
      <c r="AD121" s="396"/>
      <c r="AE121" s="396"/>
      <c r="AF121" s="396"/>
      <c r="AG121" s="685"/>
      <c r="AH121" s="686"/>
      <c r="AI121" s="651"/>
      <c r="AJ121" s="651"/>
      <c r="AK121" s="651"/>
      <c r="AL121" s="651"/>
      <c r="AM121" s="651"/>
      <c r="AN121" s="651"/>
      <c r="AO121" s="651"/>
      <c r="AP121" s="651"/>
      <c r="AQ121" s="651"/>
      <c r="AR121" s="651"/>
      <c r="AS121" s="651"/>
      <c r="AT121" s="687"/>
      <c r="AU121" s="688"/>
      <c r="AV121" s="689"/>
      <c r="AW121" s="689"/>
      <c r="AX121" s="690"/>
    </row>
    <row r="122" spans="1:50" ht="24.75" customHeight="1" x14ac:dyDescent="0.15">
      <c r="A122" s="269"/>
      <c r="B122" s="270"/>
      <c r="C122" s="270"/>
      <c r="D122" s="270"/>
      <c r="E122" s="270"/>
      <c r="F122" s="271"/>
      <c r="G122" s="684"/>
      <c r="H122" s="396"/>
      <c r="I122" s="396"/>
      <c r="J122" s="396"/>
      <c r="K122" s="685"/>
      <c r="L122" s="686"/>
      <c r="M122" s="651"/>
      <c r="N122" s="651"/>
      <c r="O122" s="651"/>
      <c r="P122" s="651"/>
      <c r="Q122" s="651"/>
      <c r="R122" s="651"/>
      <c r="S122" s="651"/>
      <c r="T122" s="651"/>
      <c r="U122" s="651"/>
      <c r="V122" s="651"/>
      <c r="W122" s="651"/>
      <c r="X122" s="687"/>
      <c r="Y122" s="688"/>
      <c r="Z122" s="689"/>
      <c r="AA122" s="689"/>
      <c r="AB122" s="720"/>
      <c r="AC122" s="684"/>
      <c r="AD122" s="396"/>
      <c r="AE122" s="396"/>
      <c r="AF122" s="396"/>
      <c r="AG122" s="685"/>
      <c r="AH122" s="686"/>
      <c r="AI122" s="651"/>
      <c r="AJ122" s="651"/>
      <c r="AK122" s="651"/>
      <c r="AL122" s="651"/>
      <c r="AM122" s="651"/>
      <c r="AN122" s="651"/>
      <c r="AO122" s="651"/>
      <c r="AP122" s="651"/>
      <c r="AQ122" s="651"/>
      <c r="AR122" s="651"/>
      <c r="AS122" s="651"/>
      <c r="AT122" s="687"/>
      <c r="AU122" s="688"/>
      <c r="AV122" s="689"/>
      <c r="AW122" s="689"/>
      <c r="AX122" s="690"/>
    </row>
    <row r="123" spans="1:50" ht="24.75" customHeight="1" x14ac:dyDescent="0.15">
      <c r="A123" s="269"/>
      <c r="B123" s="270"/>
      <c r="C123" s="270"/>
      <c r="D123" s="270"/>
      <c r="E123" s="270"/>
      <c r="F123" s="271"/>
      <c r="G123" s="684"/>
      <c r="H123" s="396"/>
      <c r="I123" s="396"/>
      <c r="J123" s="396"/>
      <c r="K123" s="685"/>
      <c r="L123" s="686"/>
      <c r="M123" s="651"/>
      <c r="N123" s="651"/>
      <c r="O123" s="651"/>
      <c r="P123" s="651"/>
      <c r="Q123" s="651"/>
      <c r="R123" s="651"/>
      <c r="S123" s="651"/>
      <c r="T123" s="651"/>
      <c r="U123" s="651"/>
      <c r="V123" s="651"/>
      <c r="W123" s="651"/>
      <c r="X123" s="687"/>
      <c r="Y123" s="688"/>
      <c r="Z123" s="689"/>
      <c r="AA123" s="689"/>
      <c r="AB123" s="720"/>
      <c r="AC123" s="684"/>
      <c r="AD123" s="396"/>
      <c r="AE123" s="396"/>
      <c r="AF123" s="396"/>
      <c r="AG123" s="685"/>
      <c r="AH123" s="686"/>
      <c r="AI123" s="651"/>
      <c r="AJ123" s="651"/>
      <c r="AK123" s="651"/>
      <c r="AL123" s="651"/>
      <c r="AM123" s="651"/>
      <c r="AN123" s="651"/>
      <c r="AO123" s="651"/>
      <c r="AP123" s="651"/>
      <c r="AQ123" s="651"/>
      <c r="AR123" s="651"/>
      <c r="AS123" s="651"/>
      <c r="AT123" s="687"/>
      <c r="AU123" s="688"/>
      <c r="AV123" s="689"/>
      <c r="AW123" s="689"/>
      <c r="AX123" s="690"/>
    </row>
    <row r="124" spans="1:50" ht="24.75" customHeight="1" x14ac:dyDescent="0.15">
      <c r="A124" s="269"/>
      <c r="B124" s="270"/>
      <c r="C124" s="270"/>
      <c r="D124" s="270"/>
      <c r="E124" s="270"/>
      <c r="F124" s="271"/>
      <c r="G124" s="684"/>
      <c r="H124" s="396"/>
      <c r="I124" s="396"/>
      <c r="J124" s="396"/>
      <c r="K124" s="685"/>
      <c r="L124" s="686"/>
      <c r="M124" s="651"/>
      <c r="N124" s="651"/>
      <c r="O124" s="651"/>
      <c r="P124" s="651"/>
      <c r="Q124" s="651"/>
      <c r="R124" s="651"/>
      <c r="S124" s="651"/>
      <c r="T124" s="651"/>
      <c r="U124" s="651"/>
      <c r="V124" s="651"/>
      <c r="W124" s="651"/>
      <c r="X124" s="687"/>
      <c r="Y124" s="688"/>
      <c r="Z124" s="689"/>
      <c r="AA124" s="689"/>
      <c r="AB124" s="689"/>
      <c r="AC124" s="684"/>
      <c r="AD124" s="396"/>
      <c r="AE124" s="396"/>
      <c r="AF124" s="396"/>
      <c r="AG124" s="685"/>
      <c r="AH124" s="686"/>
      <c r="AI124" s="651"/>
      <c r="AJ124" s="651"/>
      <c r="AK124" s="651"/>
      <c r="AL124" s="651"/>
      <c r="AM124" s="651"/>
      <c r="AN124" s="651"/>
      <c r="AO124" s="651"/>
      <c r="AP124" s="651"/>
      <c r="AQ124" s="651"/>
      <c r="AR124" s="651"/>
      <c r="AS124" s="651"/>
      <c r="AT124" s="687"/>
      <c r="AU124" s="688"/>
      <c r="AV124" s="689"/>
      <c r="AW124" s="689"/>
      <c r="AX124" s="690"/>
    </row>
    <row r="125" spans="1:50" ht="24.75" customHeight="1" x14ac:dyDescent="0.15">
      <c r="A125" s="269"/>
      <c r="B125" s="270"/>
      <c r="C125" s="270"/>
      <c r="D125" s="270"/>
      <c r="E125" s="270"/>
      <c r="F125" s="271"/>
      <c r="G125" s="684"/>
      <c r="H125" s="396"/>
      <c r="I125" s="396"/>
      <c r="J125" s="396"/>
      <c r="K125" s="685"/>
      <c r="L125" s="686"/>
      <c r="M125" s="651"/>
      <c r="N125" s="651"/>
      <c r="O125" s="651"/>
      <c r="P125" s="651"/>
      <c r="Q125" s="651"/>
      <c r="R125" s="651"/>
      <c r="S125" s="651"/>
      <c r="T125" s="651"/>
      <c r="U125" s="651"/>
      <c r="V125" s="651"/>
      <c r="W125" s="651"/>
      <c r="X125" s="687"/>
      <c r="Y125" s="688"/>
      <c r="Z125" s="689"/>
      <c r="AA125" s="689"/>
      <c r="AB125" s="689"/>
      <c r="AC125" s="684"/>
      <c r="AD125" s="396"/>
      <c r="AE125" s="396"/>
      <c r="AF125" s="396"/>
      <c r="AG125" s="685"/>
      <c r="AH125" s="686"/>
      <c r="AI125" s="651"/>
      <c r="AJ125" s="651"/>
      <c r="AK125" s="651"/>
      <c r="AL125" s="651"/>
      <c r="AM125" s="651"/>
      <c r="AN125" s="651"/>
      <c r="AO125" s="651"/>
      <c r="AP125" s="651"/>
      <c r="AQ125" s="651"/>
      <c r="AR125" s="651"/>
      <c r="AS125" s="651"/>
      <c r="AT125" s="687"/>
      <c r="AU125" s="688"/>
      <c r="AV125" s="689"/>
      <c r="AW125" s="689"/>
      <c r="AX125" s="690"/>
    </row>
    <row r="126" spans="1:50" ht="24.75" customHeight="1" x14ac:dyDescent="0.15">
      <c r="A126" s="269"/>
      <c r="B126" s="270"/>
      <c r="C126" s="270"/>
      <c r="D126" s="270"/>
      <c r="E126" s="270"/>
      <c r="F126" s="271"/>
      <c r="G126" s="684"/>
      <c r="H126" s="396"/>
      <c r="I126" s="396"/>
      <c r="J126" s="396"/>
      <c r="K126" s="685"/>
      <c r="L126" s="686"/>
      <c r="M126" s="651"/>
      <c r="N126" s="651"/>
      <c r="O126" s="651"/>
      <c r="P126" s="651"/>
      <c r="Q126" s="651"/>
      <c r="R126" s="651"/>
      <c r="S126" s="651"/>
      <c r="T126" s="651"/>
      <c r="U126" s="651"/>
      <c r="V126" s="651"/>
      <c r="W126" s="651"/>
      <c r="X126" s="687"/>
      <c r="Y126" s="688"/>
      <c r="Z126" s="689"/>
      <c r="AA126" s="689"/>
      <c r="AB126" s="689"/>
      <c r="AC126" s="684"/>
      <c r="AD126" s="396"/>
      <c r="AE126" s="396"/>
      <c r="AF126" s="396"/>
      <c r="AG126" s="685"/>
      <c r="AH126" s="686"/>
      <c r="AI126" s="651"/>
      <c r="AJ126" s="651"/>
      <c r="AK126" s="651"/>
      <c r="AL126" s="651"/>
      <c r="AM126" s="651"/>
      <c r="AN126" s="651"/>
      <c r="AO126" s="651"/>
      <c r="AP126" s="651"/>
      <c r="AQ126" s="651"/>
      <c r="AR126" s="651"/>
      <c r="AS126" s="651"/>
      <c r="AT126" s="687"/>
      <c r="AU126" s="688"/>
      <c r="AV126" s="689"/>
      <c r="AW126" s="689"/>
      <c r="AX126" s="690"/>
    </row>
    <row r="127" spans="1:50" ht="24.75" customHeight="1" x14ac:dyDescent="0.15">
      <c r="A127" s="269"/>
      <c r="B127" s="270"/>
      <c r="C127" s="270"/>
      <c r="D127" s="270"/>
      <c r="E127" s="270"/>
      <c r="F127" s="271"/>
      <c r="G127" s="710"/>
      <c r="H127" s="400"/>
      <c r="I127" s="400"/>
      <c r="J127" s="400"/>
      <c r="K127" s="711"/>
      <c r="L127" s="712"/>
      <c r="M127" s="662"/>
      <c r="N127" s="662"/>
      <c r="O127" s="662"/>
      <c r="P127" s="662"/>
      <c r="Q127" s="662"/>
      <c r="R127" s="662"/>
      <c r="S127" s="662"/>
      <c r="T127" s="662"/>
      <c r="U127" s="662"/>
      <c r="V127" s="662"/>
      <c r="W127" s="662"/>
      <c r="X127" s="713"/>
      <c r="Y127" s="701"/>
      <c r="Z127" s="702"/>
      <c r="AA127" s="702"/>
      <c r="AB127" s="702"/>
      <c r="AC127" s="710"/>
      <c r="AD127" s="400"/>
      <c r="AE127" s="400"/>
      <c r="AF127" s="400"/>
      <c r="AG127" s="711"/>
      <c r="AH127" s="712"/>
      <c r="AI127" s="662"/>
      <c r="AJ127" s="662"/>
      <c r="AK127" s="662"/>
      <c r="AL127" s="662"/>
      <c r="AM127" s="662"/>
      <c r="AN127" s="662"/>
      <c r="AO127" s="662"/>
      <c r="AP127" s="662"/>
      <c r="AQ127" s="662"/>
      <c r="AR127" s="662"/>
      <c r="AS127" s="662"/>
      <c r="AT127" s="713"/>
      <c r="AU127" s="701"/>
      <c r="AV127" s="702"/>
      <c r="AW127" s="702"/>
      <c r="AX127" s="703"/>
    </row>
    <row r="128" spans="1:50" ht="24.75" customHeight="1" x14ac:dyDescent="0.15">
      <c r="A128" s="269"/>
      <c r="B128" s="270"/>
      <c r="C128" s="270"/>
      <c r="D128" s="270"/>
      <c r="E128" s="270"/>
      <c r="F128" s="271"/>
      <c r="G128" s="279" t="s">
        <v>36</v>
      </c>
      <c r="H128" s="251"/>
      <c r="I128" s="251"/>
      <c r="J128" s="251"/>
      <c r="K128" s="251"/>
      <c r="L128" s="280"/>
      <c r="M128" s="281"/>
      <c r="N128" s="281"/>
      <c r="O128" s="281"/>
      <c r="P128" s="281"/>
      <c r="Q128" s="281"/>
      <c r="R128" s="281"/>
      <c r="S128" s="281"/>
      <c r="T128" s="281"/>
      <c r="U128" s="281"/>
      <c r="V128" s="281"/>
      <c r="W128" s="281"/>
      <c r="X128" s="282"/>
      <c r="Y128" s="283">
        <f>SUM(Y120:AB127)</f>
        <v>0</v>
      </c>
      <c r="Z128" s="284"/>
      <c r="AA128" s="284"/>
      <c r="AB128" s="285"/>
      <c r="AC128" s="279" t="s">
        <v>36</v>
      </c>
      <c r="AD128" s="251"/>
      <c r="AE128" s="251"/>
      <c r="AF128" s="251"/>
      <c r="AG128" s="251"/>
      <c r="AH128" s="280"/>
      <c r="AI128" s="281"/>
      <c r="AJ128" s="281"/>
      <c r="AK128" s="281"/>
      <c r="AL128" s="281"/>
      <c r="AM128" s="281"/>
      <c r="AN128" s="281"/>
      <c r="AO128" s="281"/>
      <c r="AP128" s="281"/>
      <c r="AQ128" s="281"/>
      <c r="AR128" s="281"/>
      <c r="AS128" s="281"/>
      <c r="AT128" s="282"/>
      <c r="AU128" s="283">
        <f>SUM(AU120:AX127)</f>
        <v>0</v>
      </c>
      <c r="AV128" s="284"/>
      <c r="AW128" s="284"/>
      <c r="AX128" s="286"/>
    </row>
    <row r="129" spans="1:50" ht="30" customHeight="1" x14ac:dyDescent="0.15">
      <c r="A129" s="269"/>
      <c r="B129" s="270"/>
      <c r="C129" s="270"/>
      <c r="D129" s="270"/>
      <c r="E129" s="270"/>
      <c r="F129" s="271"/>
      <c r="G129" s="245" t="s">
        <v>220</v>
      </c>
      <c r="H129" s="246"/>
      <c r="I129" s="246"/>
      <c r="J129" s="246"/>
      <c r="K129" s="246"/>
      <c r="L129" s="246"/>
      <c r="M129" s="246"/>
      <c r="N129" s="246"/>
      <c r="O129" s="246"/>
      <c r="P129" s="246"/>
      <c r="Q129" s="246"/>
      <c r="R129" s="246"/>
      <c r="S129" s="246"/>
      <c r="T129" s="246"/>
      <c r="U129" s="246"/>
      <c r="V129" s="246"/>
      <c r="W129" s="246"/>
      <c r="X129" s="246"/>
      <c r="Y129" s="246"/>
      <c r="Z129" s="246"/>
      <c r="AA129" s="246"/>
      <c r="AB129" s="247"/>
      <c r="AC129" s="245" t="s">
        <v>219</v>
      </c>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8"/>
    </row>
    <row r="130" spans="1:50" ht="24.75" customHeight="1" x14ac:dyDescent="0.15">
      <c r="A130" s="269"/>
      <c r="B130" s="270"/>
      <c r="C130" s="270"/>
      <c r="D130" s="270"/>
      <c r="E130" s="270"/>
      <c r="F130" s="271"/>
      <c r="G130" s="249" t="s">
        <v>68</v>
      </c>
      <c r="H130" s="250"/>
      <c r="I130" s="250"/>
      <c r="J130" s="250"/>
      <c r="K130" s="250"/>
      <c r="L130" s="120" t="s">
        <v>138</v>
      </c>
      <c r="M130" s="251"/>
      <c r="N130" s="251"/>
      <c r="O130" s="251"/>
      <c r="P130" s="251"/>
      <c r="Q130" s="251"/>
      <c r="R130" s="251"/>
      <c r="S130" s="251"/>
      <c r="T130" s="251"/>
      <c r="U130" s="251"/>
      <c r="V130" s="251"/>
      <c r="W130" s="251"/>
      <c r="X130" s="252"/>
      <c r="Y130" s="253" t="s">
        <v>139</v>
      </c>
      <c r="Z130" s="254"/>
      <c r="AA130" s="254"/>
      <c r="AB130" s="255"/>
      <c r="AC130" s="249" t="s">
        <v>68</v>
      </c>
      <c r="AD130" s="250"/>
      <c r="AE130" s="250"/>
      <c r="AF130" s="250"/>
      <c r="AG130" s="250"/>
      <c r="AH130" s="120" t="s">
        <v>138</v>
      </c>
      <c r="AI130" s="251"/>
      <c r="AJ130" s="251"/>
      <c r="AK130" s="251"/>
      <c r="AL130" s="251"/>
      <c r="AM130" s="251"/>
      <c r="AN130" s="251"/>
      <c r="AO130" s="251"/>
      <c r="AP130" s="251"/>
      <c r="AQ130" s="251"/>
      <c r="AR130" s="251"/>
      <c r="AS130" s="251"/>
      <c r="AT130" s="252"/>
      <c r="AU130" s="253" t="s">
        <v>139</v>
      </c>
      <c r="AV130" s="254"/>
      <c r="AW130" s="254"/>
      <c r="AX130" s="256"/>
    </row>
    <row r="131" spans="1:50" ht="24.75" customHeight="1" x14ac:dyDescent="0.15">
      <c r="A131" s="269"/>
      <c r="B131" s="270"/>
      <c r="C131" s="270"/>
      <c r="D131" s="270"/>
      <c r="E131" s="270"/>
      <c r="F131" s="271"/>
      <c r="G131" s="232"/>
      <c r="H131" s="233"/>
      <c r="I131" s="233"/>
      <c r="J131" s="233"/>
      <c r="K131" s="234"/>
      <c r="L131" s="235"/>
      <c r="M131" s="236"/>
      <c r="N131" s="236"/>
      <c r="O131" s="236"/>
      <c r="P131" s="236"/>
      <c r="Q131" s="236"/>
      <c r="R131" s="236"/>
      <c r="S131" s="236"/>
      <c r="T131" s="236"/>
      <c r="U131" s="236"/>
      <c r="V131" s="236"/>
      <c r="W131" s="236"/>
      <c r="X131" s="237"/>
      <c r="Y131" s="238"/>
      <c r="Z131" s="239"/>
      <c r="AA131" s="239"/>
      <c r="AB131" s="240"/>
      <c r="AC131" s="232"/>
      <c r="AD131" s="233"/>
      <c r="AE131" s="233"/>
      <c r="AF131" s="233"/>
      <c r="AG131" s="234"/>
      <c r="AH131" s="235"/>
      <c r="AI131" s="236"/>
      <c r="AJ131" s="236"/>
      <c r="AK131" s="236"/>
      <c r="AL131" s="236"/>
      <c r="AM131" s="236"/>
      <c r="AN131" s="236"/>
      <c r="AO131" s="236"/>
      <c r="AP131" s="236"/>
      <c r="AQ131" s="236"/>
      <c r="AR131" s="236"/>
      <c r="AS131" s="236"/>
      <c r="AT131" s="237"/>
      <c r="AU131" s="238"/>
      <c r="AV131" s="239"/>
      <c r="AW131" s="239"/>
      <c r="AX131" s="244"/>
    </row>
    <row r="132" spans="1:50" ht="24.75" customHeight="1" x14ac:dyDescent="0.15">
      <c r="A132" s="269"/>
      <c r="B132" s="270"/>
      <c r="C132" s="270"/>
      <c r="D132" s="270"/>
      <c r="E132" s="270"/>
      <c r="F132" s="271"/>
      <c r="G132" s="684"/>
      <c r="H132" s="396"/>
      <c r="I132" s="396"/>
      <c r="J132" s="396"/>
      <c r="K132" s="685"/>
      <c r="L132" s="686"/>
      <c r="M132" s="651"/>
      <c r="N132" s="651"/>
      <c r="O132" s="651"/>
      <c r="P132" s="651"/>
      <c r="Q132" s="651"/>
      <c r="R132" s="651"/>
      <c r="S132" s="651"/>
      <c r="T132" s="651"/>
      <c r="U132" s="651"/>
      <c r="V132" s="651"/>
      <c r="W132" s="651"/>
      <c r="X132" s="687"/>
      <c r="Y132" s="688"/>
      <c r="Z132" s="689"/>
      <c r="AA132" s="689"/>
      <c r="AB132" s="720"/>
      <c r="AC132" s="684"/>
      <c r="AD132" s="396"/>
      <c r="AE132" s="396"/>
      <c r="AF132" s="396"/>
      <c r="AG132" s="685"/>
      <c r="AH132" s="686"/>
      <c r="AI132" s="651"/>
      <c r="AJ132" s="651"/>
      <c r="AK132" s="651"/>
      <c r="AL132" s="651"/>
      <c r="AM132" s="651"/>
      <c r="AN132" s="651"/>
      <c r="AO132" s="651"/>
      <c r="AP132" s="651"/>
      <c r="AQ132" s="651"/>
      <c r="AR132" s="651"/>
      <c r="AS132" s="651"/>
      <c r="AT132" s="687"/>
      <c r="AU132" s="688"/>
      <c r="AV132" s="689"/>
      <c r="AW132" s="689"/>
      <c r="AX132" s="690"/>
    </row>
    <row r="133" spans="1:50" ht="24.75" customHeight="1" x14ac:dyDescent="0.15">
      <c r="A133" s="269"/>
      <c r="B133" s="270"/>
      <c r="C133" s="270"/>
      <c r="D133" s="270"/>
      <c r="E133" s="270"/>
      <c r="F133" s="271"/>
      <c r="G133" s="684"/>
      <c r="H133" s="396"/>
      <c r="I133" s="396"/>
      <c r="J133" s="396"/>
      <c r="K133" s="685"/>
      <c r="L133" s="686"/>
      <c r="M133" s="651"/>
      <c r="N133" s="651"/>
      <c r="O133" s="651"/>
      <c r="P133" s="651"/>
      <c r="Q133" s="651"/>
      <c r="R133" s="651"/>
      <c r="S133" s="651"/>
      <c r="T133" s="651"/>
      <c r="U133" s="651"/>
      <c r="V133" s="651"/>
      <c r="W133" s="651"/>
      <c r="X133" s="687"/>
      <c r="Y133" s="688"/>
      <c r="Z133" s="689"/>
      <c r="AA133" s="689"/>
      <c r="AB133" s="720"/>
      <c r="AC133" s="684"/>
      <c r="AD133" s="396"/>
      <c r="AE133" s="396"/>
      <c r="AF133" s="396"/>
      <c r="AG133" s="685"/>
      <c r="AH133" s="686"/>
      <c r="AI133" s="651"/>
      <c r="AJ133" s="651"/>
      <c r="AK133" s="651"/>
      <c r="AL133" s="651"/>
      <c r="AM133" s="651"/>
      <c r="AN133" s="651"/>
      <c r="AO133" s="651"/>
      <c r="AP133" s="651"/>
      <c r="AQ133" s="651"/>
      <c r="AR133" s="651"/>
      <c r="AS133" s="651"/>
      <c r="AT133" s="687"/>
      <c r="AU133" s="688"/>
      <c r="AV133" s="689"/>
      <c r="AW133" s="689"/>
      <c r="AX133" s="690"/>
    </row>
    <row r="134" spans="1:50" ht="24.75" customHeight="1" x14ac:dyDescent="0.15">
      <c r="A134" s="269"/>
      <c r="B134" s="270"/>
      <c r="C134" s="270"/>
      <c r="D134" s="270"/>
      <c r="E134" s="270"/>
      <c r="F134" s="271"/>
      <c r="G134" s="684"/>
      <c r="H134" s="396"/>
      <c r="I134" s="396"/>
      <c r="J134" s="396"/>
      <c r="K134" s="685"/>
      <c r="L134" s="686"/>
      <c r="M134" s="651"/>
      <c r="N134" s="651"/>
      <c r="O134" s="651"/>
      <c r="P134" s="651"/>
      <c r="Q134" s="651"/>
      <c r="R134" s="651"/>
      <c r="S134" s="651"/>
      <c r="T134" s="651"/>
      <c r="U134" s="651"/>
      <c r="V134" s="651"/>
      <c r="W134" s="651"/>
      <c r="X134" s="687"/>
      <c r="Y134" s="688"/>
      <c r="Z134" s="689"/>
      <c r="AA134" s="689"/>
      <c r="AB134" s="720"/>
      <c r="AC134" s="684"/>
      <c r="AD134" s="396"/>
      <c r="AE134" s="396"/>
      <c r="AF134" s="396"/>
      <c r="AG134" s="685"/>
      <c r="AH134" s="686"/>
      <c r="AI134" s="651"/>
      <c r="AJ134" s="651"/>
      <c r="AK134" s="651"/>
      <c r="AL134" s="651"/>
      <c r="AM134" s="651"/>
      <c r="AN134" s="651"/>
      <c r="AO134" s="651"/>
      <c r="AP134" s="651"/>
      <c r="AQ134" s="651"/>
      <c r="AR134" s="651"/>
      <c r="AS134" s="651"/>
      <c r="AT134" s="687"/>
      <c r="AU134" s="688"/>
      <c r="AV134" s="689"/>
      <c r="AW134" s="689"/>
      <c r="AX134" s="690"/>
    </row>
    <row r="135" spans="1:50" ht="24.75" customHeight="1" x14ac:dyDescent="0.15">
      <c r="A135" s="269"/>
      <c r="B135" s="270"/>
      <c r="C135" s="270"/>
      <c r="D135" s="270"/>
      <c r="E135" s="270"/>
      <c r="F135" s="271"/>
      <c r="G135" s="684"/>
      <c r="H135" s="396"/>
      <c r="I135" s="396"/>
      <c r="J135" s="396"/>
      <c r="K135" s="685"/>
      <c r="L135" s="686"/>
      <c r="M135" s="651"/>
      <c r="N135" s="651"/>
      <c r="O135" s="651"/>
      <c r="P135" s="651"/>
      <c r="Q135" s="651"/>
      <c r="R135" s="651"/>
      <c r="S135" s="651"/>
      <c r="T135" s="651"/>
      <c r="U135" s="651"/>
      <c r="V135" s="651"/>
      <c r="W135" s="651"/>
      <c r="X135" s="687"/>
      <c r="Y135" s="688"/>
      <c r="Z135" s="689"/>
      <c r="AA135" s="689"/>
      <c r="AB135" s="689"/>
      <c r="AC135" s="684"/>
      <c r="AD135" s="396"/>
      <c r="AE135" s="396"/>
      <c r="AF135" s="396"/>
      <c r="AG135" s="685"/>
      <c r="AH135" s="686"/>
      <c r="AI135" s="651"/>
      <c r="AJ135" s="651"/>
      <c r="AK135" s="651"/>
      <c r="AL135" s="651"/>
      <c r="AM135" s="651"/>
      <c r="AN135" s="651"/>
      <c r="AO135" s="651"/>
      <c r="AP135" s="651"/>
      <c r="AQ135" s="651"/>
      <c r="AR135" s="651"/>
      <c r="AS135" s="651"/>
      <c r="AT135" s="687"/>
      <c r="AU135" s="688"/>
      <c r="AV135" s="689"/>
      <c r="AW135" s="689"/>
      <c r="AX135" s="690"/>
    </row>
    <row r="136" spans="1:50" ht="24.75" customHeight="1" x14ac:dyDescent="0.15">
      <c r="A136" s="269"/>
      <c r="B136" s="270"/>
      <c r="C136" s="270"/>
      <c r="D136" s="270"/>
      <c r="E136" s="270"/>
      <c r="F136" s="271"/>
      <c r="G136" s="684"/>
      <c r="H136" s="396"/>
      <c r="I136" s="396"/>
      <c r="J136" s="396"/>
      <c r="K136" s="685"/>
      <c r="L136" s="686"/>
      <c r="M136" s="651"/>
      <c r="N136" s="651"/>
      <c r="O136" s="651"/>
      <c r="P136" s="651"/>
      <c r="Q136" s="651"/>
      <c r="R136" s="651"/>
      <c r="S136" s="651"/>
      <c r="T136" s="651"/>
      <c r="U136" s="651"/>
      <c r="V136" s="651"/>
      <c r="W136" s="651"/>
      <c r="X136" s="687"/>
      <c r="Y136" s="688"/>
      <c r="Z136" s="689"/>
      <c r="AA136" s="689"/>
      <c r="AB136" s="689"/>
      <c r="AC136" s="684"/>
      <c r="AD136" s="396"/>
      <c r="AE136" s="396"/>
      <c r="AF136" s="396"/>
      <c r="AG136" s="685"/>
      <c r="AH136" s="686"/>
      <c r="AI136" s="651"/>
      <c r="AJ136" s="651"/>
      <c r="AK136" s="651"/>
      <c r="AL136" s="651"/>
      <c r="AM136" s="651"/>
      <c r="AN136" s="651"/>
      <c r="AO136" s="651"/>
      <c r="AP136" s="651"/>
      <c r="AQ136" s="651"/>
      <c r="AR136" s="651"/>
      <c r="AS136" s="651"/>
      <c r="AT136" s="687"/>
      <c r="AU136" s="688"/>
      <c r="AV136" s="689"/>
      <c r="AW136" s="689"/>
      <c r="AX136" s="690"/>
    </row>
    <row r="137" spans="1:50" ht="24.75" customHeight="1" x14ac:dyDescent="0.15">
      <c r="A137" s="269"/>
      <c r="B137" s="270"/>
      <c r="C137" s="270"/>
      <c r="D137" s="270"/>
      <c r="E137" s="270"/>
      <c r="F137" s="271"/>
      <c r="G137" s="684"/>
      <c r="H137" s="396"/>
      <c r="I137" s="396"/>
      <c r="J137" s="396"/>
      <c r="K137" s="685"/>
      <c r="L137" s="686"/>
      <c r="M137" s="651"/>
      <c r="N137" s="651"/>
      <c r="O137" s="651"/>
      <c r="P137" s="651"/>
      <c r="Q137" s="651"/>
      <c r="R137" s="651"/>
      <c r="S137" s="651"/>
      <c r="T137" s="651"/>
      <c r="U137" s="651"/>
      <c r="V137" s="651"/>
      <c r="W137" s="651"/>
      <c r="X137" s="687"/>
      <c r="Y137" s="688"/>
      <c r="Z137" s="689"/>
      <c r="AA137" s="689"/>
      <c r="AB137" s="689"/>
      <c r="AC137" s="684"/>
      <c r="AD137" s="396"/>
      <c r="AE137" s="396"/>
      <c r="AF137" s="396"/>
      <c r="AG137" s="685"/>
      <c r="AH137" s="686"/>
      <c r="AI137" s="651"/>
      <c r="AJ137" s="651"/>
      <c r="AK137" s="651"/>
      <c r="AL137" s="651"/>
      <c r="AM137" s="651"/>
      <c r="AN137" s="651"/>
      <c r="AO137" s="651"/>
      <c r="AP137" s="651"/>
      <c r="AQ137" s="651"/>
      <c r="AR137" s="651"/>
      <c r="AS137" s="651"/>
      <c r="AT137" s="687"/>
      <c r="AU137" s="688"/>
      <c r="AV137" s="689"/>
      <c r="AW137" s="689"/>
      <c r="AX137" s="690"/>
    </row>
    <row r="138" spans="1:50" ht="24.75" customHeight="1" x14ac:dyDescent="0.15">
      <c r="A138" s="269"/>
      <c r="B138" s="270"/>
      <c r="C138" s="270"/>
      <c r="D138" s="270"/>
      <c r="E138" s="270"/>
      <c r="F138" s="271"/>
      <c r="G138" s="710"/>
      <c r="H138" s="400"/>
      <c r="I138" s="400"/>
      <c r="J138" s="400"/>
      <c r="K138" s="711"/>
      <c r="L138" s="712"/>
      <c r="M138" s="662"/>
      <c r="N138" s="662"/>
      <c r="O138" s="662"/>
      <c r="P138" s="662"/>
      <c r="Q138" s="662"/>
      <c r="R138" s="662"/>
      <c r="S138" s="662"/>
      <c r="T138" s="662"/>
      <c r="U138" s="662"/>
      <c r="V138" s="662"/>
      <c r="W138" s="662"/>
      <c r="X138" s="713"/>
      <c r="Y138" s="701"/>
      <c r="Z138" s="702"/>
      <c r="AA138" s="702"/>
      <c r="AB138" s="702"/>
      <c r="AC138" s="710"/>
      <c r="AD138" s="400"/>
      <c r="AE138" s="400"/>
      <c r="AF138" s="400"/>
      <c r="AG138" s="711"/>
      <c r="AH138" s="712"/>
      <c r="AI138" s="662"/>
      <c r="AJ138" s="662"/>
      <c r="AK138" s="662"/>
      <c r="AL138" s="662"/>
      <c r="AM138" s="662"/>
      <c r="AN138" s="662"/>
      <c r="AO138" s="662"/>
      <c r="AP138" s="662"/>
      <c r="AQ138" s="662"/>
      <c r="AR138" s="662"/>
      <c r="AS138" s="662"/>
      <c r="AT138" s="713"/>
      <c r="AU138" s="701"/>
      <c r="AV138" s="702"/>
      <c r="AW138" s="702"/>
      <c r="AX138" s="703"/>
    </row>
    <row r="139" spans="1:50" ht="24.75" customHeight="1" thickBot="1" x14ac:dyDescent="0.2">
      <c r="A139" s="272"/>
      <c r="B139" s="273"/>
      <c r="C139" s="273"/>
      <c r="D139" s="273"/>
      <c r="E139" s="273"/>
      <c r="F139" s="274"/>
      <c r="G139" s="257" t="s">
        <v>36</v>
      </c>
      <c r="H139" s="258"/>
      <c r="I139" s="258"/>
      <c r="J139" s="258"/>
      <c r="K139" s="258"/>
      <c r="L139" s="259"/>
      <c r="M139" s="260"/>
      <c r="N139" s="260"/>
      <c r="O139" s="260"/>
      <c r="P139" s="260"/>
      <c r="Q139" s="260"/>
      <c r="R139" s="260"/>
      <c r="S139" s="260"/>
      <c r="T139" s="260"/>
      <c r="U139" s="260"/>
      <c r="V139" s="260"/>
      <c r="W139" s="260"/>
      <c r="X139" s="261"/>
      <c r="Y139" s="262">
        <f>SUM(Y131:AB138)</f>
        <v>0</v>
      </c>
      <c r="Z139" s="263"/>
      <c r="AA139" s="263"/>
      <c r="AB139" s="264"/>
      <c r="AC139" s="257" t="s">
        <v>36</v>
      </c>
      <c r="AD139" s="258"/>
      <c r="AE139" s="258"/>
      <c r="AF139" s="258"/>
      <c r="AG139" s="258"/>
      <c r="AH139" s="259"/>
      <c r="AI139" s="260"/>
      <c r="AJ139" s="260"/>
      <c r="AK139" s="260"/>
      <c r="AL139" s="260"/>
      <c r="AM139" s="260"/>
      <c r="AN139" s="260"/>
      <c r="AO139" s="260"/>
      <c r="AP139" s="260"/>
      <c r="AQ139" s="260"/>
      <c r="AR139" s="260"/>
      <c r="AS139" s="260"/>
      <c r="AT139" s="261"/>
      <c r="AU139" s="262">
        <f>SUM(AU131:AX138)</f>
        <v>0</v>
      </c>
      <c r="AV139" s="263"/>
      <c r="AW139" s="263"/>
      <c r="AX139" s="265"/>
    </row>
    <row r="141" spans="1:50" hidden="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1:50" hidden="1" x14ac:dyDescent="0.15"/>
    <row r="386" spans="1:50" hidden="1" x14ac:dyDescent="0.15"/>
    <row r="387" spans="1:50" hidden="1" x14ac:dyDescent="0.15"/>
    <row r="388" spans="1:50" hidden="1" x14ac:dyDescent="0.15"/>
    <row r="389" spans="1:50" hidden="1" x14ac:dyDescent="0.15"/>
    <row r="390" spans="1:50" hidden="1" x14ac:dyDescent="0.15"/>
    <row r="391" spans="1:50" hidden="1" x14ac:dyDescent="0.15"/>
    <row r="392" spans="1:50" hidden="1" x14ac:dyDescent="0.15"/>
    <row r="393" spans="1:50" hidden="1" x14ac:dyDescent="0.15"/>
    <row r="394" spans="1:50" hidden="1" x14ac:dyDescent="0.15"/>
    <row r="395" spans="1:50" hidden="1" x14ac:dyDescent="0.15"/>
    <row r="396" spans="1:50" hidden="1" x14ac:dyDescent="0.15"/>
    <row r="397" spans="1:50" hidden="1" x14ac:dyDescent="0.15"/>
    <row r="398" spans="1:50" hidden="1" x14ac:dyDescent="0.15"/>
    <row r="399" spans="1:50" hidden="1" x14ac:dyDescent="0.15">
      <c r="A399" s="4"/>
      <c r="B399" s="4"/>
      <c r="C399" s="4"/>
      <c r="D399" s="4"/>
      <c r="E399" s="4"/>
      <c r="F399" s="4"/>
      <c r="G399" s="31"/>
      <c r="H399" s="31"/>
      <c r="I399" s="31"/>
      <c r="J399" s="31"/>
      <c r="K399" s="31"/>
      <c r="L399" s="6"/>
      <c r="M399" s="31"/>
      <c r="N399" s="31"/>
      <c r="O399" s="31"/>
      <c r="P399" s="31"/>
      <c r="Q399" s="31"/>
      <c r="R399" s="31"/>
      <c r="S399" s="31"/>
      <c r="T399" s="31"/>
      <c r="U399" s="31"/>
      <c r="V399" s="31"/>
      <c r="W399" s="31"/>
      <c r="X399" s="31"/>
      <c r="Y399" s="7"/>
      <c r="Z399" s="7"/>
      <c r="AA399" s="7"/>
      <c r="AB399" s="7"/>
      <c r="AC399" s="31"/>
      <c r="AD399" s="31"/>
      <c r="AE399" s="31"/>
      <c r="AF399" s="31"/>
      <c r="AG399" s="31"/>
      <c r="AH399" s="6"/>
      <c r="AI399" s="31"/>
      <c r="AJ399" s="31"/>
      <c r="AK399" s="31"/>
      <c r="AL399" s="31"/>
      <c r="AM399" s="31"/>
      <c r="AN399" s="31"/>
      <c r="AO399" s="31"/>
      <c r="AP399" s="31"/>
      <c r="AQ399" s="31"/>
      <c r="AR399" s="31"/>
      <c r="AS399" s="31"/>
      <c r="AT399" s="31"/>
      <c r="AU399" s="7"/>
      <c r="AV399" s="7"/>
      <c r="AW399" s="7"/>
      <c r="AX399" s="7"/>
    </row>
    <row r="400" spans="1:50" ht="14.25" x14ac:dyDescent="0.15">
      <c r="A400" s="1"/>
      <c r="B400" s="24" t="s">
        <v>218</v>
      </c>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row>
    <row r="401" spans="1:50" x14ac:dyDescent="0.15">
      <c r="A401" s="1"/>
      <c r="B401" s="1" t="s">
        <v>217</v>
      </c>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row>
    <row r="402" spans="1:50" ht="24" customHeight="1" x14ac:dyDescent="0.15">
      <c r="A402" s="219"/>
      <c r="B402" s="219"/>
      <c r="C402" s="230" t="s">
        <v>216</v>
      </c>
      <c r="D402" s="230"/>
      <c r="E402" s="230"/>
      <c r="F402" s="230"/>
      <c r="G402" s="230"/>
      <c r="H402" s="230"/>
      <c r="I402" s="230"/>
      <c r="J402" s="230"/>
      <c r="K402" s="230"/>
      <c r="L402" s="230"/>
      <c r="M402" s="230" t="s">
        <v>215</v>
      </c>
      <c r="N402" s="230"/>
      <c r="O402" s="230"/>
      <c r="P402" s="230"/>
      <c r="Q402" s="230"/>
      <c r="R402" s="230"/>
      <c r="S402" s="230"/>
      <c r="T402" s="230"/>
      <c r="U402" s="230"/>
      <c r="V402" s="230"/>
      <c r="W402" s="230"/>
      <c r="X402" s="230"/>
      <c r="Y402" s="230"/>
      <c r="Z402" s="230"/>
      <c r="AA402" s="230"/>
      <c r="AB402" s="230"/>
      <c r="AC402" s="230"/>
      <c r="AD402" s="230"/>
      <c r="AE402" s="230"/>
      <c r="AF402" s="230"/>
      <c r="AG402" s="230"/>
      <c r="AH402" s="230"/>
      <c r="AI402" s="230"/>
      <c r="AJ402" s="230"/>
      <c r="AK402" s="231" t="s">
        <v>214</v>
      </c>
      <c r="AL402" s="230"/>
      <c r="AM402" s="230"/>
      <c r="AN402" s="230"/>
      <c r="AO402" s="230"/>
      <c r="AP402" s="230"/>
      <c r="AQ402" s="230" t="s">
        <v>157</v>
      </c>
      <c r="AR402" s="230"/>
      <c r="AS402" s="230"/>
      <c r="AT402" s="230"/>
      <c r="AU402" s="144" t="s">
        <v>158</v>
      </c>
      <c r="AV402" s="145"/>
      <c r="AW402" s="145"/>
      <c r="AX402" s="229"/>
    </row>
    <row r="403" spans="1:50" ht="24" customHeight="1" x14ac:dyDescent="0.15">
      <c r="A403" s="219">
        <v>1</v>
      </c>
      <c r="B403" s="219">
        <v>1</v>
      </c>
      <c r="C403" s="220" t="s">
        <v>213</v>
      </c>
      <c r="D403" s="220"/>
      <c r="E403" s="220"/>
      <c r="F403" s="220"/>
      <c r="G403" s="220"/>
      <c r="H403" s="220"/>
      <c r="I403" s="220"/>
      <c r="J403" s="220"/>
      <c r="K403" s="220"/>
      <c r="L403" s="220"/>
      <c r="M403" s="220" t="s">
        <v>212</v>
      </c>
      <c r="N403" s="220"/>
      <c r="O403" s="220"/>
      <c r="P403" s="220"/>
      <c r="Q403" s="220"/>
      <c r="R403" s="220"/>
      <c r="S403" s="220"/>
      <c r="T403" s="220"/>
      <c r="U403" s="220"/>
      <c r="V403" s="220"/>
      <c r="W403" s="220"/>
      <c r="X403" s="220"/>
      <c r="Y403" s="220"/>
      <c r="Z403" s="220"/>
      <c r="AA403" s="220"/>
      <c r="AB403" s="220"/>
      <c r="AC403" s="220"/>
      <c r="AD403" s="220"/>
      <c r="AE403" s="220"/>
      <c r="AF403" s="220"/>
      <c r="AG403" s="220"/>
      <c r="AH403" s="220"/>
      <c r="AI403" s="220"/>
      <c r="AJ403" s="220"/>
      <c r="AK403" s="721">
        <v>2009</v>
      </c>
      <c r="AL403" s="722"/>
      <c r="AM403" s="722"/>
      <c r="AN403" s="722"/>
      <c r="AO403" s="722"/>
      <c r="AP403" s="722"/>
      <c r="AQ403" s="220" t="s">
        <v>207</v>
      </c>
      <c r="AR403" s="220"/>
      <c r="AS403" s="220"/>
      <c r="AT403" s="220"/>
      <c r="AU403" s="723">
        <v>0.94799999999999995</v>
      </c>
      <c r="AV403" s="724"/>
      <c r="AW403" s="724"/>
      <c r="AX403" s="725"/>
    </row>
    <row r="404" spans="1:50" ht="24" customHeight="1" x14ac:dyDescent="0.15">
      <c r="A404" s="219">
        <v>2</v>
      </c>
      <c r="B404" s="219">
        <v>1</v>
      </c>
      <c r="C404" s="220" t="s">
        <v>211</v>
      </c>
      <c r="D404" s="220"/>
      <c r="E404" s="220"/>
      <c r="F404" s="220"/>
      <c r="G404" s="220"/>
      <c r="H404" s="220"/>
      <c r="I404" s="220"/>
      <c r="J404" s="220"/>
      <c r="K404" s="220"/>
      <c r="L404" s="220"/>
      <c r="M404" s="220" t="s">
        <v>210</v>
      </c>
      <c r="N404" s="220"/>
      <c r="O404" s="220"/>
      <c r="P404" s="220"/>
      <c r="Q404" s="220"/>
      <c r="R404" s="220"/>
      <c r="S404" s="220"/>
      <c r="T404" s="220"/>
      <c r="U404" s="220"/>
      <c r="V404" s="220"/>
      <c r="W404" s="220"/>
      <c r="X404" s="220"/>
      <c r="Y404" s="220"/>
      <c r="Z404" s="220"/>
      <c r="AA404" s="220"/>
      <c r="AB404" s="220"/>
      <c r="AC404" s="220"/>
      <c r="AD404" s="220"/>
      <c r="AE404" s="220"/>
      <c r="AF404" s="220"/>
      <c r="AG404" s="220"/>
      <c r="AH404" s="220"/>
      <c r="AI404" s="220"/>
      <c r="AJ404" s="220"/>
      <c r="AK404" s="721">
        <v>400</v>
      </c>
      <c r="AL404" s="722"/>
      <c r="AM404" s="722"/>
      <c r="AN404" s="722"/>
      <c r="AO404" s="722"/>
      <c r="AP404" s="722"/>
      <c r="AQ404" s="220" t="s">
        <v>192</v>
      </c>
      <c r="AR404" s="220"/>
      <c r="AS404" s="220"/>
      <c r="AT404" s="220"/>
      <c r="AU404" s="723">
        <v>1</v>
      </c>
      <c r="AV404" s="724"/>
      <c r="AW404" s="724"/>
      <c r="AX404" s="725"/>
    </row>
    <row r="405" spans="1:50" ht="24" customHeight="1" x14ac:dyDescent="0.15">
      <c r="A405" s="219">
        <v>3</v>
      </c>
      <c r="B405" s="219">
        <v>1</v>
      </c>
      <c r="C405" s="220" t="s">
        <v>209</v>
      </c>
      <c r="D405" s="220"/>
      <c r="E405" s="220"/>
      <c r="F405" s="220"/>
      <c r="G405" s="220"/>
      <c r="H405" s="220"/>
      <c r="I405" s="220"/>
      <c r="J405" s="220"/>
      <c r="K405" s="220"/>
      <c r="L405" s="220"/>
      <c r="M405" s="220" t="s">
        <v>208</v>
      </c>
      <c r="N405" s="220"/>
      <c r="O405" s="220"/>
      <c r="P405" s="220"/>
      <c r="Q405" s="220"/>
      <c r="R405" s="220"/>
      <c r="S405" s="220"/>
      <c r="T405" s="220"/>
      <c r="U405" s="220"/>
      <c r="V405" s="220"/>
      <c r="W405" s="220"/>
      <c r="X405" s="220"/>
      <c r="Y405" s="220"/>
      <c r="Z405" s="220"/>
      <c r="AA405" s="220"/>
      <c r="AB405" s="220"/>
      <c r="AC405" s="220"/>
      <c r="AD405" s="220"/>
      <c r="AE405" s="220"/>
      <c r="AF405" s="220"/>
      <c r="AG405" s="220"/>
      <c r="AH405" s="220"/>
      <c r="AI405" s="220"/>
      <c r="AJ405" s="220"/>
      <c r="AK405" s="721">
        <v>358</v>
      </c>
      <c r="AL405" s="722"/>
      <c r="AM405" s="722"/>
      <c r="AN405" s="722"/>
      <c r="AO405" s="722"/>
      <c r="AP405" s="722"/>
      <c r="AQ405" s="220" t="s">
        <v>207</v>
      </c>
      <c r="AR405" s="220"/>
      <c r="AS405" s="220"/>
      <c r="AT405" s="220"/>
      <c r="AU405" s="723">
        <v>0.80500000000000005</v>
      </c>
      <c r="AV405" s="724"/>
      <c r="AW405" s="724"/>
      <c r="AX405" s="725"/>
    </row>
    <row r="406" spans="1:50" ht="24" customHeight="1" x14ac:dyDescent="0.15">
      <c r="A406" s="219">
        <v>4</v>
      </c>
      <c r="B406" s="219">
        <v>1</v>
      </c>
      <c r="C406" s="220" t="s">
        <v>206</v>
      </c>
      <c r="D406" s="220"/>
      <c r="E406" s="220"/>
      <c r="F406" s="220"/>
      <c r="G406" s="220"/>
      <c r="H406" s="220"/>
      <c r="I406" s="220"/>
      <c r="J406" s="220"/>
      <c r="K406" s="220"/>
      <c r="L406" s="220"/>
      <c r="M406" s="220" t="s">
        <v>205</v>
      </c>
      <c r="N406" s="220"/>
      <c r="O406" s="220"/>
      <c r="P406" s="220"/>
      <c r="Q406" s="220"/>
      <c r="R406" s="220"/>
      <c r="S406" s="220"/>
      <c r="T406" s="220"/>
      <c r="U406" s="220"/>
      <c r="V406" s="220"/>
      <c r="W406" s="220"/>
      <c r="X406" s="220"/>
      <c r="Y406" s="220"/>
      <c r="Z406" s="220"/>
      <c r="AA406" s="220"/>
      <c r="AB406" s="220"/>
      <c r="AC406" s="220"/>
      <c r="AD406" s="220"/>
      <c r="AE406" s="220"/>
      <c r="AF406" s="220"/>
      <c r="AG406" s="220"/>
      <c r="AH406" s="220"/>
      <c r="AI406" s="220"/>
      <c r="AJ406" s="220"/>
      <c r="AK406" s="721">
        <v>210</v>
      </c>
      <c r="AL406" s="722"/>
      <c r="AM406" s="722"/>
      <c r="AN406" s="722"/>
      <c r="AO406" s="722"/>
      <c r="AP406" s="722"/>
      <c r="AQ406" s="220" t="s">
        <v>192</v>
      </c>
      <c r="AR406" s="220"/>
      <c r="AS406" s="220"/>
      <c r="AT406" s="220"/>
      <c r="AU406" s="723">
        <v>0.997</v>
      </c>
      <c r="AV406" s="724"/>
      <c r="AW406" s="724"/>
      <c r="AX406" s="725"/>
    </row>
    <row r="407" spans="1:50" ht="24" customHeight="1" x14ac:dyDescent="0.15">
      <c r="A407" s="219">
        <v>5</v>
      </c>
      <c r="B407" s="219">
        <v>1</v>
      </c>
      <c r="C407" s="726" t="s">
        <v>204</v>
      </c>
      <c r="D407" s="727"/>
      <c r="E407" s="727"/>
      <c r="F407" s="727"/>
      <c r="G407" s="727"/>
      <c r="H407" s="727"/>
      <c r="I407" s="727"/>
      <c r="J407" s="727"/>
      <c r="K407" s="727"/>
      <c r="L407" s="727"/>
      <c r="M407" s="220" t="s">
        <v>203</v>
      </c>
      <c r="N407" s="220"/>
      <c r="O407" s="220"/>
      <c r="P407" s="220"/>
      <c r="Q407" s="220"/>
      <c r="R407" s="220"/>
      <c r="S407" s="220"/>
      <c r="T407" s="220"/>
      <c r="U407" s="220"/>
      <c r="V407" s="220"/>
      <c r="W407" s="220"/>
      <c r="X407" s="220"/>
      <c r="Y407" s="220"/>
      <c r="Z407" s="220"/>
      <c r="AA407" s="220"/>
      <c r="AB407" s="220"/>
      <c r="AC407" s="220"/>
      <c r="AD407" s="220"/>
      <c r="AE407" s="220"/>
      <c r="AF407" s="220"/>
      <c r="AG407" s="220"/>
      <c r="AH407" s="220"/>
      <c r="AI407" s="220"/>
      <c r="AJ407" s="220"/>
      <c r="AK407" s="721">
        <v>143</v>
      </c>
      <c r="AL407" s="722"/>
      <c r="AM407" s="722"/>
      <c r="AN407" s="722"/>
      <c r="AO407" s="722"/>
      <c r="AP407" s="722"/>
      <c r="AQ407" s="220" t="s">
        <v>192</v>
      </c>
      <c r="AR407" s="220"/>
      <c r="AS407" s="220"/>
      <c r="AT407" s="220"/>
      <c r="AU407" s="723">
        <v>0.97199999999999998</v>
      </c>
      <c r="AV407" s="724"/>
      <c r="AW407" s="724"/>
      <c r="AX407" s="725"/>
    </row>
    <row r="408" spans="1:50" ht="24" customHeight="1" x14ac:dyDescent="0.15">
      <c r="A408" s="219">
        <v>6</v>
      </c>
      <c r="B408" s="219">
        <v>1</v>
      </c>
      <c r="C408" s="220" t="s">
        <v>202</v>
      </c>
      <c r="D408" s="220"/>
      <c r="E408" s="220"/>
      <c r="F408" s="220"/>
      <c r="G408" s="220"/>
      <c r="H408" s="220"/>
      <c r="I408" s="220"/>
      <c r="J408" s="220"/>
      <c r="K408" s="220"/>
      <c r="L408" s="220"/>
      <c r="M408" s="220" t="s">
        <v>201</v>
      </c>
      <c r="N408" s="220"/>
      <c r="O408" s="220"/>
      <c r="P408" s="220"/>
      <c r="Q408" s="220"/>
      <c r="R408" s="220"/>
      <c r="S408" s="220"/>
      <c r="T408" s="220"/>
      <c r="U408" s="220"/>
      <c r="V408" s="220"/>
      <c r="W408" s="220"/>
      <c r="X408" s="220"/>
      <c r="Y408" s="220"/>
      <c r="Z408" s="220"/>
      <c r="AA408" s="220"/>
      <c r="AB408" s="220"/>
      <c r="AC408" s="220"/>
      <c r="AD408" s="220"/>
      <c r="AE408" s="220"/>
      <c r="AF408" s="220"/>
      <c r="AG408" s="220"/>
      <c r="AH408" s="220"/>
      <c r="AI408" s="220"/>
      <c r="AJ408" s="220"/>
      <c r="AK408" s="721">
        <v>130</v>
      </c>
      <c r="AL408" s="722"/>
      <c r="AM408" s="722"/>
      <c r="AN408" s="722"/>
      <c r="AO408" s="722"/>
      <c r="AP408" s="722"/>
      <c r="AQ408" s="220" t="s">
        <v>192</v>
      </c>
      <c r="AR408" s="220"/>
      <c r="AS408" s="220"/>
      <c r="AT408" s="220"/>
      <c r="AU408" s="723">
        <v>0.88300000000000001</v>
      </c>
      <c r="AV408" s="724"/>
      <c r="AW408" s="724"/>
      <c r="AX408" s="725"/>
    </row>
    <row r="409" spans="1:50" ht="24" customHeight="1" x14ac:dyDescent="0.15">
      <c r="A409" s="219">
        <v>7</v>
      </c>
      <c r="B409" s="219">
        <v>1</v>
      </c>
      <c r="C409" s="726" t="s">
        <v>200</v>
      </c>
      <c r="D409" s="727"/>
      <c r="E409" s="727"/>
      <c r="F409" s="727"/>
      <c r="G409" s="727"/>
      <c r="H409" s="727"/>
      <c r="I409" s="727"/>
      <c r="J409" s="727"/>
      <c r="K409" s="727"/>
      <c r="L409" s="727"/>
      <c r="M409" s="220" t="s">
        <v>199</v>
      </c>
      <c r="N409" s="220"/>
      <c r="O409" s="220"/>
      <c r="P409" s="220"/>
      <c r="Q409" s="220"/>
      <c r="R409" s="220"/>
      <c r="S409" s="220"/>
      <c r="T409" s="220"/>
      <c r="U409" s="220"/>
      <c r="V409" s="220"/>
      <c r="W409" s="220"/>
      <c r="X409" s="220"/>
      <c r="Y409" s="220"/>
      <c r="Z409" s="220"/>
      <c r="AA409" s="220"/>
      <c r="AB409" s="220"/>
      <c r="AC409" s="220"/>
      <c r="AD409" s="220"/>
      <c r="AE409" s="220"/>
      <c r="AF409" s="220"/>
      <c r="AG409" s="220"/>
      <c r="AH409" s="220"/>
      <c r="AI409" s="220"/>
      <c r="AJ409" s="220"/>
      <c r="AK409" s="721">
        <v>115</v>
      </c>
      <c r="AL409" s="722"/>
      <c r="AM409" s="722"/>
      <c r="AN409" s="722"/>
      <c r="AO409" s="722"/>
      <c r="AP409" s="722"/>
      <c r="AQ409" s="220" t="s">
        <v>192</v>
      </c>
      <c r="AR409" s="220"/>
      <c r="AS409" s="220"/>
      <c r="AT409" s="220"/>
      <c r="AU409" s="723">
        <v>0.879</v>
      </c>
      <c r="AV409" s="724"/>
      <c r="AW409" s="724"/>
      <c r="AX409" s="725"/>
    </row>
    <row r="410" spans="1:50" ht="24" customHeight="1" x14ac:dyDescent="0.15">
      <c r="A410" s="219">
        <v>8</v>
      </c>
      <c r="B410" s="219">
        <v>1</v>
      </c>
      <c r="C410" s="220" t="s">
        <v>198</v>
      </c>
      <c r="D410" s="220"/>
      <c r="E410" s="220"/>
      <c r="F410" s="220"/>
      <c r="G410" s="220"/>
      <c r="H410" s="220"/>
      <c r="I410" s="220"/>
      <c r="J410" s="220"/>
      <c r="K410" s="220"/>
      <c r="L410" s="220"/>
      <c r="M410" s="220" t="s">
        <v>197</v>
      </c>
      <c r="N410" s="220"/>
      <c r="O410" s="220"/>
      <c r="P410" s="220"/>
      <c r="Q410" s="220"/>
      <c r="R410" s="220"/>
      <c r="S410" s="220"/>
      <c r="T410" s="220"/>
      <c r="U410" s="220"/>
      <c r="V410" s="220"/>
      <c r="W410" s="220"/>
      <c r="X410" s="220"/>
      <c r="Y410" s="220"/>
      <c r="Z410" s="220"/>
      <c r="AA410" s="220"/>
      <c r="AB410" s="220"/>
      <c r="AC410" s="220"/>
      <c r="AD410" s="220"/>
      <c r="AE410" s="220"/>
      <c r="AF410" s="220"/>
      <c r="AG410" s="220"/>
      <c r="AH410" s="220"/>
      <c r="AI410" s="220"/>
      <c r="AJ410" s="220"/>
      <c r="AK410" s="721">
        <v>103</v>
      </c>
      <c r="AL410" s="722"/>
      <c r="AM410" s="722"/>
      <c r="AN410" s="722"/>
      <c r="AO410" s="722"/>
      <c r="AP410" s="722"/>
      <c r="AQ410" s="220" t="s">
        <v>192</v>
      </c>
      <c r="AR410" s="220"/>
      <c r="AS410" s="220"/>
      <c r="AT410" s="220"/>
      <c r="AU410" s="723">
        <v>1</v>
      </c>
      <c r="AV410" s="724"/>
      <c r="AW410" s="724"/>
      <c r="AX410" s="725"/>
    </row>
    <row r="411" spans="1:50" ht="24" customHeight="1" x14ac:dyDescent="0.15">
      <c r="A411" s="219">
        <v>9</v>
      </c>
      <c r="B411" s="219">
        <v>1</v>
      </c>
      <c r="C411" s="220" t="s">
        <v>196</v>
      </c>
      <c r="D411" s="220"/>
      <c r="E411" s="220"/>
      <c r="F411" s="220"/>
      <c r="G411" s="220"/>
      <c r="H411" s="220"/>
      <c r="I411" s="220"/>
      <c r="J411" s="220"/>
      <c r="K411" s="220"/>
      <c r="L411" s="220"/>
      <c r="M411" s="220" t="s">
        <v>195</v>
      </c>
      <c r="N411" s="220"/>
      <c r="O411" s="220"/>
      <c r="P411" s="220"/>
      <c r="Q411" s="220"/>
      <c r="R411" s="220"/>
      <c r="S411" s="220"/>
      <c r="T411" s="220"/>
      <c r="U411" s="220"/>
      <c r="V411" s="220"/>
      <c r="W411" s="220"/>
      <c r="X411" s="220"/>
      <c r="Y411" s="220"/>
      <c r="Z411" s="220"/>
      <c r="AA411" s="220"/>
      <c r="AB411" s="220"/>
      <c r="AC411" s="220"/>
      <c r="AD411" s="220"/>
      <c r="AE411" s="220"/>
      <c r="AF411" s="220"/>
      <c r="AG411" s="220"/>
      <c r="AH411" s="220"/>
      <c r="AI411" s="220"/>
      <c r="AJ411" s="220"/>
      <c r="AK411" s="721">
        <v>92</v>
      </c>
      <c r="AL411" s="722"/>
      <c r="AM411" s="722"/>
      <c r="AN411" s="722"/>
      <c r="AO411" s="722"/>
      <c r="AP411" s="722"/>
      <c r="AQ411" s="220" t="s">
        <v>192</v>
      </c>
      <c r="AR411" s="220"/>
      <c r="AS411" s="220"/>
      <c r="AT411" s="220"/>
      <c r="AU411" s="723">
        <v>1</v>
      </c>
      <c r="AV411" s="724"/>
      <c r="AW411" s="724"/>
      <c r="AX411" s="725"/>
    </row>
    <row r="412" spans="1:50" ht="24" customHeight="1" x14ac:dyDescent="0.15">
      <c r="A412" s="219">
        <v>10</v>
      </c>
      <c r="B412" s="219">
        <v>1</v>
      </c>
      <c r="C412" s="220" t="s">
        <v>194</v>
      </c>
      <c r="D412" s="220"/>
      <c r="E412" s="220"/>
      <c r="F412" s="220"/>
      <c r="G412" s="220"/>
      <c r="H412" s="220"/>
      <c r="I412" s="220"/>
      <c r="J412" s="220"/>
      <c r="K412" s="220"/>
      <c r="L412" s="220"/>
      <c r="M412" s="220" t="s">
        <v>193</v>
      </c>
      <c r="N412" s="220"/>
      <c r="O412" s="220"/>
      <c r="P412" s="220"/>
      <c r="Q412" s="220"/>
      <c r="R412" s="220"/>
      <c r="S412" s="220"/>
      <c r="T412" s="220"/>
      <c r="U412" s="220"/>
      <c r="V412" s="220"/>
      <c r="W412" s="220"/>
      <c r="X412" s="220"/>
      <c r="Y412" s="220"/>
      <c r="Z412" s="220"/>
      <c r="AA412" s="220"/>
      <c r="AB412" s="220"/>
      <c r="AC412" s="220"/>
      <c r="AD412" s="220"/>
      <c r="AE412" s="220"/>
      <c r="AF412" s="220"/>
      <c r="AG412" s="220"/>
      <c r="AH412" s="220"/>
      <c r="AI412" s="220"/>
      <c r="AJ412" s="220"/>
      <c r="AK412" s="721">
        <v>65</v>
      </c>
      <c r="AL412" s="722"/>
      <c r="AM412" s="722"/>
      <c r="AN412" s="722"/>
      <c r="AO412" s="722"/>
      <c r="AP412" s="722"/>
      <c r="AQ412" s="220" t="s">
        <v>192</v>
      </c>
      <c r="AR412" s="220"/>
      <c r="AS412" s="220"/>
      <c r="AT412" s="220"/>
      <c r="AU412" s="723">
        <v>0.998</v>
      </c>
      <c r="AV412" s="724"/>
      <c r="AW412" s="724"/>
      <c r="AX412" s="725"/>
    </row>
    <row r="413" spans="1:50" ht="24" hidden="1" customHeight="1" x14ac:dyDescent="0.15">
      <c r="A413" s="219">
        <v>1</v>
      </c>
      <c r="B413" s="219">
        <v>1</v>
      </c>
      <c r="C413" s="220"/>
      <c r="D413" s="220"/>
      <c r="E413" s="220"/>
      <c r="F413" s="220"/>
      <c r="G413" s="220"/>
      <c r="H413" s="220"/>
      <c r="I413" s="220"/>
      <c r="J413" s="220"/>
      <c r="K413" s="220"/>
      <c r="L413" s="220"/>
      <c r="M413" s="220"/>
      <c r="N413" s="220"/>
      <c r="O413" s="220"/>
      <c r="P413" s="220"/>
      <c r="Q413" s="220"/>
      <c r="R413" s="220"/>
      <c r="S413" s="220"/>
      <c r="T413" s="220"/>
      <c r="U413" s="220"/>
      <c r="V413" s="220"/>
      <c r="W413" s="220"/>
      <c r="X413" s="220"/>
      <c r="Y413" s="220"/>
      <c r="Z413" s="220"/>
      <c r="AA413" s="220"/>
      <c r="AB413" s="220"/>
      <c r="AC413" s="220"/>
      <c r="AD413" s="220"/>
      <c r="AE413" s="220"/>
      <c r="AF413" s="220"/>
      <c r="AG413" s="220"/>
      <c r="AH413" s="220"/>
      <c r="AI413" s="220"/>
      <c r="AJ413" s="220"/>
      <c r="AK413" s="221"/>
      <c r="AL413" s="220"/>
      <c r="AM413" s="220"/>
      <c r="AN413" s="220"/>
      <c r="AO413" s="220"/>
      <c r="AP413" s="220"/>
      <c r="AQ413" s="220"/>
      <c r="AR413" s="220"/>
      <c r="AS413" s="220"/>
      <c r="AT413" s="220"/>
      <c r="AU413" s="227"/>
      <c r="AV413" s="228"/>
      <c r="AW413" s="228"/>
      <c r="AX413" s="229"/>
    </row>
    <row r="414" spans="1:50" ht="24" hidden="1" customHeight="1" x14ac:dyDescent="0.15">
      <c r="A414" s="219">
        <v>2</v>
      </c>
      <c r="B414" s="219">
        <v>1</v>
      </c>
      <c r="C414" s="220"/>
      <c r="D414" s="220"/>
      <c r="E414" s="220"/>
      <c r="F414" s="220"/>
      <c r="G414" s="220"/>
      <c r="H414" s="220"/>
      <c r="I414" s="220"/>
      <c r="J414" s="220"/>
      <c r="K414" s="220"/>
      <c r="L414" s="220"/>
      <c r="M414" s="220"/>
      <c r="N414" s="220"/>
      <c r="O414" s="220"/>
      <c r="P414" s="220"/>
      <c r="Q414" s="220"/>
      <c r="R414" s="220"/>
      <c r="S414" s="220"/>
      <c r="T414" s="220"/>
      <c r="U414" s="220"/>
      <c r="V414" s="220"/>
      <c r="W414" s="220"/>
      <c r="X414" s="220"/>
      <c r="Y414" s="220"/>
      <c r="Z414" s="220"/>
      <c r="AA414" s="220"/>
      <c r="AB414" s="220"/>
      <c r="AC414" s="220"/>
      <c r="AD414" s="220"/>
      <c r="AE414" s="220"/>
      <c r="AF414" s="220"/>
      <c r="AG414" s="220"/>
      <c r="AH414" s="220"/>
      <c r="AI414" s="220"/>
      <c r="AJ414" s="220"/>
      <c r="AK414" s="221"/>
      <c r="AL414" s="220"/>
      <c r="AM414" s="220"/>
      <c r="AN414" s="220"/>
      <c r="AO414" s="220"/>
      <c r="AP414" s="220"/>
      <c r="AQ414" s="220"/>
      <c r="AR414" s="220"/>
      <c r="AS414" s="220"/>
      <c r="AT414" s="220"/>
      <c r="AU414" s="227"/>
      <c r="AV414" s="228"/>
      <c r="AW414" s="228"/>
      <c r="AX414" s="229"/>
    </row>
    <row r="415" spans="1:50" ht="24" hidden="1" customHeight="1" x14ac:dyDescent="0.15">
      <c r="A415" s="219">
        <v>3</v>
      </c>
      <c r="B415" s="219">
        <v>1</v>
      </c>
      <c r="C415" s="220"/>
      <c r="D415" s="220"/>
      <c r="E415" s="220"/>
      <c r="F415" s="220"/>
      <c r="G415" s="220"/>
      <c r="H415" s="220"/>
      <c r="I415" s="220"/>
      <c r="J415" s="220"/>
      <c r="K415" s="220"/>
      <c r="L415" s="220"/>
      <c r="M415" s="220"/>
      <c r="N415" s="220"/>
      <c r="O415" s="220"/>
      <c r="P415" s="220"/>
      <c r="Q415" s="220"/>
      <c r="R415" s="220"/>
      <c r="S415" s="220"/>
      <c r="T415" s="220"/>
      <c r="U415" s="220"/>
      <c r="V415" s="220"/>
      <c r="W415" s="220"/>
      <c r="X415" s="220"/>
      <c r="Y415" s="220"/>
      <c r="Z415" s="220"/>
      <c r="AA415" s="220"/>
      <c r="AB415" s="220"/>
      <c r="AC415" s="220"/>
      <c r="AD415" s="220"/>
      <c r="AE415" s="220"/>
      <c r="AF415" s="220"/>
      <c r="AG415" s="220"/>
      <c r="AH415" s="220"/>
      <c r="AI415" s="220"/>
      <c r="AJ415" s="220"/>
      <c r="AK415" s="221"/>
      <c r="AL415" s="220"/>
      <c r="AM415" s="220"/>
      <c r="AN415" s="220"/>
      <c r="AO415" s="220"/>
      <c r="AP415" s="220"/>
      <c r="AQ415" s="220"/>
      <c r="AR415" s="220"/>
      <c r="AS415" s="220"/>
      <c r="AT415" s="220"/>
      <c r="AU415" s="227"/>
      <c r="AV415" s="228"/>
      <c r="AW415" s="228"/>
      <c r="AX415" s="229"/>
    </row>
    <row r="416" spans="1:50" ht="24" hidden="1" customHeight="1" x14ac:dyDescent="0.15">
      <c r="A416" s="219">
        <v>4</v>
      </c>
      <c r="B416" s="219">
        <v>1</v>
      </c>
      <c r="C416" s="220"/>
      <c r="D416" s="220"/>
      <c r="E416" s="220"/>
      <c r="F416" s="220"/>
      <c r="G416" s="220"/>
      <c r="H416" s="220"/>
      <c r="I416" s="220"/>
      <c r="J416" s="220"/>
      <c r="K416" s="220"/>
      <c r="L416" s="220"/>
      <c r="M416" s="220"/>
      <c r="N416" s="220"/>
      <c r="O416" s="220"/>
      <c r="P416" s="220"/>
      <c r="Q416" s="220"/>
      <c r="R416" s="220"/>
      <c r="S416" s="220"/>
      <c r="T416" s="220"/>
      <c r="U416" s="220"/>
      <c r="V416" s="220"/>
      <c r="W416" s="220"/>
      <c r="X416" s="220"/>
      <c r="Y416" s="220"/>
      <c r="Z416" s="220"/>
      <c r="AA416" s="220"/>
      <c r="AB416" s="220"/>
      <c r="AC416" s="220"/>
      <c r="AD416" s="220"/>
      <c r="AE416" s="220"/>
      <c r="AF416" s="220"/>
      <c r="AG416" s="220"/>
      <c r="AH416" s="220"/>
      <c r="AI416" s="220"/>
      <c r="AJ416" s="220"/>
      <c r="AK416" s="221"/>
      <c r="AL416" s="220"/>
      <c r="AM416" s="220"/>
      <c r="AN416" s="220"/>
      <c r="AO416" s="220"/>
      <c r="AP416" s="220"/>
      <c r="AQ416" s="220"/>
      <c r="AR416" s="220"/>
      <c r="AS416" s="220"/>
      <c r="AT416" s="220"/>
      <c r="AU416" s="227"/>
      <c r="AV416" s="228"/>
      <c r="AW416" s="228"/>
      <c r="AX416" s="229"/>
    </row>
    <row r="417" spans="1:50" ht="24" hidden="1" customHeight="1" x14ac:dyDescent="0.15">
      <c r="A417" s="219">
        <v>5</v>
      </c>
      <c r="B417" s="219">
        <v>1</v>
      </c>
      <c r="C417" s="220"/>
      <c r="D417" s="220"/>
      <c r="E417" s="220"/>
      <c r="F417" s="220"/>
      <c r="G417" s="220"/>
      <c r="H417" s="220"/>
      <c r="I417" s="220"/>
      <c r="J417" s="220"/>
      <c r="K417" s="220"/>
      <c r="L417" s="220"/>
      <c r="M417" s="220"/>
      <c r="N417" s="220"/>
      <c r="O417" s="220"/>
      <c r="P417" s="220"/>
      <c r="Q417" s="220"/>
      <c r="R417" s="220"/>
      <c r="S417" s="220"/>
      <c r="T417" s="220"/>
      <c r="U417" s="220"/>
      <c r="V417" s="220"/>
      <c r="W417" s="220"/>
      <c r="X417" s="220"/>
      <c r="Y417" s="220"/>
      <c r="Z417" s="220"/>
      <c r="AA417" s="220"/>
      <c r="AB417" s="220"/>
      <c r="AC417" s="220"/>
      <c r="AD417" s="220"/>
      <c r="AE417" s="220"/>
      <c r="AF417" s="220"/>
      <c r="AG417" s="220"/>
      <c r="AH417" s="220"/>
      <c r="AI417" s="220"/>
      <c r="AJ417" s="220"/>
      <c r="AK417" s="221"/>
      <c r="AL417" s="220"/>
      <c r="AM417" s="220"/>
      <c r="AN417" s="220"/>
      <c r="AO417" s="220"/>
      <c r="AP417" s="220"/>
      <c r="AQ417" s="220"/>
      <c r="AR417" s="220"/>
      <c r="AS417" s="220"/>
      <c r="AT417" s="220"/>
      <c r="AU417" s="227"/>
      <c r="AV417" s="228"/>
      <c r="AW417" s="228"/>
      <c r="AX417" s="229"/>
    </row>
    <row r="418" spans="1:50" ht="24" hidden="1" customHeight="1" x14ac:dyDescent="0.15">
      <c r="A418" s="219">
        <v>6</v>
      </c>
      <c r="B418" s="219">
        <v>1</v>
      </c>
      <c r="C418" s="220"/>
      <c r="D418" s="220"/>
      <c r="E418" s="220"/>
      <c r="F418" s="220"/>
      <c r="G418" s="220"/>
      <c r="H418" s="220"/>
      <c r="I418" s="220"/>
      <c r="J418" s="220"/>
      <c r="K418" s="220"/>
      <c r="L418" s="220"/>
      <c r="M418" s="220"/>
      <c r="N418" s="220"/>
      <c r="O418" s="220"/>
      <c r="P418" s="220"/>
      <c r="Q418" s="220"/>
      <c r="R418" s="220"/>
      <c r="S418" s="220"/>
      <c r="T418" s="220"/>
      <c r="U418" s="220"/>
      <c r="V418" s="220"/>
      <c r="W418" s="220"/>
      <c r="X418" s="220"/>
      <c r="Y418" s="220"/>
      <c r="Z418" s="220"/>
      <c r="AA418" s="220"/>
      <c r="AB418" s="220"/>
      <c r="AC418" s="220"/>
      <c r="AD418" s="220"/>
      <c r="AE418" s="220"/>
      <c r="AF418" s="220"/>
      <c r="AG418" s="220"/>
      <c r="AH418" s="220"/>
      <c r="AI418" s="220"/>
      <c r="AJ418" s="220"/>
      <c r="AK418" s="221"/>
      <c r="AL418" s="220"/>
      <c r="AM418" s="220"/>
      <c r="AN418" s="220"/>
      <c r="AO418" s="220"/>
      <c r="AP418" s="220"/>
      <c r="AQ418" s="220"/>
      <c r="AR418" s="220"/>
      <c r="AS418" s="220"/>
      <c r="AT418" s="220"/>
      <c r="AU418" s="227"/>
      <c r="AV418" s="228"/>
      <c r="AW418" s="228"/>
      <c r="AX418" s="229"/>
    </row>
    <row r="419" spans="1:50" ht="24" hidden="1" customHeight="1" x14ac:dyDescent="0.15">
      <c r="A419" s="219">
        <v>7</v>
      </c>
      <c r="B419" s="219">
        <v>1</v>
      </c>
      <c r="C419" s="220"/>
      <c r="D419" s="220"/>
      <c r="E419" s="220"/>
      <c r="F419" s="220"/>
      <c r="G419" s="220"/>
      <c r="H419" s="220"/>
      <c r="I419" s="220"/>
      <c r="J419" s="220"/>
      <c r="K419" s="220"/>
      <c r="L419" s="220"/>
      <c r="M419" s="220"/>
      <c r="N419" s="220"/>
      <c r="O419" s="220"/>
      <c r="P419" s="220"/>
      <c r="Q419" s="220"/>
      <c r="R419" s="220"/>
      <c r="S419" s="220"/>
      <c r="T419" s="220"/>
      <c r="U419" s="220"/>
      <c r="V419" s="220"/>
      <c r="W419" s="220"/>
      <c r="X419" s="220"/>
      <c r="Y419" s="220"/>
      <c r="Z419" s="220"/>
      <c r="AA419" s="220"/>
      <c r="AB419" s="220"/>
      <c r="AC419" s="220"/>
      <c r="AD419" s="220"/>
      <c r="AE419" s="220"/>
      <c r="AF419" s="220"/>
      <c r="AG419" s="220"/>
      <c r="AH419" s="220"/>
      <c r="AI419" s="220"/>
      <c r="AJ419" s="220"/>
      <c r="AK419" s="221"/>
      <c r="AL419" s="220"/>
      <c r="AM419" s="220"/>
      <c r="AN419" s="220"/>
      <c r="AO419" s="220"/>
      <c r="AP419" s="220"/>
      <c r="AQ419" s="220"/>
      <c r="AR419" s="220"/>
      <c r="AS419" s="220"/>
      <c r="AT419" s="220"/>
      <c r="AU419" s="227"/>
      <c r="AV419" s="228"/>
      <c r="AW419" s="228"/>
      <c r="AX419" s="229"/>
    </row>
    <row r="420" spans="1:50" ht="24" hidden="1" customHeight="1" x14ac:dyDescent="0.15">
      <c r="A420" s="219">
        <v>8</v>
      </c>
      <c r="B420" s="219">
        <v>1</v>
      </c>
      <c r="C420" s="220"/>
      <c r="D420" s="220"/>
      <c r="E420" s="220"/>
      <c r="F420" s="220"/>
      <c r="G420" s="220"/>
      <c r="H420" s="220"/>
      <c r="I420" s="220"/>
      <c r="J420" s="220"/>
      <c r="K420" s="220"/>
      <c r="L420" s="220"/>
      <c r="M420" s="220"/>
      <c r="N420" s="220"/>
      <c r="O420" s="220"/>
      <c r="P420" s="220"/>
      <c r="Q420" s="220"/>
      <c r="R420" s="220"/>
      <c r="S420" s="220"/>
      <c r="T420" s="220"/>
      <c r="U420" s="220"/>
      <c r="V420" s="220"/>
      <c r="W420" s="220"/>
      <c r="X420" s="220"/>
      <c r="Y420" s="220"/>
      <c r="Z420" s="220"/>
      <c r="AA420" s="220"/>
      <c r="AB420" s="220"/>
      <c r="AC420" s="220"/>
      <c r="AD420" s="220"/>
      <c r="AE420" s="220"/>
      <c r="AF420" s="220"/>
      <c r="AG420" s="220"/>
      <c r="AH420" s="220"/>
      <c r="AI420" s="220"/>
      <c r="AJ420" s="220"/>
      <c r="AK420" s="221"/>
      <c r="AL420" s="220"/>
      <c r="AM420" s="220"/>
      <c r="AN420" s="220"/>
      <c r="AO420" s="220"/>
      <c r="AP420" s="220"/>
      <c r="AQ420" s="220"/>
      <c r="AR420" s="220"/>
      <c r="AS420" s="220"/>
      <c r="AT420" s="220"/>
      <c r="AU420" s="227"/>
      <c r="AV420" s="228"/>
      <c r="AW420" s="228"/>
      <c r="AX420" s="229"/>
    </row>
    <row r="421" spans="1:50" ht="24" hidden="1" customHeight="1" x14ac:dyDescent="0.15">
      <c r="A421" s="219">
        <v>9</v>
      </c>
      <c r="B421" s="219">
        <v>1</v>
      </c>
      <c r="C421" s="220"/>
      <c r="D421" s="220"/>
      <c r="E421" s="220"/>
      <c r="F421" s="220"/>
      <c r="G421" s="220"/>
      <c r="H421" s="220"/>
      <c r="I421" s="220"/>
      <c r="J421" s="220"/>
      <c r="K421" s="220"/>
      <c r="L421" s="220"/>
      <c r="M421" s="220"/>
      <c r="N421" s="220"/>
      <c r="O421" s="220"/>
      <c r="P421" s="220"/>
      <c r="Q421" s="220"/>
      <c r="R421" s="220"/>
      <c r="S421" s="220"/>
      <c r="T421" s="220"/>
      <c r="U421" s="220"/>
      <c r="V421" s="220"/>
      <c r="W421" s="220"/>
      <c r="X421" s="220"/>
      <c r="Y421" s="220"/>
      <c r="Z421" s="220"/>
      <c r="AA421" s="220"/>
      <c r="AB421" s="220"/>
      <c r="AC421" s="220"/>
      <c r="AD421" s="220"/>
      <c r="AE421" s="220"/>
      <c r="AF421" s="220"/>
      <c r="AG421" s="220"/>
      <c r="AH421" s="220"/>
      <c r="AI421" s="220"/>
      <c r="AJ421" s="220"/>
      <c r="AK421" s="221"/>
      <c r="AL421" s="220"/>
      <c r="AM421" s="220"/>
      <c r="AN421" s="220"/>
      <c r="AO421" s="220"/>
      <c r="AP421" s="220"/>
      <c r="AQ421" s="220"/>
      <c r="AR421" s="220"/>
      <c r="AS421" s="220"/>
      <c r="AT421" s="220"/>
      <c r="AU421" s="227"/>
      <c r="AV421" s="228"/>
      <c r="AW421" s="228"/>
      <c r="AX421" s="229"/>
    </row>
    <row r="422" spans="1:50" ht="24" hidden="1" customHeight="1" x14ac:dyDescent="0.15">
      <c r="A422" s="219">
        <v>10</v>
      </c>
      <c r="B422" s="219">
        <v>1</v>
      </c>
      <c r="C422" s="220"/>
      <c r="D422" s="220"/>
      <c r="E422" s="220"/>
      <c r="F422" s="220"/>
      <c r="G422" s="220"/>
      <c r="H422" s="220"/>
      <c r="I422" s="220"/>
      <c r="J422" s="220"/>
      <c r="K422" s="220"/>
      <c r="L422" s="220"/>
      <c r="M422" s="220"/>
      <c r="N422" s="220"/>
      <c r="O422" s="220"/>
      <c r="P422" s="220"/>
      <c r="Q422" s="220"/>
      <c r="R422" s="220"/>
      <c r="S422" s="220"/>
      <c r="T422" s="220"/>
      <c r="U422" s="220"/>
      <c r="V422" s="220"/>
      <c r="W422" s="220"/>
      <c r="X422" s="220"/>
      <c r="Y422" s="220"/>
      <c r="Z422" s="220"/>
      <c r="AA422" s="220"/>
      <c r="AB422" s="220"/>
      <c r="AC422" s="220"/>
      <c r="AD422" s="220"/>
      <c r="AE422" s="220"/>
      <c r="AF422" s="220"/>
      <c r="AG422" s="220"/>
      <c r="AH422" s="220"/>
      <c r="AI422" s="220"/>
      <c r="AJ422" s="220"/>
      <c r="AK422" s="221"/>
      <c r="AL422" s="220"/>
      <c r="AM422" s="220"/>
      <c r="AN422" s="220"/>
      <c r="AO422" s="220"/>
      <c r="AP422" s="220"/>
      <c r="AQ422" s="220"/>
      <c r="AR422" s="220"/>
      <c r="AS422" s="220"/>
      <c r="AT422" s="220"/>
      <c r="AU422" s="227"/>
      <c r="AV422" s="228"/>
      <c r="AW422" s="228"/>
      <c r="AX422" s="229"/>
    </row>
    <row r="423" spans="1:50" ht="24" hidden="1" customHeight="1" x14ac:dyDescent="0.15">
      <c r="A423" s="219">
        <v>1</v>
      </c>
      <c r="B423" s="219">
        <v>1</v>
      </c>
      <c r="C423" s="220"/>
      <c r="D423" s="220"/>
      <c r="E423" s="220"/>
      <c r="F423" s="220"/>
      <c r="G423" s="220"/>
      <c r="H423" s="220"/>
      <c r="I423" s="220"/>
      <c r="J423" s="220"/>
      <c r="K423" s="220"/>
      <c r="L423" s="220"/>
      <c r="M423" s="220"/>
      <c r="N423" s="220"/>
      <c r="O423" s="220"/>
      <c r="P423" s="220"/>
      <c r="Q423" s="220"/>
      <c r="R423" s="220"/>
      <c r="S423" s="220"/>
      <c r="T423" s="220"/>
      <c r="U423" s="220"/>
      <c r="V423" s="220"/>
      <c r="W423" s="220"/>
      <c r="X423" s="220"/>
      <c r="Y423" s="220"/>
      <c r="Z423" s="220"/>
      <c r="AA423" s="220"/>
      <c r="AB423" s="220"/>
      <c r="AC423" s="220"/>
      <c r="AD423" s="220"/>
      <c r="AE423" s="220"/>
      <c r="AF423" s="220"/>
      <c r="AG423" s="220"/>
      <c r="AH423" s="220"/>
      <c r="AI423" s="220"/>
      <c r="AJ423" s="220"/>
      <c r="AK423" s="221"/>
      <c r="AL423" s="220"/>
      <c r="AM423" s="220"/>
      <c r="AN423" s="220"/>
      <c r="AO423" s="220"/>
      <c r="AP423" s="220"/>
      <c r="AQ423" s="220"/>
      <c r="AR423" s="220"/>
      <c r="AS423" s="220"/>
      <c r="AT423" s="220"/>
      <c r="AU423" s="227"/>
      <c r="AV423" s="228"/>
      <c r="AW423" s="228"/>
      <c r="AX423" s="229"/>
    </row>
    <row r="424" spans="1:50" ht="24" hidden="1" customHeight="1" x14ac:dyDescent="0.15">
      <c r="A424" s="219">
        <v>2</v>
      </c>
      <c r="B424" s="219">
        <v>1</v>
      </c>
      <c r="C424" s="220"/>
      <c r="D424" s="220"/>
      <c r="E424" s="220"/>
      <c r="F424" s="220"/>
      <c r="G424" s="220"/>
      <c r="H424" s="220"/>
      <c r="I424" s="220"/>
      <c r="J424" s="220"/>
      <c r="K424" s="220"/>
      <c r="L424" s="220"/>
      <c r="M424" s="220"/>
      <c r="N424" s="220"/>
      <c r="O424" s="220"/>
      <c r="P424" s="220"/>
      <c r="Q424" s="220"/>
      <c r="R424" s="220"/>
      <c r="S424" s="220"/>
      <c r="T424" s="220"/>
      <c r="U424" s="220"/>
      <c r="V424" s="220"/>
      <c r="W424" s="220"/>
      <c r="X424" s="220"/>
      <c r="Y424" s="220"/>
      <c r="Z424" s="220"/>
      <c r="AA424" s="220"/>
      <c r="AB424" s="220"/>
      <c r="AC424" s="220"/>
      <c r="AD424" s="220"/>
      <c r="AE424" s="220"/>
      <c r="AF424" s="220"/>
      <c r="AG424" s="220"/>
      <c r="AH424" s="220"/>
      <c r="AI424" s="220"/>
      <c r="AJ424" s="220"/>
      <c r="AK424" s="221"/>
      <c r="AL424" s="220"/>
      <c r="AM424" s="220"/>
      <c r="AN424" s="220"/>
      <c r="AO424" s="220"/>
      <c r="AP424" s="220"/>
      <c r="AQ424" s="220"/>
      <c r="AR424" s="220"/>
      <c r="AS424" s="220"/>
      <c r="AT424" s="220"/>
      <c r="AU424" s="227"/>
      <c r="AV424" s="228"/>
      <c r="AW424" s="228"/>
      <c r="AX424" s="229"/>
    </row>
    <row r="425" spans="1:50" ht="24" hidden="1" customHeight="1" x14ac:dyDescent="0.15">
      <c r="A425" s="219">
        <v>3</v>
      </c>
      <c r="B425" s="219">
        <v>1</v>
      </c>
      <c r="C425" s="220"/>
      <c r="D425" s="220"/>
      <c r="E425" s="220"/>
      <c r="F425" s="220"/>
      <c r="G425" s="220"/>
      <c r="H425" s="220"/>
      <c r="I425" s="220"/>
      <c r="J425" s="220"/>
      <c r="K425" s="220"/>
      <c r="L425" s="220"/>
      <c r="M425" s="220"/>
      <c r="N425" s="220"/>
      <c r="O425" s="220"/>
      <c r="P425" s="220"/>
      <c r="Q425" s="220"/>
      <c r="R425" s="220"/>
      <c r="S425" s="220"/>
      <c r="T425" s="220"/>
      <c r="U425" s="220"/>
      <c r="V425" s="220"/>
      <c r="W425" s="220"/>
      <c r="X425" s="220"/>
      <c r="Y425" s="220"/>
      <c r="Z425" s="220"/>
      <c r="AA425" s="220"/>
      <c r="AB425" s="220"/>
      <c r="AC425" s="220"/>
      <c r="AD425" s="220"/>
      <c r="AE425" s="220"/>
      <c r="AF425" s="220"/>
      <c r="AG425" s="220"/>
      <c r="AH425" s="220"/>
      <c r="AI425" s="220"/>
      <c r="AJ425" s="220"/>
      <c r="AK425" s="221"/>
      <c r="AL425" s="220"/>
      <c r="AM425" s="220"/>
      <c r="AN425" s="220"/>
      <c r="AO425" s="220"/>
      <c r="AP425" s="220"/>
      <c r="AQ425" s="220"/>
      <c r="AR425" s="220"/>
      <c r="AS425" s="220"/>
      <c r="AT425" s="220"/>
      <c r="AU425" s="227"/>
      <c r="AV425" s="228"/>
      <c r="AW425" s="228"/>
      <c r="AX425" s="229"/>
    </row>
    <row r="426" spans="1:50" ht="24" hidden="1" customHeight="1" x14ac:dyDescent="0.15">
      <c r="A426" s="219">
        <v>4</v>
      </c>
      <c r="B426" s="219">
        <v>1</v>
      </c>
      <c r="C426" s="220"/>
      <c r="D426" s="220"/>
      <c r="E426" s="220"/>
      <c r="F426" s="220"/>
      <c r="G426" s="220"/>
      <c r="H426" s="220"/>
      <c r="I426" s="220"/>
      <c r="J426" s="220"/>
      <c r="K426" s="220"/>
      <c r="L426" s="220"/>
      <c r="M426" s="220"/>
      <c r="N426" s="220"/>
      <c r="O426" s="220"/>
      <c r="P426" s="220"/>
      <c r="Q426" s="220"/>
      <c r="R426" s="220"/>
      <c r="S426" s="220"/>
      <c r="T426" s="220"/>
      <c r="U426" s="220"/>
      <c r="V426" s="220"/>
      <c r="W426" s="220"/>
      <c r="X426" s="220"/>
      <c r="Y426" s="220"/>
      <c r="Z426" s="220"/>
      <c r="AA426" s="220"/>
      <c r="AB426" s="220"/>
      <c r="AC426" s="220"/>
      <c r="AD426" s="220"/>
      <c r="AE426" s="220"/>
      <c r="AF426" s="220"/>
      <c r="AG426" s="220"/>
      <c r="AH426" s="220"/>
      <c r="AI426" s="220"/>
      <c r="AJ426" s="220"/>
      <c r="AK426" s="221"/>
      <c r="AL426" s="220"/>
      <c r="AM426" s="220"/>
      <c r="AN426" s="220"/>
      <c r="AO426" s="220"/>
      <c r="AP426" s="220"/>
      <c r="AQ426" s="220"/>
      <c r="AR426" s="220"/>
      <c r="AS426" s="220"/>
      <c r="AT426" s="220"/>
      <c r="AU426" s="227"/>
      <c r="AV426" s="228"/>
      <c r="AW426" s="228"/>
      <c r="AX426" s="229"/>
    </row>
    <row r="427" spans="1:50" ht="24" hidden="1" customHeight="1" x14ac:dyDescent="0.15">
      <c r="A427" s="219">
        <v>5</v>
      </c>
      <c r="B427" s="219">
        <v>1</v>
      </c>
      <c r="C427" s="220"/>
      <c r="D427" s="220"/>
      <c r="E427" s="220"/>
      <c r="F427" s="220"/>
      <c r="G427" s="220"/>
      <c r="H427" s="220"/>
      <c r="I427" s="220"/>
      <c r="J427" s="220"/>
      <c r="K427" s="220"/>
      <c r="L427" s="220"/>
      <c r="M427" s="220"/>
      <c r="N427" s="220"/>
      <c r="O427" s="220"/>
      <c r="P427" s="220"/>
      <c r="Q427" s="220"/>
      <c r="R427" s="220"/>
      <c r="S427" s="220"/>
      <c r="T427" s="220"/>
      <c r="U427" s="220"/>
      <c r="V427" s="220"/>
      <c r="W427" s="220"/>
      <c r="X427" s="220"/>
      <c r="Y427" s="220"/>
      <c r="Z427" s="220"/>
      <c r="AA427" s="220"/>
      <c r="AB427" s="220"/>
      <c r="AC427" s="220"/>
      <c r="AD427" s="220"/>
      <c r="AE427" s="220"/>
      <c r="AF427" s="220"/>
      <c r="AG427" s="220"/>
      <c r="AH427" s="220"/>
      <c r="AI427" s="220"/>
      <c r="AJ427" s="220"/>
      <c r="AK427" s="221"/>
      <c r="AL427" s="220"/>
      <c r="AM427" s="220"/>
      <c r="AN427" s="220"/>
      <c r="AO427" s="220"/>
      <c r="AP427" s="220"/>
      <c r="AQ427" s="220"/>
      <c r="AR427" s="220"/>
      <c r="AS427" s="220"/>
      <c r="AT427" s="220"/>
      <c r="AU427" s="227"/>
      <c r="AV427" s="228"/>
      <c r="AW427" s="228"/>
      <c r="AX427" s="229"/>
    </row>
    <row r="428" spans="1:50" ht="24" hidden="1" customHeight="1" x14ac:dyDescent="0.15">
      <c r="A428" s="219">
        <v>6</v>
      </c>
      <c r="B428" s="219">
        <v>1</v>
      </c>
      <c r="C428" s="220"/>
      <c r="D428" s="220"/>
      <c r="E428" s="220"/>
      <c r="F428" s="220"/>
      <c r="G428" s="220"/>
      <c r="H428" s="220"/>
      <c r="I428" s="220"/>
      <c r="J428" s="220"/>
      <c r="K428" s="220"/>
      <c r="L428" s="220"/>
      <c r="M428" s="220"/>
      <c r="N428" s="220"/>
      <c r="O428" s="220"/>
      <c r="P428" s="220"/>
      <c r="Q428" s="220"/>
      <c r="R428" s="220"/>
      <c r="S428" s="220"/>
      <c r="T428" s="220"/>
      <c r="U428" s="220"/>
      <c r="V428" s="220"/>
      <c r="W428" s="220"/>
      <c r="X428" s="220"/>
      <c r="Y428" s="220"/>
      <c r="Z428" s="220"/>
      <c r="AA428" s="220"/>
      <c r="AB428" s="220"/>
      <c r="AC428" s="220"/>
      <c r="AD428" s="220"/>
      <c r="AE428" s="220"/>
      <c r="AF428" s="220"/>
      <c r="AG428" s="220"/>
      <c r="AH428" s="220"/>
      <c r="AI428" s="220"/>
      <c r="AJ428" s="220"/>
      <c r="AK428" s="221"/>
      <c r="AL428" s="220"/>
      <c r="AM428" s="220"/>
      <c r="AN428" s="220"/>
      <c r="AO428" s="220"/>
      <c r="AP428" s="220"/>
      <c r="AQ428" s="220"/>
      <c r="AR428" s="220"/>
      <c r="AS428" s="220"/>
      <c r="AT428" s="220"/>
      <c r="AU428" s="227"/>
      <c r="AV428" s="228"/>
      <c r="AW428" s="228"/>
      <c r="AX428" s="229"/>
    </row>
    <row r="429" spans="1:50" ht="24" hidden="1" customHeight="1" x14ac:dyDescent="0.15">
      <c r="A429" s="219">
        <v>7</v>
      </c>
      <c r="B429" s="219">
        <v>1</v>
      </c>
      <c r="C429" s="220"/>
      <c r="D429" s="220"/>
      <c r="E429" s="220"/>
      <c r="F429" s="220"/>
      <c r="G429" s="220"/>
      <c r="H429" s="220"/>
      <c r="I429" s="220"/>
      <c r="J429" s="220"/>
      <c r="K429" s="220"/>
      <c r="L429" s="220"/>
      <c r="M429" s="220"/>
      <c r="N429" s="220"/>
      <c r="O429" s="220"/>
      <c r="P429" s="220"/>
      <c r="Q429" s="220"/>
      <c r="R429" s="220"/>
      <c r="S429" s="220"/>
      <c r="T429" s="220"/>
      <c r="U429" s="220"/>
      <c r="V429" s="220"/>
      <c r="W429" s="220"/>
      <c r="X429" s="220"/>
      <c r="Y429" s="220"/>
      <c r="Z429" s="220"/>
      <c r="AA429" s="220"/>
      <c r="AB429" s="220"/>
      <c r="AC429" s="220"/>
      <c r="AD429" s="220"/>
      <c r="AE429" s="220"/>
      <c r="AF429" s="220"/>
      <c r="AG429" s="220"/>
      <c r="AH429" s="220"/>
      <c r="AI429" s="220"/>
      <c r="AJ429" s="220"/>
      <c r="AK429" s="221"/>
      <c r="AL429" s="220"/>
      <c r="AM429" s="220"/>
      <c r="AN429" s="220"/>
      <c r="AO429" s="220"/>
      <c r="AP429" s="220"/>
      <c r="AQ429" s="220"/>
      <c r="AR429" s="220"/>
      <c r="AS429" s="220"/>
      <c r="AT429" s="220"/>
      <c r="AU429" s="227"/>
      <c r="AV429" s="228"/>
      <c r="AW429" s="228"/>
      <c r="AX429" s="229"/>
    </row>
    <row r="430" spans="1:50" ht="24" hidden="1" customHeight="1" x14ac:dyDescent="0.15">
      <c r="A430" s="219">
        <v>8</v>
      </c>
      <c r="B430" s="219">
        <v>1</v>
      </c>
      <c r="C430" s="220"/>
      <c r="D430" s="220"/>
      <c r="E430" s="220"/>
      <c r="F430" s="220"/>
      <c r="G430" s="220"/>
      <c r="H430" s="220"/>
      <c r="I430" s="220"/>
      <c r="J430" s="220"/>
      <c r="K430" s="220"/>
      <c r="L430" s="220"/>
      <c r="M430" s="220"/>
      <c r="N430" s="220"/>
      <c r="O430" s="220"/>
      <c r="P430" s="220"/>
      <c r="Q430" s="220"/>
      <c r="R430" s="220"/>
      <c r="S430" s="220"/>
      <c r="T430" s="220"/>
      <c r="U430" s="220"/>
      <c r="V430" s="220"/>
      <c r="W430" s="220"/>
      <c r="X430" s="220"/>
      <c r="Y430" s="220"/>
      <c r="Z430" s="220"/>
      <c r="AA430" s="220"/>
      <c r="AB430" s="220"/>
      <c r="AC430" s="220"/>
      <c r="AD430" s="220"/>
      <c r="AE430" s="220"/>
      <c r="AF430" s="220"/>
      <c r="AG430" s="220"/>
      <c r="AH430" s="220"/>
      <c r="AI430" s="220"/>
      <c r="AJ430" s="220"/>
      <c r="AK430" s="221"/>
      <c r="AL430" s="220"/>
      <c r="AM430" s="220"/>
      <c r="AN430" s="220"/>
      <c r="AO430" s="220"/>
      <c r="AP430" s="220"/>
      <c r="AQ430" s="220"/>
      <c r="AR430" s="220"/>
      <c r="AS430" s="220"/>
      <c r="AT430" s="220"/>
      <c r="AU430" s="227"/>
      <c r="AV430" s="228"/>
      <c r="AW430" s="228"/>
      <c r="AX430" s="229"/>
    </row>
    <row r="431" spans="1:50" ht="24" hidden="1" customHeight="1" x14ac:dyDescent="0.15">
      <c r="A431" s="219">
        <v>9</v>
      </c>
      <c r="B431" s="219">
        <v>1</v>
      </c>
      <c r="C431" s="220"/>
      <c r="D431" s="220"/>
      <c r="E431" s="220"/>
      <c r="F431" s="220"/>
      <c r="G431" s="220"/>
      <c r="H431" s="220"/>
      <c r="I431" s="220"/>
      <c r="J431" s="220"/>
      <c r="K431" s="220"/>
      <c r="L431" s="220"/>
      <c r="M431" s="220"/>
      <c r="N431" s="220"/>
      <c r="O431" s="220"/>
      <c r="P431" s="220"/>
      <c r="Q431" s="220"/>
      <c r="R431" s="220"/>
      <c r="S431" s="220"/>
      <c r="T431" s="220"/>
      <c r="U431" s="220"/>
      <c r="V431" s="220"/>
      <c r="W431" s="220"/>
      <c r="X431" s="220"/>
      <c r="Y431" s="220"/>
      <c r="Z431" s="220"/>
      <c r="AA431" s="220"/>
      <c r="AB431" s="220"/>
      <c r="AC431" s="220"/>
      <c r="AD431" s="220"/>
      <c r="AE431" s="220"/>
      <c r="AF431" s="220"/>
      <c r="AG431" s="220"/>
      <c r="AH431" s="220"/>
      <c r="AI431" s="220"/>
      <c r="AJ431" s="220"/>
      <c r="AK431" s="221"/>
      <c r="AL431" s="220"/>
      <c r="AM431" s="220"/>
      <c r="AN431" s="220"/>
      <c r="AO431" s="220"/>
      <c r="AP431" s="220"/>
      <c r="AQ431" s="220"/>
      <c r="AR431" s="220"/>
      <c r="AS431" s="220"/>
      <c r="AT431" s="220"/>
      <c r="AU431" s="227"/>
      <c r="AV431" s="228"/>
      <c r="AW431" s="228"/>
      <c r="AX431" s="229"/>
    </row>
    <row r="432" spans="1:50" ht="24" hidden="1" customHeight="1" x14ac:dyDescent="0.15">
      <c r="A432" s="219">
        <v>10</v>
      </c>
      <c r="B432" s="219">
        <v>1</v>
      </c>
      <c r="C432" s="220"/>
      <c r="D432" s="220"/>
      <c r="E432" s="220"/>
      <c r="F432" s="220"/>
      <c r="G432" s="220"/>
      <c r="H432" s="220"/>
      <c r="I432" s="220"/>
      <c r="J432" s="220"/>
      <c r="K432" s="220"/>
      <c r="L432" s="220"/>
      <c r="M432" s="220"/>
      <c r="N432" s="220"/>
      <c r="O432" s="220"/>
      <c r="P432" s="220"/>
      <c r="Q432" s="220"/>
      <c r="R432" s="220"/>
      <c r="S432" s="220"/>
      <c r="T432" s="220"/>
      <c r="U432" s="220"/>
      <c r="V432" s="220"/>
      <c r="W432" s="220"/>
      <c r="X432" s="220"/>
      <c r="Y432" s="220"/>
      <c r="Z432" s="220"/>
      <c r="AA432" s="220"/>
      <c r="AB432" s="220"/>
      <c r="AC432" s="220"/>
      <c r="AD432" s="220"/>
      <c r="AE432" s="220"/>
      <c r="AF432" s="220"/>
      <c r="AG432" s="220"/>
      <c r="AH432" s="220"/>
      <c r="AI432" s="220"/>
      <c r="AJ432" s="220"/>
      <c r="AK432" s="221"/>
      <c r="AL432" s="220"/>
      <c r="AM432" s="220"/>
      <c r="AN432" s="220"/>
      <c r="AO432" s="220"/>
      <c r="AP432" s="220"/>
      <c r="AQ432" s="220"/>
      <c r="AR432" s="220"/>
      <c r="AS432" s="220"/>
      <c r="AT432" s="220"/>
      <c r="AU432" s="227"/>
      <c r="AV432" s="228"/>
      <c r="AW432" s="228"/>
      <c r="AX432" s="229"/>
    </row>
  </sheetData>
  <mergeCells count="700">
    <mergeCell ref="A432:B432"/>
    <mergeCell ref="C432:L432"/>
    <mergeCell ref="M432:AJ432"/>
    <mergeCell ref="AK432:AP432"/>
    <mergeCell ref="AQ432:AT432"/>
    <mergeCell ref="AU432:AX432"/>
    <mergeCell ref="A426:B426"/>
    <mergeCell ref="C426:L426"/>
    <mergeCell ref="M426:AJ426"/>
    <mergeCell ref="AK426:AP426"/>
    <mergeCell ref="AQ426:AT426"/>
    <mergeCell ref="AU426:AX426"/>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5:B425"/>
    <mergeCell ref="C425:L425"/>
    <mergeCell ref="M425:AJ425"/>
    <mergeCell ref="AK425:AP425"/>
    <mergeCell ref="AQ425:AT425"/>
    <mergeCell ref="AU425:AX425"/>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G139:K139"/>
    <mergeCell ref="L139:X139"/>
    <mergeCell ref="Y139:AB139"/>
    <mergeCell ref="AC139:AG139"/>
    <mergeCell ref="AH139:AT139"/>
    <mergeCell ref="AU139:AX139"/>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H133:AT133"/>
    <mergeCell ref="AU133:AX133"/>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29:AB129"/>
    <mergeCell ref="AC129:AX129"/>
    <mergeCell ref="G130:K130"/>
    <mergeCell ref="L130:X130"/>
    <mergeCell ref="Y130:AB130"/>
    <mergeCell ref="AC130:AG130"/>
    <mergeCell ref="AH130:AT130"/>
    <mergeCell ref="AU130:AX130"/>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3:K123"/>
    <mergeCell ref="L123:X123"/>
    <mergeCell ref="Y123:AB123"/>
    <mergeCell ref="AC123:AG123"/>
    <mergeCell ref="AH123:AT123"/>
    <mergeCell ref="AU123:AX123"/>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Y115:AB115"/>
    <mergeCell ref="AC115:AG115"/>
    <mergeCell ref="G116:K116"/>
    <mergeCell ref="L116:X116"/>
    <mergeCell ref="Y116:AB116"/>
    <mergeCell ref="AC116:AG116"/>
    <mergeCell ref="G115:K115"/>
    <mergeCell ref="L115:X115"/>
    <mergeCell ref="G122:K122"/>
    <mergeCell ref="L122:X122"/>
    <mergeCell ref="Y122:AB122"/>
    <mergeCell ref="AC122:AG122"/>
    <mergeCell ref="G118:AB118"/>
    <mergeCell ref="AC118:AX118"/>
    <mergeCell ref="G119:K119"/>
    <mergeCell ref="L119:X119"/>
    <mergeCell ref="Y119:AB119"/>
    <mergeCell ref="AC119:AG119"/>
    <mergeCell ref="AH119:AT119"/>
    <mergeCell ref="AU119:AX119"/>
    <mergeCell ref="AH116:AT116"/>
    <mergeCell ref="AU116:AX116"/>
    <mergeCell ref="G117:K117"/>
    <mergeCell ref="L117:X117"/>
    <mergeCell ref="Y117:AB117"/>
    <mergeCell ref="AC117:AG117"/>
    <mergeCell ref="AH117:AT117"/>
    <mergeCell ref="AU117:AX117"/>
    <mergeCell ref="G110:K110"/>
    <mergeCell ref="L110:X110"/>
    <mergeCell ref="Y110:AB110"/>
    <mergeCell ref="AC110:AG110"/>
    <mergeCell ref="AH110:AT110"/>
    <mergeCell ref="AU110:AX110"/>
    <mergeCell ref="G111:K111"/>
    <mergeCell ref="L111:X111"/>
    <mergeCell ref="G108:K108"/>
    <mergeCell ref="L108:X108"/>
    <mergeCell ref="Y108:AB108"/>
    <mergeCell ref="AC108:AG108"/>
    <mergeCell ref="AH108:AT108"/>
    <mergeCell ref="AU108:AX108"/>
    <mergeCell ref="Y111:AB111"/>
    <mergeCell ref="AC111:AG111"/>
    <mergeCell ref="AH111:AT111"/>
    <mergeCell ref="AU111:AX111"/>
    <mergeCell ref="G112:K112"/>
    <mergeCell ref="L112:X112"/>
    <mergeCell ref="Y112:AB112"/>
    <mergeCell ref="AC112:AG112"/>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H112:AT112"/>
    <mergeCell ref="AU112:AX112"/>
    <mergeCell ref="AH97:AT97"/>
    <mergeCell ref="AU97:AX97"/>
    <mergeCell ref="G105:K105"/>
    <mergeCell ref="L105:X105"/>
    <mergeCell ref="Y105:AB105"/>
    <mergeCell ref="AC105:AG105"/>
    <mergeCell ref="AH105:AT105"/>
    <mergeCell ref="G103:K103"/>
    <mergeCell ref="AH104:AT104"/>
    <mergeCell ref="AU104:AX104"/>
    <mergeCell ref="G104:K104"/>
    <mergeCell ref="L104:X104"/>
    <mergeCell ref="Y104:AB104"/>
    <mergeCell ref="AC104:AG104"/>
    <mergeCell ref="G109:K109"/>
    <mergeCell ref="L109:X109"/>
    <mergeCell ref="Y109:AB109"/>
    <mergeCell ref="AC109:AG109"/>
    <mergeCell ref="AH109:AT109"/>
    <mergeCell ref="AU109:AX109"/>
    <mergeCell ref="G107:AB107"/>
    <mergeCell ref="AC107:AX107"/>
    <mergeCell ref="G106:K106"/>
    <mergeCell ref="L106:X106"/>
    <mergeCell ref="Y106:AB106"/>
    <mergeCell ref="AC106:AG106"/>
    <mergeCell ref="AH106:AT106"/>
    <mergeCell ref="AU106:AX106"/>
    <mergeCell ref="AH102:AT102"/>
    <mergeCell ref="AU102:AX102"/>
    <mergeCell ref="Y101:AB101"/>
    <mergeCell ref="AC101:AG101"/>
    <mergeCell ref="AH101:AT101"/>
    <mergeCell ref="AU101:AX101"/>
    <mergeCell ref="AH100:AT100"/>
    <mergeCell ref="AU100:AX100"/>
    <mergeCell ref="A70:F93"/>
    <mergeCell ref="A96:F139"/>
    <mergeCell ref="G96:AB96"/>
    <mergeCell ref="AC96:AX96"/>
    <mergeCell ref="G97:K97"/>
    <mergeCell ref="L97:X97"/>
    <mergeCell ref="Y97:AB97"/>
    <mergeCell ref="AC97:AG97"/>
    <mergeCell ref="G99:K99"/>
    <mergeCell ref="L99:X99"/>
    <mergeCell ref="L103:X103"/>
    <mergeCell ref="Y103:AB103"/>
    <mergeCell ref="AC103:AG103"/>
    <mergeCell ref="AH103:AT103"/>
    <mergeCell ref="AU103:AX103"/>
    <mergeCell ref="AU105:AX105"/>
    <mergeCell ref="G101:K101"/>
    <mergeCell ref="L101:X101"/>
    <mergeCell ref="G100:K100"/>
    <mergeCell ref="L100:X100"/>
    <mergeCell ref="Y100:AB100"/>
    <mergeCell ref="AC100:AG100"/>
    <mergeCell ref="G102:K102"/>
    <mergeCell ref="L102:X102"/>
    <mergeCell ref="Y102:AB102"/>
    <mergeCell ref="AC102:AG102"/>
    <mergeCell ref="Y99:AB99"/>
    <mergeCell ref="AU98:AX98"/>
    <mergeCell ref="G98:K98"/>
    <mergeCell ref="L98:X98"/>
    <mergeCell ref="Y98:AB98"/>
    <mergeCell ref="AC98:AG98"/>
    <mergeCell ref="AH98:AT98"/>
    <mergeCell ref="AC99:AG99"/>
    <mergeCell ref="AH99:AT99"/>
    <mergeCell ref="AU99:AX99"/>
    <mergeCell ref="K68:R68"/>
    <mergeCell ref="S68:Z68"/>
    <mergeCell ref="AA68:AH68"/>
    <mergeCell ref="AI68:AP68"/>
    <mergeCell ref="AQ68:AX68"/>
    <mergeCell ref="A64:E64"/>
    <mergeCell ref="F64:AX64"/>
    <mergeCell ref="A65:AX65"/>
    <mergeCell ref="A66:AX66"/>
    <mergeCell ref="A67:AX67"/>
    <mergeCell ref="A68:B68"/>
    <mergeCell ref="C68:J68"/>
    <mergeCell ref="A63:AX63"/>
    <mergeCell ref="C56:F56"/>
    <mergeCell ref="G56:S56"/>
    <mergeCell ref="T56:AF56"/>
    <mergeCell ref="A57:B58"/>
    <mergeCell ref="C57:F57"/>
    <mergeCell ref="G57:AX57"/>
    <mergeCell ref="A59:AX59"/>
    <mergeCell ref="A60:AX60"/>
    <mergeCell ref="A61:AX61"/>
    <mergeCell ref="A62:E62"/>
    <mergeCell ref="F62:AX62"/>
    <mergeCell ref="C54:F54"/>
    <mergeCell ref="G54:S54"/>
    <mergeCell ref="T54:AF54"/>
    <mergeCell ref="A50:B52"/>
    <mergeCell ref="C50:AC50"/>
    <mergeCell ref="AD50:AF50"/>
    <mergeCell ref="C51:AC51"/>
    <mergeCell ref="AD51:AF51"/>
    <mergeCell ref="C58:F58"/>
    <mergeCell ref="G58:AX58"/>
    <mergeCell ref="A53:B56"/>
    <mergeCell ref="AG50:AX50"/>
    <mergeCell ref="AG51:AX51"/>
    <mergeCell ref="AG52:AX52"/>
    <mergeCell ref="C53:AC53"/>
    <mergeCell ref="AD53:AF53"/>
    <mergeCell ref="C55:F55"/>
    <mergeCell ref="G55:S55"/>
    <mergeCell ref="T55:AF55"/>
    <mergeCell ref="AG45:AX45"/>
    <mergeCell ref="C52:AC52"/>
    <mergeCell ref="AD52:AF52"/>
    <mergeCell ref="C47:AC47"/>
    <mergeCell ref="AD47:AF47"/>
    <mergeCell ref="C48:AC48"/>
    <mergeCell ref="AD48:AF48"/>
    <mergeCell ref="C49:AC49"/>
    <mergeCell ref="AD49:AF49"/>
    <mergeCell ref="C45:AC45"/>
    <mergeCell ref="AD45:AF45"/>
    <mergeCell ref="C46:AC46"/>
    <mergeCell ref="AD46:AF46"/>
    <mergeCell ref="AG46:AX46"/>
    <mergeCell ref="AG47:AX47"/>
    <mergeCell ref="AG48:AX48"/>
    <mergeCell ref="AG49:AX49"/>
    <mergeCell ref="AG44:AX44"/>
    <mergeCell ref="C43:AC43"/>
    <mergeCell ref="AD43:AF43"/>
    <mergeCell ref="AG41:AX41"/>
    <mergeCell ref="AG42:AX42"/>
    <mergeCell ref="A39:AX39"/>
    <mergeCell ref="C40:AC40"/>
    <mergeCell ref="AD40:AF40"/>
    <mergeCell ref="AG40:AX40"/>
    <mergeCell ref="A41:B43"/>
    <mergeCell ref="AG43:AX43"/>
    <mergeCell ref="A44:B49"/>
    <mergeCell ref="C44:AC44"/>
    <mergeCell ref="AD44:AF44"/>
    <mergeCell ref="C41:AC41"/>
    <mergeCell ref="AD41:AF41"/>
    <mergeCell ref="C42:AC42"/>
    <mergeCell ref="AD42:AF42"/>
    <mergeCell ref="C32:K32"/>
    <mergeCell ref="C36:K36"/>
    <mergeCell ref="L36:Q36"/>
    <mergeCell ref="R36:W36"/>
    <mergeCell ref="X36:AX36"/>
    <mergeCell ref="C37:K37"/>
    <mergeCell ref="C35:K35"/>
    <mergeCell ref="L35:Q35"/>
    <mergeCell ref="A30:B37"/>
    <mergeCell ref="C30:K30"/>
    <mergeCell ref="L30:Q30"/>
    <mergeCell ref="R30:W30"/>
    <mergeCell ref="X30:AX30"/>
    <mergeCell ref="C31:K31"/>
    <mergeCell ref="L37:Q37"/>
    <mergeCell ref="R37:W37"/>
    <mergeCell ref="X37:AX37"/>
    <mergeCell ref="C34:K34"/>
    <mergeCell ref="C33:K33"/>
    <mergeCell ref="L33:Q33"/>
    <mergeCell ref="R33:W33"/>
    <mergeCell ref="X33:AX33"/>
    <mergeCell ref="L34:Q34"/>
    <mergeCell ref="R34:W34"/>
    <mergeCell ref="R35:W35"/>
    <mergeCell ref="X35:AX35"/>
    <mergeCell ref="L32:Q32"/>
    <mergeCell ref="R32:W32"/>
    <mergeCell ref="X32:AX32"/>
    <mergeCell ref="L31:Q31"/>
    <mergeCell ref="R31:W31"/>
    <mergeCell ref="X31:AX31"/>
    <mergeCell ref="X34:AX34"/>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4:X24"/>
    <mergeCell ref="Y24:AA24"/>
    <mergeCell ref="AB24:AD24"/>
    <mergeCell ref="AE24:AI24"/>
    <mergeCell ref="AJ24:AN24"/>
    <mergeCell ref="AB26:AD26"/>
    <mergeCell ref="AE26:AI26"/>
    <mergeCell ref="AJ26:AN26"/>
    <mergeCell ref="AT26:AX26"/>
    <mergeCell ref="G25:X26"/>
    <mergeCell ref="Y25:AA25"/>
    <mergeCell ref="AB25:AD25"/>
    <mergeCell ref="AE25:AI25"/>
    <mergeCell ref="AJ25:AN25"/>
    <mergeCell ref="AO25:AS25"/>
    <mergeCell ref="AO26:AS26"/>
    <mergeCell ref="AT25:AX25"/>
    <mergeCell ref="Y26:AA26"/>
    <mergeCell ref="AT22:AX22"/>
    <mergeCell ref="Y23:AA23"/>
    <mergeCell ref="AB23:AD23"/>
    <mergeCell ref="AE23:AI23"/>
    <mergeCell ref="AJ23:AN23"/>
    <mergeCell ref="AO23:AS23"/>
    <mergeCell ref="AT23:AX23"/>
    <mergeCell ref="AO20:AS20"/>
    <mergeCell ref="G19:O19"/>
    <mergeCell ref="P19:V19"/>
    <mergeCell ref="W19:AC19"/>
    <mergeCell ref="AD19:AJ19"/>
    <mergeCell ref="AK19:AQ19"/>
    <mergeCell ref="AR19:AX19"/>
    <mergeCell ref="AT20:AX20"/>
    <mergeCell ref="AD16:AJ16"/>
    <mergeCell ref="AK16:AQ16"/>
    <mergeCell ref="AR16:AX16"/>
    <mergeCell ref="P17:V17"/>
    <mergeCell ref="W17:AC17"/>
    <mergeCell ref="AD17:AJ17"/>
    <mergeCell ref="AT21:AX21"/>
    <mergeCell ref="Y22:AA22"/>
    <mergeCell ref="A20:F23"/>
    <mergeCell ref="G20:X20"/>
    <mergeCell ref="Y20:AA20"/>
    <mergeCell ref="AB20:AD20"/>
    <mergeCell ref="AE20:AI20"/>
    <mergeCell ref="AJ20:AN20"/>
    <mergeCell ref="AB22:AD22"/>
    <mergeCell ref="AE22:AI22"/>
    <mergeCell ref="G21:X23"/>
    <mergeCell ref="Y21:AA21"/>
    <mergeCell ref="AB21:AD21"/>
    <mergeCell ref="AE21:AI21"/>
    <mergeCell ref="AJ21:AN21"/>
    <mergeCell ref="AO21:AS21"/>
    <mergeCell ref="AJ22:AN22"/>
    <mergeCell ref="AO22:AS22"/>
    <mergeCell ref="AK17:AQ17"/>
    <mergeCell ref="AE6:AX6"/>
    <mergeCell ref="A10:F10"/>
    <mergeCell ref="G10:AX10"/>
    <mergeCell ref="A11:F19"/>
    <mergeCell ref="G11:O11"/>
    <mergeCell ref="P11:V11"/>
    <mergeCell ref="W11:AC11"/>
    <mergeCell ref="AD11:AJ11"/>
    <mergeCell ref="AK11:AQ11"/>
    <mergeCell ref="AR12:AX12"/>
    <mergeCell ref="I13:O13"/>
    <mergeCell ref="P13:V13"/>
    <mergeCell ref="I17:O17"/>
    <mergeCell ref="G12:H17"/>
    <mergeCell ref="I12:O12"/>
    <mergeCell ref="P12:V12"/>
    <mergeCell ref="W12:AC12"/>
    <mergeCell ref="AD12:AJ12"/>
    <mergeCell ref="AK12:AQ12"/>
    <mergeCell ref="AR17:AX17"/>
    <mergeCell ref="I16:O16"/>
    <mergeCell ref="P16:V16"/>
    <mergeCell ref="W16:AC16"/>
    <mergeCell ref="A5:F5"/>
    <mergeCell ref="G5:X5"/>
    <mergeCell ref="Y5:AD5"/>
    <mergeCell ref="AE5:AP5"/>
    <mergeCell ref="AQ5:AX5"/>
    <mergeCell ref="A6:F6"/>
    <mergeCell ref="G6:X6"/>
    <mergeCell ref="Y6:AD6"/>
    <mergeCell ref="G18:O18"/>
    <mergeCell ref="P18:V18"/>
    <mergeCell ref="W18:AC18"/>
    <mergeCell ref="AD18:AJ18"/>
    <mergeCell ref="AK18:AQ18"/>
    <mergeCell ref="AR18:AX18"/>
    <mergeCell ref="AR11:AX11"/>
    <mergeCell ref="A9:F9"/>
    <mergeCell ref="G9:AX9"/>
    <mergeCell ref="AK15:AQ15"/>
    <mergeCell ref="AR15:AX15"/>
    <mergeCell ref="I15:O15"/>
    <mergeCell ref="P15:V15"/>
    <mergeCell ref="W15:AC15"/>
    <mergeCell ref="AD15:AJ15"/>
    <mergeCell ref="I14:O14"/>
    <mergeCell ref="A7:F7"/>
    <mergeCell ref="G7:X7"/>
    <mergeCell ref="Y7:AD7"/>
    <mergeCell ref="AE7:AX7"/>
    <mergeCell ref="A8:F8"/>
    <mergeCell ref="G8:AX8"/>
    <mergeCell ref="P14:V14"/>
    <mergeCell ref="W14:AC14"/>
    <mergeCell ref="AD14:AJ14"/>
    <mergeCell ref="AK14:AQ14"/>
    <mergeCell ref="AR14:AX14"/>
    <mergeCell ref="W13:AC13"/>
    <mergeCell ref="AD13:AJ13"/>
    <mergeCell ref="AK13:AQ13"/>
    <mergeCell ref="AR13:AX13"/>
    <mergeCell ref="AJ2:AP2"/>
    <mergeCell ref="AQ2:AX2"/>
    <mergeCell ref="A3:AN3"/>
    <mergeCell ref="AO3:AX3"/>
    <mergeCell ref="A4:F4"/>
    <mergeCell ref="G4:X4"/>
    <mergeCell ref="Y4:AD4"/>
    <mergeCell ref="AE4:AP4"/>
    <mergeCell ref="AQ4:AX4"/>
  </mergeCells>
  <phoneticPr fontId="3"/>
  <pageMargins left="0.62992125984251968" right="0.39370078740157483" top="0.59055118110236227" bottom="0.39370078740157483" header="0.51181102362204722" footer="0.51181102362204722"/>
  <pageSetup paperSize="9" scale="69" fitToHeight="4" orientation="portrait" cellComments="asDisplayed" horizontalDpi="4294967292" r:id="rId1"/>
  <headerFooter alignWithMargins="0">
    <oddFooter>&amp;C&amp;P</oddFooter>
  </headerFooter>
  <rowBreaks count="4" manualBreakCount="4">
    <brk id="37" max="49" man="1"/>
    <brk id="68" max="49" man="1"/>
    <brk id="94" max="49" man="1"/>
    <brk id="39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282</vt:lpstr>
      <vt:lpstr>283</vt:lpstr>
      <vt:lpstr>'282'!Print_Area</vt:lpstr>
      <vt:lpstr>'283'!Print_Area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2014-08-08T08:34:32Z</cp:lastPrinted>
  <dcterms:created xsi:type="dcterms:W3CDTF">2014-06-27T19:16:57Z</dcterms:created>
  <dcterms:modified xsi:type="dcterms:W3CDTF">2014-09-16T06:11:00Z</dcterms:modified>
</cp:coreProperties>
</file>