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6795"/>
  </bookViews>
  <sheets>
    <sheet name="106" sheetId="1" r:id="rId1"/>
  </sheets>
  <definedNames>
    <definedName name="_xlnm.Print_Area" localSheetId="0">'106'!$A$2:$AX$466</definedName>
    <definedName name="Z_09C95625_B3B9_4F29_B2D0_53DD91F9A3E5_.wvu.PrintArea" localSheetId="0" hidden="1">'106'!$A$2:$AX$436</definedName>
    <definedName name="Z_09C95625_B3B9_4F29_B2D0_53DD91F9A3E5_.wvu.Rows" localSheetId="0" hidden="1">'106'!$113:$399</definedName>
    <definedName name="Z_D5A27094_AFD7_4BF3_A1EB_90780362C374_.wvu.PrintArea" localSheetId="0" hidden="1">'106'!$A$2:$AX$436</definedName>
    <definedName name="Z_D5A27094_AFD7_4BF3_A1EB_90780362C374_.wvu.Rows" localSheetId="0" hidden="1">'106'!$113:$399</definedName>
    <definedName name="Z_E7F1825A_58B2_4D94_B19C_D42DBEFB81E4_.wvu.PrintArea" localSheetId="0" hidden="1">'106'!$A$2:$AX$436</definedName>
    <definedName name="Z_E7F1825A_58B2_4D94_B19C_D42DBEFB81E4_.wvu.Rows" localSheetId="0" hidden="1">'106'!$113:$399</definedName>
    <definedName name="Z_ED2167AD_C37E_4BCD_9D4F_107ABF090044_.wvu.PrintArea" localSheetId="0" hidden="1">'106'!$A$1:$AX$466</definedName>
    <definedName name="Z_ED2167AD_C37E_4BCD_9D4F_107ABF090044_.wvu.Rows" localSheetId="0" hidden="1">'106'!$113:$399,'106'!$404:$432,'106'!$437:$465</definedName>
  </definedNames>
  <calcPr calcId="145621"/>
</workbook>
</file>

<file path=xl/calcChain.xml><?xml version="1.0" encoding="utf-8"?>
<calcChain xmlns="http://schemas.openxmlformats.org/spreadsheetml/2006/main">
  <c r="B439" i="1" l="1"/>
  <c r="B440" i="1" s="1"/>
  <c r="B441" i="1" s="1"/>
  <c r="B442" i="1" s="1"/>
  <c r="B443" i="1" s="1"/>
  <c r="B444" i="1" s="1"/>
  <c r="B445" i="1" s="1"/>
  <c r="B438" i="1"/>
  <c r="B406" i="1"/>
  <c r="B407" i="1" s="1"/>
  <c r="B408" i="1" s="1"/>
  <c r="B409" i="1" s="1"/>
  <c r="B410" i="1" s="1"/>
  <c r="B411" i="1" s="1"/>
  <c r="B412" i="1" s="1"/>
  <c r="B405" i="1"/>
  <c r="AU108" i="1"/>
  <c r="Y108" i="1"/>
  <c r="AU105" i="1"/>
  <c r="Y105" i="1"/>
  <c r="AU99" i="1"/>
  <c r="Y99" i="1"/>
  <c r="AQ2" i="1"/>
</calcChain>
</file>

<file path=xl/sharedStrings.xml><?xml version="1.0" encoding="utf-8"?>
<sst xmlns="http://schemas.openxmlformats.org/spreadsheetml/2006/main" count="243" uniqueCount="168">
  <si>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</si>
  <si>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</si>
  <si>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</si>
  <si>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</si>
  <si>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ＯＤＡ白書編集等</t>
    <rPh sb="3" eb="5">
      <t>ハクショ</t>
    </rPh>
    <rPh sb="5" eb="7">
      <t>ヘンシュウ</t>
    </rPh>
    <rPh sb="7" eb="8">
      <t>トウ</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</si>
  <si>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</si>
  <si>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</si>
  <si>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</si>
  <si>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</si>
  <si>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終了(予定)なし</t>
    <rPh sb="0" eb="2">
      <t>シュウリョウ</t>
    </rPh>
    <rPh sb="3" eb="5">
      <t>ヨテイ</t>
    </rPh>
    <phoneticPr fontId="3"/>
  </si>
  <si>
    <t>担当課室</t>
    <rPh sb="0" eb="2">
      <t>タントウ</t>
    </rPh>
    <rPh sb="2" eb="3">
      <t>カ</t>
    </rPh>
    <rPh sb="3" eb="4">
      <t>シツ</t>
    </rPh>
    <phoneticPr fontId="5"/>
  </si>
  <si>
    <t>開発協力企画室</t>
    <rPh sb="0" eb="2">
      <t>カイハツ</t>
    </rPh>
    <rPh sb="2" eb="4">
      <t>キョウリョク</t>
    </rPh>
    <rPh sb="4" eb="7">
      <t>キカクシツ</t>
    </rPh>
    <phoneticPr fontId="3"/>
  </si>
  <si>
    <t>室長　角南　明彦</t>
    <rPh sb="0" eb="2">
      <t>シツチョウ</t>
    </rPh>
    <rPh sb="3" eb="5">
      <t>スナミ</t>
    </rPh>
    <rPh sb="6" eb="8">
      <t>アキヒコ</t>
    </rPh>
    <phoneticPr fontId="12"/>
  </si>
  <si>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</si>
  <si>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</si>
  <si>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</si>
  <si>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</si>
  <si>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</si>
  <si>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</si>
  <si>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</si>
  <si>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</si>
  <si>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</si>
  <si>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ODA 大綱の実施状況に関する閣議報告に使用するとともに，ODA政策について一般国民の理解と支持を増進させるなど，国内外への広報活動において広報媒体・資料として効果的に活用するため，政府開発援助（ＯＤＡ）白書（日本語版及び英語版）及び参考資料集を作成する。</t>
    <rPh sb="15" eb="17">
      <t>カクギ</t>
    </rPh>
    <rPh sb="20" eb="22">
      <t>シヨウ</t>
    </rPh>
    <rPh sb="49" eb="51">
      <t>ゾウシン</t>
    </rPh>
    <rPh sb="62" eb="64">
      <t>コウホウ</t>
    </rPh>
    <rPh sb="64" eb="66">
      <t>カツドウ</t>
    </rPh>
    <rPh sb="80" eb="83">
      <t>コウカテキ</t>
    </rPh>
    <rPh sb="84" eb="86">
      <t>カツヨウ</t>
    </rPh>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</si>
  <si>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</si>
  <si>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ODA 白書（日本語版及び英語版）及び参考資料集の作成経費。
ＯＤＡ白書は，ＯＤＡ大綱の実施状況及び我が国の援助実績等につき有用な情報を掲載していることから，ＯＤＡの企画・立案に携わる者にとって基礎的な情報・資料として活用されている。同白書において，ＯＤＡ実施状況を年１回包括的にとりまとめ，内外に公表することは，ＯＤＡの広報効果を高め，国民に対し説明責任を果たし，その理解を深める観点からも不可欠である。</t>
    <rPh sb="7" eb="10">
      <t>ニホンゴ</t>
    </rPh>
    <rPh sb="10" eb="11">
      <t>バン</t>
    </rPh>
    <rPh sb="11" eb="12">
      <t>オヨ</t>
    </rPh>
    <rPh sb="13" eb="15">
      <t>エイゴ</t>
    </rPh>
    <rPh sb="15" eb="16">
      <t>バン</t>
    </rPh>
    <rPh sb="34" eb="36">
      <t>ハクショ</t>
    </rPh>
    <rPh sb="41" eb="43">
      <t>タイコウ</t>
    </rPh>
    <rPh sb="44" eb="46">
      <t>ジッシ</t>
    </rPh>
    <rPh sb="46" eb="48">
      <t>ジョウキョウ</t>
    </rPh>
    <rPh sb="48" eb="49">
      <t>オヨ</t>
    </rPh>
    <rPh sb="50" eb="51">
      <t>ワ</t>
    </rPh>
    <rPh sb="52" eb="53">
      <t>クニ</t>
    </rPh>
    <rPh sb="54" eb="56">
      <t>エンジョ</t>
    </rPh>
    <rPh sb="56" eb="58">
      <t>ジッセキ</t>
    </rPh>
    <rPh sb="58" eb="59">
      <t>トウ</t>
    </rPh>
    <rPh sb="62" eb="64">
      <t>ユウヨウ</t>
    </rPh>
    <rPh sb="65" eb="67">
      <t>ジョウホウ</t>
    </rPh>
    <rPh sb="68" eb="70">
      <t>ケイサイ</t>
    </rPh>
    <rPh sb="83" eb="85">
      <t>キカク</t>
    </rPh>
    <rPh sb="86" eb="88">
      <t>リツアン</t>
    </rPh>
    <rPh sb="89" eb="90">
      <t>タズサ</t>
    </rPh>
    <rPh sb="92" eb="93">
      <t>モノ</t>
    </rPh>
    <rPh sb="97" eb="100">
      <t>キソテキ</t>
    </rPh>
    <rPh sb="101" eb="103">
      <t>ジョウホウ</t>
    </rPh>
    <rPh sb="104" eb="106">
      <t>シリョウ</t>
    </rPh>
    <rPh sb="109" eb="111">
      <t>カツヨウ</t>
    </rPh>
    <rPh sb="117" eb="118">
      <t>ドウ</t>
    </rPh>
    <rPh sb="118" eb="120">
      <t>ハクショ</t>
    </rPh>
    <rPh sb="128" eb="130">
      <t>ジッシ</t>
    </rPh>
    <rPh sb="130" eb="132">
      <t>ジョウキョウ</t>
    </rPh>
    <rPh sb="133" eb="134">
      <t>ネン</t>
    </rPh>
    <rPh sb="135" eb="136">
      <t>カイ</t>
    </rPh>
    <rPh sb="136" eb="139">
      <t>ホウカツテキ</t>
    </rPh>
    <rPh sb="146" eb="148">
      <t>ナイガイ</t>
    </rPh>
    <rPh sb="149" eb="151">
      <t>コウヒョウ</t>
    </rPh>
    <rPh sb="161" eb="163">
      <t>コウホウ</t>
    </rPh>
    <rPh sb="163" eb="165">
      <t>コウカ</t>
    </rPh>
    <rPh sb="166" eb="167">
      <t>タカ</t>
    </rPh>
    <rPh sb="169" eb="171">
      <t>コクミン</t>
    </rPh>
    <rPh sb="172" eb="173">
      <t>タイ</t>
    </rPh>
    <rPh sb="174" eb="176">
      <t>セツメイ</t>
    </rPh>
    <rPh sb="176" eb="178">
      <t>セキニン</t>
    </rPh>
    <rPh sb="179" eb="180">
      <t>ハ</t>
    </rPh>
    <rPh sb="185" eb="187">
      <t>リカイ</t>
    </rPh>
    <rPh sb="188" eb="189">
      <t>フカ</t>
    </rPh>
    <rPh sb="191" eb="193">
      <t>カンテン</t>
    </rPh>
    <rPh sb="196" eb="199">
      <t>フカケツ</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</si>
  <si>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</si>
  <si>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</si>
  <si>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</si>
  <si>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</si>
  <si>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</si>
  <si>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</si>
  <si>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</si>
  <si>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</si>
  <si>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</si>
  <si>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</si>
  <si>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</si>
  <si>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</si>
  <si>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</si>
  <si>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</si>
  <si>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</si>
  <si>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</si>
  <si>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</si>
  <si>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</si>
  <si>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</si>
  <si>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</si>
  <si>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</si>
  <si>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</si>
  <si>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</si>
  <si>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成果目標：ＯＤＡ白書を通じたＯＤＡ広報及びＯＤＡに係る国民の啓発
成果実績：ＯＤＡ白書の発行部数（地方自治体，大学図書館等への配布分を含む）
　なお，ＯＤＡ白書ウェブ版へのアクセス（2013年10月から2014年3月）は11万4千に上っている（アクセスカウント方法の変更等により経年実績比較のための使用は困難）。</t>
    <rPh sb="0" eb="2">
      <t>セイカ</t>
    </rPh>
    <rPh sb="2" eb="4">
      <t>モクヒョウ</t>
    </rPh>
    <rPh sb="8" eb="10">
      <t>ハクショ</t>
    </rPh>
    <rPh sb="11" eb="12">
      <t>ツウ</t>
    </rPh>
    <rPh sb="17" eb="19">
      <t>コウホウ</t>
    </rPh>
    <rPh sb="19" eb="20">
      <t>オヨ</t>
    </rPh>
    <rPh sb="25" eb="26">
      <t>カカ</t>
    </rPh>
    <rPh sb="27" eb="29">
      <t>コクミン</t>
    </rPh>
    <rPh sb="30" eb="32">
      <t>ケイハツ</t>
    </rPh>
    <rPh sb="33" eb="35">
      <t>セイカ</t>
    </rPh>
    <rPh sb="35" eb="37">
      <t>ジッセキ</t>
    </rPh>
    <rPh sb="41" eb="43">
      <t>ハクショ</t>
    </rPh>
    <rPh sb="44" eb="46">
      <t>ハッコウ</t>
    </rPh>
    <rPh sb="46" eb="48">
      <t>ブスウ</t>
    </rPh>
    <rPh sb="49" eb="51">
      <t>チホウ</t>
    </rPh>
    <rPh sb="51" eb="54">
      <t>ジチタイ</t>
    </rPh>
    <rPh sb="55" eb="57">
      <t>ダイガク</t>
    </rPh>
    <rPh sb="57" eb="60">
      <t>トショカン</t>
    </rPh>
    <rPh sb="60" eb="61">
      <t>トウ</t>
    </rPh>
    <rPh sb="63" eb="65">
      <t>ハイフ</t>
    </rPh>
    <rPh sb="65" eb="66">
      <t>ブン</t>
    </rPh>
    <rPh sb="67" eb="68">
      <t>フク</t>
    </rPh>
    <rPh sb="78" eb="80">
      <t>ハクショ</t>
    </rPh>
    <rPh sb="83" eb="84">
      <t>バン</t>
    </rPh>
    <rPh sb="95" eb="96">
      <t>ネン</t>
    </rPh>
    <rPh sb="98" eb="99">
      <t>ガツ</t>
    </rPh>
    <rPh sb="105" eb="106">
      <t>ネン</t>
    </rPh>
    <rPh sb="107" eb="108">
      <t>ガツ</t>
    </rPh>
    <rPh sb="112" eb="113">
      <t>マン</t>
    </rPh>
    <rPh sb="114" eb="115">
      <t>セン</t>
    </rPh>
    <rPh sb="116" eb="117">
      <t>ノボ</t>
    </rPh>
    <rPh sb="130" eb="132">
      <t>ホウホウ</t>
    </rPh>
    <rPh sb="133" eb="135">
      <t>ヘンコウ</t>
    </rPh>
    <rPh sb="135" eb="136">
      <t>ナド</t>
    </rPh>
    <rPh sb="139" eb="141">
      <t>ケイネン</t>
    </rPh>
    <rPh sb="141" eb="143">
      <t>ジッセキ</t>
    </rPh>
    <rPh sb="143" eb="145">
      <t>ヒカク</t>
    </rPh>
    <rPh sb="149" eb="151">
      <t>シヨウ</t>
    </rPh>
    <rPh sb="152" eb="154">
      <t>コンナン</t>
    </rPh>
    <phoneticPr fontId="0"/>
  </si>
  <si>
    <t>成果実績</t>
    <rPh sb="0" eb="2">
      <t>セイカ</t>
    </rPh>
    <rPh sb="2" eb="4">
      <t>ジッセキ</t>
    </rPh>
    <phoneticPr fontId="5"/>
  </si>
  <si>
    <t>部数</t>
    <rPh sb="0" eb="2">
      <t>ブスウ</t>
    </rPh>
    <phoneticPr fontId="3"/>
  </si>
  <si>
    <t>発売中のため
未集計</t>
    <rPh sb="0" eb="3">
      <t>ハツバイチュウ</t>
    </rPh>
    <rPh sb="7" eb="10">
      <t>ミシュウケイ</t>
    </rPh>
    <phoneticPr fontId="3"/>
  </si>
  <si>
    <t>目標値</t>
    <rPh sb="0" eb="3">
      <t>モクヒョウチ</t>
    </rPh>
    <phoneticPr fontId="5"/>
  </si>
  <si>
    <t>達成度</t>
    <rPh sb="0" eb="2">
      <t>タッセイ</t>
    </rPh>
    <rPh sb="2" eb="3">
      <t>ド</t>
    </rPh>
    <phoneticPr fontId="5"/>
  </si>
  <si>
    <t>％</t>
    <phoneticPr fontId="5"/>
  </si>
  <si>
    <t>－</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</si>
  <si>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</si>
  <si>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</si>
  <si>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</si>
  <si>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白書：年１回発行</t>
    <rPh sb="0" eb="2">
      <t>ハクショ</t>
    </rPh>
    <rPh sb="3" eb="4">
      <t>ネン</t>
    </rPh>
    <rPh sb="5" eb="6">
      <t>カイ</t>
    </rPh>
    <rPh sb="6" eb="8">
      <t>ハッコウ</t>
    </rPh>
    <phoneticPr fontId="3"/>
  </si>
  <si>
    <t>活動実績</t>
    <rPh sb="0" eb="2">
      <t>カツドウ</t>
    </rPh>
    <rPh sb="2" eb="4">
      <t>ジッセキ</t>
    </rPh>
    <phoneticPr fontId="5"/>
  </si>
  <si>
    <t>発行回数</t>
    <rPh sb="0" eb="2">
      <t>ハッコウ</t>
    </rPh>
    <rPh sb="2" eb="4">
      <t>カイスウ</t>
    </rPh>
    <phoneticPr fontId="3"/>
  </si>
  <si>
    <t>１回</t>
    <rPh sb="1" eb="2">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</si>
  <si>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</si>
  <si>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</si>
  <si>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</si>
  <si>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</si>
  <si>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</si>
  <si>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執行額÷発行部数
（注：２３年度の執行額は震災による平成２２年度の繰り越し精算が含まれているが，単位コストの算出については，２３年度支出額のみにて算出）　　　　　　　　　　　　　　</t>
    <rPh sb="0" eb="2">
      <t>シッコウ</t>
    </rPh>
    <rPh sb="2" eb="3">
      <t>ガク</t>
    </rPh>
    <rPh sb="4" eb="6">
      <t>ハッコウ</t>
    </rPh>
    <rPh sb="6" eb="8">
      <t>ブスウ</t>
    </rPh>
    <rPh sb="10" eb="11">
      <t>チュウ</t>
    </rPh>
    <rPh sb="14" eb="16">
      <t>ネンド</t>
    </rPh>
    <rPh sb="17" eb="19">
      <t>シッコウ</t>
    </rPh>
    <rPh sb="19" eb="20">
      <t>ガク</t>
    </rPh>
    <rPh sb="21" eb="23">
      <t>シンサイ</t>
    </rPh>
    <rPh sb="26" eb="28">
      <t>ヘイセイ</t>
    </rPh>
    <rPh sb="30" eb="32">
      <t>ネンド</t>
    </rPh>
    <rPh sb="33" eb="34">
      <t>ク</t>
    </rPh>
    <rPh sb="35" eb="36">
      <t>コ</t>
    </rPh>
    <rPh sb="37" eb="39">
      <t>セイサン</t>
    </rPh>
    <rPh sb="40" eb="41">
      <t>フク</t>
    </rPh>
    <rPh sb="48" eb="50">
      <t>タンイ</t>
    </rPh>
    <rPh sb="54" eb="56">
      <t>サンシュツ</t>
    </rPh>
    <rPh sb="64" eb="66">
      <t>ネンド</t>
    </rPh>
    <rPh sb="66" eb="69">
      <t>シシュツガク</t>
    </rPh>
    <rPh sb="73" eb="75">
      <t>サンシュツ</t>
    </rPh>
    <phoneticPr fontId="5"/>
  </si>
  <si>
    <t>円</t>
    <rPh sb="0" eb="1">
      <t>エン</t>
    </rPh>
    <phoneticPr fontId="3"/>
  </si>
  <si>
    <t>３，８８０円</t>
    <rPh sb="5" eb="6">
      <t>エン</t>
    </rPh>
    <phoneticPr fontId="3"/>
  </si>
  <si>
    <t>３，３３６円</t>
    <rPh sb="5" eb="6">
      <t>エン</t>
    </rPh>
    <phoneticPr fontId="3"/>
  </si>
  <si>
    <t>発売中のため算出不可</t>
    <rPh sb="0" eb="3">
      <t>ハツバイチュウ</t>
    </rPh>
    <rPh sb="6" eb="8">
      <t>サンシュツ</t>
    </rPh>
    <rPh sb="8" eb="10">
      <t>フカ</t>
    </rPh>
    <phoneticPr fontId="3"/>
  </si>
  <si>
    <t>３，７４６円</t>
    <rPh sb="5" eb="6">
      <t>エン</t>
    </rPh>
    <phoneticPr fontId="3"/>
  </si>
  <si>
    <t>計算式</t>
    <rPh sb="0" eb="2">
      <t>ケイサン</t>
    </rPh>
    <rPh sb="2" eb="3">
      <t>シキ</t>
    </rPh>
    <phoneticPr fontId="5"/>
  </si>
  <si>
    <t>　　/</t>
    <phoneticPr fontId="5"/>
  </si>
  <si>
    <t>２０，９５０千円／
５，３９９部</t>
    <rPh sb="6" eb="8">
      <t>センエン</t>
    </rPh>
    <rPh sb="15" eb="16">
      <t>ブ</t>
    </rPh>
    <phoneticPr fontId="3"/>
  </si>
  <si>
    <t>１９，０１６千円／
５，７００部</t>
    <rPh sb="6" eb="8">
      <t>センエン</t>
    </rPh>
    <rPh sb="15" eb="16">
      <t>ブ</t>
    </rPh>
    <phoneticPr fontId="3"/>
  </si>
  <si>
    <t>－</t>
    <phoneticPr fontId="3"/>
  </si>
  <si>
    <t>２０，６０３千円／
５，５００件</t>
    <rPh sb="6" eb="8">
      <t>センエン</t>
    </rPh>
    <rPh sb="15" eb="16">
      <t>ケン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</si>
  <si>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</si>
  <si>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</si>
  <si>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</si>
  <si>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</si>
  <si>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ＯＤＡ白書作成</t>
    <rPh sb="3" eb="5">
      <t>ハクショ</t>
    </rPh>
    <rPh sb="5" eb="7">
      <t>サクセイ</t>
    </rPh>
    <phoneticPr fontId="3"/>
  </si>
  <si>
    <t>編纂等派遣職員</t>
    <rPh sb="0" eb="2">
      <t>ヘンサン</t>
    </rPh>
    <rPh sb="2" eb="3">
      <t>トウ</t>
    </rPh>
    <rPh sb="3" eb="5">
      <t>ハケン</t>
    </rPh>
    <rPh sb="5" eb="7">
      <t>ショクイン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</si>
  <si>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</si>
  <si>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</si>
  <si>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</si>
  <si>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</si>
  <si>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</si>
  <si>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</si>
  <si>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</si>
  <si>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ＯＤＡの効果と必要性に対する国民の関心は高く，その実施についての定期的な報告は，国民の間でＯＤＡ事業への理解を深めてもらうために必須</t>
    <rPh sb="4" eb="6">
      <t>コウカ</t>
    </rPh>
    <rPh sb="7" eb="10">
      <t>ヒツヨウセイ</t>
    </rPh>
    <rPh sb="11" eb="12">
      <t>タイ</t>
    </rPh>
    <rPh sb="14" eb="16">
      <t>コクミン</t>
    </rPh>
    <rPh sb="17" eb="19">
      <t>カンシン</t>
    </rPh>
    <rPh sb="20" eb="21">
      <t>タカ</t>
    </rPh>
    <rPh sb="25" eb="27">
      <t>ジッシ</t>
    </rPh>
    <rPh sb="32" eb="35">
      <t>テイキテキ</t>
    </rPh>
    <rPh sb="36" eb="38">
      <t>ホウコク</t>
    </rPh>
    <rPh sb="40" eb="42">
      <t>コクミン</t>
    </rPh>
    <rPh sb="43" eb="44">
      <t>アイダ</t>
    </rPh>
    <rPh sb="48" eb="50">
      <t>ジギョウ</t>
    </rPh>
    <rPh sb="52" eb="54">
      <t>リカイ</t>
    </rPh>
    <rPh sb="55" eb="56">
      <t>フカ</t>
    </rPh>
    <rPh sb="64" eb="66">
      <t>ヒッス</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</si>
  <si>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</si>
  <si>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</si>
  <si>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</si>
  <si>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</si>
  <si>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</si>
  <si>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</si>
  <si>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3"/>
  </si>
  <si>
    <t>業者選定に当たっては，価格面に加え，有力な広報ツールとしてのＯＤＡ白書の機能を最大限活かすためのノウハウを有しているかどうか，審査を通じて様々な課題を課すことにより妥当な選定がなされるよう努めている</t>
    <rPh sb="0" eb="2">
      <t>ギョウシャ</t>
    </rPh>
    <rPh sb="2" eb="4">
      <t>センテイ</t>
    </rPh>
    <rPh sb="5" eb="6">
      <t>ア</t>
    </rPh>
    <rPh sb="11" eb="14">
      <t>カカクメン</t>
    </rPh>
    <rPh sb="15" eb="16">
      <t>クワ</t>
    </rPh>
    <rPh sb="18" eb="20">
      <t>ユウリョク</t>
    </rPh>
    <rPh sb="21" eb="23">
      <t>コウホウ</t>
    </rPh>
    <rPh sb="33" eb="35">
      <t>ハクショ</t>
    </rPh>
    <rPh sb="36" eb="38">
      <t>キノウ</t>
    </rPh>
    <rPh sb="39" eb="42">
      <t>サイダイゲン</t>
    </rPh>
    <rPh sb="42" eb="43">
      <t>イ</t>
    </rPh>
    <rPh sb="53" eb="54">
      <t>ユウ</t>
    </rPh>
    <rPh sb="63" eb="65">
      <t>シンサ</t>
    </rPh>
    <rPh sb="66" eb="67">
      <t>ツウ</t>
    </rPh>
    <rPh sb="69" eb="71">
      <t>サマザマ</t>
    </rPh>
    <rPh sb="72" eb="74">
      <t>カダイ</t>
    </rPh>
    <rPh sb="75" eb="76">
      <t>カ</t>
    </rPh>
    <rPh sb="82" eb="84">
      <t>ダトウ</t>
    </rPh>
    <rPh sb="85" eb="87">
      <t>センテイ</t>
    </rPh>
    <rPh sb="94" eb="95">
      <t>ツト</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</si>
  <si>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</si>
  <si>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</si>
  <si>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</si>
  <si>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</si>
  <si>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</si>
  <si>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</si>
  <si>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</si>
  <si>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</si>
  <si>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２０１３年版白書について言えば，公表時多くのメディアに取り上げられ，ＯＤＡについて世論を喚起する上でも大きな成果を上げたほか，ウェブ版へのアクセスについても，外務省ＨＰのＯＤＡ関連部分では最大数のアクセスを得ている</t>
    <rPh sb="4" eb="6">
      <t>ネンバン</t>
    </rPh>
    <rPh sb="6" eb="8">
      <t>ハクショ</t>
    </rPh>
    <rPh sb="12" eb="13">
      <t>イ</t>
    </rPh>
    <rPh sb="16" eb="18">
      <t>コウヒョウ</t>
    </rPh>
    <rPh sb="18" eb="19">
      <t>ジ</t>
    </rPh>
    <rPh sb="19" eb="20">
      <t>オオ</t>
    </rPh>
    <rPh sb="27" eb="28">
      <t>ト</t>
    </rPh>
    <rPh sb="29" eb="30">
      <t>ア</t>
    </rPh>
    <rPh sb="41" eb="43">
      <t>セロン</t>
    </rPh>
    <rPh sb="44" eb="46">
      <t>カンキ</t>
    </rPh>
    <rPh sb="48" eb="49">
      <t>ウエ</t>
    </rPh>
    <rPh sb="51" eb="52">
      <t>オオ</t>
    </rPh>
    <rPh sb="54" eb="56">
      <t>セイカ</t>
    </rPh>
    <rPh sb="57" eb="58">
      <t>ア</t>
    </rPh>
    <rPh sb="66" eb="67">
      <t>バン</t>
    </rPh>
    <rPh sb="79" eb="82">
      <t>ガイムショウ</t>
    </rPh>
    <rPh sb="88" eb="90">
      <t>カンレン</t>
    </rPh>
    <rPh sb="90" eb="92">
      <t>ブブン</t>
    </rPh>
    <rPh sb="94" eb="97">
      <t>サイダイスウ</t>
    </rPh>
    <rPh sb="103" eb="104">
      <t>エ</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</si>
  <si>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</si>
  <si>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</si>
  <si>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</si>
  <si>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</si>
  <si>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</si>
  <si>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</si>
  <si>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</si>
  <si>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</si>
  <si>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案件は前年の政府開発援助実績についての報告に加え，政府の行う国際開発協力の政策と実施につき，わかりやすく紹介することで，開発援助についての国民各層の理解と支持を増進させる事を目的としており，右目的を達成することが出来た。</t>
    <rPh sb="0" eb="1">
      <t>ホン</t>
    </rPh>
    <rPh sb="1" eb="3">
      <t>アンケン</t>
    </rPh>
    <rPh sb="4" eb="6">
      <t>ゼンネン</t>
    </rPh>
    <rPh sb="7" eb="9">
      <t>セイフ</t>
    </rPh>
    <rPh sb="9" eb="11">
      <t>カイハツ</t>
    </rPh>
    <rPh sb="11" eb="13">
      <t>エンジョ</t>
    </rPh>
    <rPh sb="13" eb="15">
      <t>ジッセキ</t>
    </rPh>
    <rPh sb="20" eb="22">
      <t>ホウコク</t>
    </rPh>
    <rPh sb="23" eb="24">
      <t>クワ</t>
    </rPh>
    <rPh sb="26" eb="28">
      <t>セイフ</t>
    </rPh>
    <rPh sb="29" eb="30">
      <t>オコナ</t>
    </rPh>
    <rPh sb="31" eb="33">
      <t>コクサイ</t>
    </rPh>
    <rPh sb="33" eb="35">
      <t>カイハツ</t>
    </rPh>
    <rPh sb="35" eb="37">
      <t>キョウリョク</t>
    </rPh>
    <rPh sb="38" eb="40">
      <t>セイサク</t>
    </rPh>
    <rPh sb="41" eb="43">
      <t>ジッシ</t>
    </rPh>
    <rPh sb="53" eb="55">
      <t>ショウカイ</t>
    </rPh>
    <rPh sb="61" eb="63">
      <t>カイハツ</t>
    </rPh>
    <rPh sb="63" eb="65">
      <t>エンジョ</t>
    </rPh>
    <rPh sb="70" eb="72">
      <t>コクミン</t>
    </rPh>
    <rPh sb="72" eb="74">
      <t>カクソウ</t>
    </rPh>
    <rPh sb="75" eb="77">
      <t>リカイ</t>
    </rPh>
    <rPh sb="78" eb="80">
      <t>シジ</t>
    </rPh>
    <rPh sb="81" eb="83">
      <t>ゾウシン</t>
    </rPh>
    <rPh sb="86" eb="87">
      <t>コト</t>
    </rPh>
    <rPh sb="88" eb="90">
      <t>モクテキ</t>
    </rPh>
    <rPh sb="96" eb="97">
      <t>ミギ</t>
    </rPh>
    <rPh sb="97" eb="99">
      <t>モクテキ</t>
    </rPh>
    <rPh sb="100" eb="102">
      <t>タッセイ</t>
    </rPh>
    <rPh sb="107" eb="109">
      <t>デキ</t>
    </rPh>
    <phoneticPr fontId="3"/>
  </si>
  <si>
    <t>改善の
方向性</t>
    <rPh sb="0" eb="2">
      <t>カイゼン</t>
    </rPh>
    <rPh sb="4" eb="7">
      <t>ホウコウセイ</t>
    </rPh>
    <phoneticPr fontId="5"/>
  </si>
  <si>
    <t>一般国民にＯＤＡ事業を身近に感じてもらうため，援助関係者の現場での活動に焦点を当てた記事であるコラムの数をこれまで増やしてきている（最近3年間で１３→１７→１９）ほか，2011年版以降，理解を助けるための写真，図版等を多用し，視覚的表現を豊富に盛り込むことを心がけている。今後もこうした親しみやすさ，手に取りやすさを高めていくことで，一般国民のＯＤＡに対する親近感や理解をより一層深めていきたいと考える。</t>
    <rPh sb="0" eb="2">
      <t>イッパン</t>
    </rPh>
    <rPh sb="2" eb="4">
      <t>コクミン</t>
    </rPh>
    <rPh sb="8" eb="10">
      <t>ジギョウ</t>
    </rPh>
    <rPh sb="11" eb="13">
      <t>ミジカ</t>
    </rPh>
    <rPh sb="14" eb="15">
      <t>カン</t>
    </rPh>
    <rPh sb="23" eb="25">
      <t>エンジョ</t>
    </rPh>
    <rPh sb="25" eb="28">
      <t>カンケイシャ</t>
    </rPh>
    <rPh sb="29" eb="31">
      <t>ゲンバ</t>
    </rPh>
    <rPh sb="33" eb="35">
      <t>カツドウ</t>
    </rPh>
    <rPh sb="36" eb="38">
      <t>ショウテン</t>
    </rPh>
    <rPh sb="39" eb="40">
      <t>ア</t>
    </rPh>
    <rPh sb="42" eb="44">
      <t>キジ</t>
    </rPh>
    <rPh sb="51" eb="52">
      <t>カズ</t>
    </rPh>
    <rPh sb="57" eb="58">
      <t>フ</t>
    </rPh>
    <rPh sb="66" eb="68">
      <t>サイキン</t>
    </rPh>
    <rPh sb="69" eb="71">
      <t>ネンカン</t>
    </rPh>
    <rPh sb="88" eb="90">
      <t>ネンバン</t>
    </rPh>
    <rPh sb="90" eb="92">
      <t>イコウ</t>
    </rPh>
    <rPh sb="93" eb="95">
      <t>リカイ</t>
    </rPh>
    <rPh sb="96" eb="97">
      <t>タス</t>
    </rPh>
    <rPh sb="102" eb="104">
      <t>シャシン</t>
    </rPh>
    <rPh sb="105" eb="107">
      <t>ズハン</t>
    </rPh>
    <rPh sb="107" eb="108">
      <t>トウ</t>
    </rPh>
    <rPh sb="109" eb="111">
      <t>タヨウ</t>
    </rPh>
    <rPh sb="113" eb="116">
      <t>シカクテキ</t>
    </rPh>
    <rPh sb="116" eb="118">
      <t>ヒョウゲン</t>
    </rPh>
    <rPh sb="119" eb="121">
      <t>ホウフ</t>
    </rPh>
    <rPh sb="122" eb="123">
      <t>モ</t>
    </rPh>
    <rPh sb="124" eb="125">
      <t>コ</t>
    </rPh>
    <rPh sb="129" eb="130">
      <t>ココロ</t>
    </rPh>
    <rPh sb="136" eb="138">
      <t>コンゴ</t>
    </rPh>
    <rPh sb="143" eb="144">
      <t>シタ</t>
    </rPh>
    <rPh sb="150" eb="151">
      <t>テ</t>
    </rPh>
    <rPh sb="152" eb="153">
      <t>ト</t>
    </rPh>
    <rPh sb="158" eb="159">
      <t>タカ</t>
    </rPh>
    <rPh sb="167" eb="169">
      <t>イッパン</t>
    </rPh>
    <rPh sb="169" eb="171">
      <t>コクミン</t>
    </rPh>
    <rPh sb="176" eb="177">
      <t>タイ</t>
    </rPh>
    <rPh sb="179" eb="182">
      <t>シンキンカン</t>
    </rPh>
    <rPh sb="183" eb="185">
      <t>リカイ</t>
    </rPh>
    <rPh sb="188" eb="190">
      <t>イッソウ</t>
    </rPh>
    <rPh sb="190" eb="191">
      <t>フカ</t>
    </rPh>
    <rPh sb="198" eb="199">
      <t>カンガ</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</si>
  <si>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</si>
  <si>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</si>
  <si>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</si>
  <si>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</si>
  <si>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</si>
  <si>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</si>
  <si>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</si>
  <si>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</si>
  <si>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</si>
  <si>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</si>
  <si>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</si>
  <si>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</si>
  <si>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</si>
  <si>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</si>
  <si>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A.（株）朝日エンジニアリング</t>
    <rPh sb="3" eb="4">
      <t>カブ</t>
    </rPh>
    <rPh sb="5" eb="7">
      <t>アサヒ</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</si>
  <si>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</si>
  <si>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</si>
  <si>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</si>
  <si>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</si>
  <si>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派遣職員賃金</t>
    <rPh sb="0" eb="2">
      <t>ハケン</t>
    </rPh>
    <rPh sb="2" eb="4">
      <t>ショクイン</t>
    </rPh>
    <rPh sb="4" eb="6">
      <t>チンギン</t>
    </rPh>
    <phoneticPr fontId="3"/>
  </si>
  <si>
    <t>B.（株）文化工房</t>
    <rPh sb="3" eb="4">
      <t>カブ</t>
    </rPh>
    <rPh sb="5" eb="7">
      <t>ブンカ</t>
    </rPh>
    <rPh sb="7" eb="9">
      <t>コウボウ</t>
    </rPh>
    <phoneticPr fontId="5"/>
  </si>
  <si>
    <t>F.</t>
    <phoneticPr fontId="5"/>
  </si>
  <si>
    <t>印刷費</t>
    <rPh sb="0" eb="3">
      <t>インサツヒ</t>
    </rPh>
    <phoneticPr fontId="3"/>
  </si>
  <si>
    <t>編集・製本費</t>
    <rPh sb="0" eb="2">
      <t>ヘンシュウ</t>
    </rPh>
    <rPh sb="3" eb="5">
      <t>セイホン</t>
    </rPh>
    <rPh sb="5" eb="6">
      <t>ヒ</t>
    </rPh>
    <phoneticPr fontId="3"/>
  </si>
  <si>
    <t>運搬費</t>
    <rPh sb="0" eb="3">
      <t>ウンパンヒ</t>
    </rPh>
    <phoneticPr fontId="3"/>
  </si>
  <si>
    <t>発送費</t>
    <rPh sb="0" eb="3">
      <t>ハッソウヒ</t>
    </rPh>
    <phoneticPr fontId="3"/>
  </si>
  <si>
    <t>翻訳費</t>
    <rPh sb="0" eb="2">
      <t>ホンヤク</t>
    </rPh>
    <rPh sb="2" eb="3">
      <t>ヒ</t>
    </rPh>
    <phoneticPr fontId="3"/>
  </si>
  <si>
    <t>英訳翻訳費</t>
    <rPh sb="0" eb="2">
      <t>エイヤク</t>
    </rPh>
    <rPh sb="2" eb="4">
      <t>ホンヤク</t>
    </rPh>
    <rPh sb="4" eb="5">
      <t>ヒ</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</si>
  <si>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</si>
  <si>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</si>
  <si>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</si>
  <si>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</si>
  <si>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</si>
  <si>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</si>
  <si>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</si>
  <si>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</si>
  <si>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</si>
  <si>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</si>
  <si>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</si>
  <si>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（株）朝日エンジニアリング</t>
    <rPh sb="1" eb="2">
      <t>カブ</t>
    </rPh>
    <rPh sb="3" eb="5">
      <t>アサヒ</t>
    </rPh>
    <phoneticPr fontId="3"/>
  </si>
  <si>
    <t>B.</t>
    <phoneticPr fontId="5"/>
  </si>
  <si>
    <t>支　出　先</t>
    <phoneticPr fontId="5"/>
  </si>
  <si>
    <t>業　務　概　要</t>
    <phoneticPr fontId="5"/>
  </si>
  <si>
    <t>支　出　額
（百万円）</t>
    <phoneticPr fontId="5"/>
  </si>
  <si>
    <t>（株）文化工房</t>
    <rPh sb="1" eb="2">
      <t>カブ</t>
    </rPh>
    <rPh sb="3" eb="5">
      <t>ブンカ</t>
    </rPh>
    <rPh sb="5" eb="7">
      <t>コウボウ</t>
    </rPh>
    <phoneticPr fontId="3"/>
  </si>
  <si>
    <t>編集・製本・印刷・発送・翻訳等</t>
    <rPh sb="0" eb="2">
      <t>ヘンシュウ</t>
    </rPh>
    <rPh sb="3" eb="5">
      <t>セイホン</t>
    </rPh>
    <rPh sb="6" eb="8">
      <t>インサツ</t>
    </rPh>
    <rPh sb="9" eb="11">
      <t>ハッソウ</t>
    </rPh>
    <rPh sb="12" eb="14">
      <t>ホンヤク</t>
    </rPh>
    <rPh sb="14" eb="1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</si>
</sst>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1"/>
      <color rgb="FFFF0000"/>
      <name val="ＭＳ ゴシック"/>
      <family val="3"/>
      <charset val="128"/>
    </font>
    <font>
      <b/>
      <sz val="11"/>
      <name val="ＭＳ Ｐゴシック"/>
      <family val="3"/>
      <charset val="128"/>
    </font>
    <font>
      <sz val="10"/>
      <color rgb="FFFF000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0" fontId="22" fillId="0" borderId="0">
      <alignment vertical="center"/>
    </xf>
  </cellStyleXfs>
  <cellXfs count="477">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3"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3" fillId="2" borderId="84" xfId="2" applyFont="1" applyFill="1" applyBorder="1" applyAlignment="1">
      <alignment horizontal="center" vertical="center" textRotation="255" wrapText="1"/>
    </xf>
    <xf numFmtId="0" fontId="13" fillId="2" borderId="85" xfId="2" applyFont="1" applyFill="1" applyBorder="1" applyAlignment="1">
      <alignment horizontal="center" vertical="center" textRotation="255" wrapText="1"/>
    </xf>
    <xf numFmtId="0" fontId="10" fillId="0" borderId="131" xfId="4" applyFont="1" applyFill="1" applyBorder="1" applyAlignment="1" applyProtection="1">
      <alignment vertical="top"/>
    </xf>
    <xf numFmtId="0" fontId="10" fillId="0" borderId="129" xfId="4" applyFont="1" applyFill="1" applyBorder="1" applyAlignment="1" applyProtection="1">
      <alignment vertical="top"/>
    </xf>
    <xf numFmtId="0" fontId="10" fillId="0" borderId="132"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133" xfId="4" applyFont="1" applyFill="1" applyBorder="1" applyAlignment="1" applyProtection="1">
      <alignment vertical="top"/>
    </xf>
    <xf numFmtId="0" fontId="10" fillId="0" borderId="1" xfId="4" applyFont="1" applyFill="1" applyBorder="1" applyAlignment="1" applyProtection="1">
      <alignment vertical="top"/>
    </xf>
    <xf numFmtId="0" fontId="10" fillId="0" borderId="78" xfId="4" applyFont="1" applyFill="1" applyBorder="1" applyAlignment="1" applyProtection="1">
      <alignment vertical="top"/>
    </xf>
    <xf numFmtId="0" fontId="2" fillId="0" borderId="129"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9" fillId="0" borderId="0" xfId="2" applyFont="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5" xfId="2" applyFont="1" applyBorder="1" applyAlignment="1">
      <alignment vertical="center" wrapText="1"/>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3" fillId="0" borderId="20" xfId="3" applyFont="1" applyFill="1" applyBorder="1" applyAlignment="1" applyProtection="1">
      <alignment horizontal="center" vertical="center" wrapText="1" shrinkToFit="1"/>
    </xf>
    <xf numFmtId="0" fontId="13"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16" fillId="0" borderId="20" xfId="2" applyFont="1" applyFill="1" applyBorder="1" applyAlignment="1">
      <alignment horizontal="left" vertical="top" wrapText="1"/>
    </xf>
    <xf numFmtId="0" fontId="16" fillId="0" borderId="19" xfId="2" applyFont="1" applyFill="1" applyBorder="1" applyAlignment="1">
      <alignment horizontal="left" vertical="top" wrapText="1"/>
    </xf>
    <xf numFmtId="0" fontId="16" fillId="0" borderId="27" xfId="2" applyFont="1" applyFill="1" applyBorder="1" applyAlignment="1">
      <alignment horizontal="left" vertical="top" wrapText="1"/>
    </xf>
    <xf numFmtId="0" fontId="16" fillId="0" borderId="31" xfId="2" applyFont="1" applyFill="1" applyBorder="1" applyAlignment="1">
      <alignment horizontal="left" vertical="top" wrapText="1"/>
    </xf>
    <xf numFmtId="0" fontId="16" fillId="0" borderId="0" xfId="2" applyFont="1" applyFill="1" applyBorder="1" applyAlignment="1">
      <alignment horizontal="left" vertical="top" wrapText="1"/>
    </xf>
    <xf numFmtId="0" fontId="16" fillId="0" borderId="32" xfId="2" applyFont="1" applyFill="1" applyBorder="1" applyAlignment="1">
      <alignment horizontal="left" vertical="top" wrapText="1"/>
    </xf>
    <xf numFmtId="0" fontId="16" fillId="0" borderId="43" xfId="2" applyFont="1" applyFill="1" applyBorder="1" applyAlignment="1">
      <alignment horizontal="left" vertical="top" wrapText="1"/>
    </xf>
    <xf numFmtId="0" fontId="16" fillId="0" borderId="46" xfId="2" applyFont="1" applyFill="1" applyBorder="1" applyAlignment="1">
      <alignment horizontal="left" vertical="top" wrapText="1"/>
    </xf>
    <xf numFmtId="0" fontId="16" fillId="0" borderId="44" xfId="2" applyFont="1" applyFill="1" applyBorder="1" applyAlignment="1">
      <alignment horizontal="left" vertical="top"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38" fontId="2" fillId="0" borderId="50" xfId="1" applyFont="1" applyBorder="1" applyAlignment="1">
      <alignment horizontal="center" vertical="center"/>
    </xf>
    <xf numFmtId="0" fontId="10" fillId="0" borderId="50" xfId="2" applyFont="1" applyBorder="1" applyAlignment="1">
      <alignment horizontal="center" vertical="center" wrapText="1"/>
    </xf>
    <xf numFmtId="0" fontId="10"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3" fillId="2" borderId="54" xfId="2" applyFont="1" applyFill="1" applyBorder="1" applyAlignment="1">
      <alignment horizontal="center" vertical="center" wrapText="1"/>
    </xf>
    <xf numFmtId="0" fontId="13" fillId="2" borderId="50" xfId="2" applyFont="1" applyFill="1" applyBorder="1" applyAlignment="1">
      <alignment horizontal="center" vertical="center"/>
    </xf>
    <xf numFmtId="0" fontId="13" fillId="2" borderId="55" xfId="2" applyFont="1" applyFill="1" applyBorder="1" applyAlignment="1">
      <alignment horizontal="center" vertical="center"/>
    </xf>
    <xf numFmtId="0" fontId="13" fillId="2" borderId="54" xfId="2" applyFont="1" applyFill="1" applyBorder="1" applyAlignment="1">
      <alignment horizontal="center" vertical="center"/>
    </xf>
    <xf numFmtId="0" fontId="13" fillId="2" borderId="60" xfId="2" applyFont="1" applyFill="1" applyBorder="1" applyAlignment="1">
      <alignment horizontal="center" vertical="center"/>
    </xf>
    <xf numFmtId="0" fontId="13" fillId="2" borderId="61" xfId="2" applyFont="1" applyFill="1" applyBorder="1" applyAlignment="1">
      <alignment horizontal="center" vertical="center"/>
    </xf>
    <xf numFmtId="0" fontId="13"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38" fontId="2" fillId="0" borderId="61"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59" xfId="1" applyFont="1" applyFill="1" applyBorder="1" applyAlignment="1">
      <alignment horizontal="center" vertical="center"/>
    </xf>
    <xf numFmtId="0" fontId="2" fillId="0" borderId="61" xfId="2"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46" xfId="2" applyFont="1" applyBorder="1" applyAlignment="1">
      <alignment horizontal="center" vertical="center" wrapText="1"/>
    </xf>
    <xf numFmtId="0" fontId="2" fillId="0" borderId="44" xfId="2" applyFont="1" applyBorder="1" applyAlignment="1">
      <alignment horizontal="center" vertical="center" wrapText="1"/>
    </xf>
    <xf numFmtId="0" fontId="16"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16"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3"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2" borderId="14"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6"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3" fillId="2" borderId="19"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0" fontId="2" fillId="0" borderId="16" xfId="2" applyFill="1" applyBorder="1" applyAlignment="1">
      <alignment horizontal="center" vertical="center"/>
    </xf>
    <xf numFmtId="0" fontId="10" fillId="0" borderId="17" xfId="2" applyFont="1" applyFill="1" applyBorder="1" applyAlignment="1">
      <alignment horizontal="center" vertical="center"/>
    </xf>
    <xf numFmtId="0" fontId="13"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wrapText="1"/>
    </xf>
    <xf numFmtId="0" fontId="2" fillId="0" borderId="16" xfId="2" applyFill="1" applyBorder="1" applyAlignment="1">
      <alignment horizontal="center" vertical="center" wrapText="1"/>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6"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18"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1" xfId="2" applyFont="1" applyFill="1" applyBorder="1" applyAlignment="1">
      <alignment horizontal="center"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3"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Fill="1" applyBorder="1" applyAlignment="1">
      <alignment horizontal="left" vertical="center" wrapText="1"/>
    </xf>
    <xf numFmtId="0" fontId="2" fillId="0" borderId="97" xfId="2" applyFont="1" applyBorder="1" applyAlignment="1">
      <alignment horizontal="left" vertical="center" wrapText="1"/>
    </xf>
    <xf numFmtId="0" fontId="2" fillId="0" borderId="98" xfId="2" applyFont="1" applyBorder="1" applyAlignment="1">
      <alignment horizontal="left" vertical="center" wrapText="1"/>
    </xf>
    <xf numFmtId="0" fontId="2" fillId="0" borderId="72"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3"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4" xfId="2" applyFont="1" applyBorder="1" applyAlignment="1">
      <alignment vertical="center"/>
    </xf>
    <xf numFmtId="0" fontId="13"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3"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5" xfId="2" applyFont="1" applyFill="1" applyBorder="1" applyAlignment="1">
      <alignment horizontal="center" vertical="center" wrapText="1"/>
    </xf>
    <xf numFmtId="0" fontId="2" fillId="0" borderId="124" xfId="2" applyFont="1" applyFill="1" applyBorder="1" applyAlignment="1">
      <alignment vertical="center"/>
    </xf>
    <xf numFmtId="0" fontId="13" fillId="0" borderId="125" xfId="2" applyFont="1" applyFill="1" applyBorder="1" applyAlignment="1">
      <alignment vertical="center" wrapText="1"/>
    </xf>
    <xf numFmtId="0" fontId="2" fillId="0" borderId="80" xfId="2" applyFont="1" applyFill="1" applyBorder="1" applyAlignment="1">
      <alignment vertical="center" wrapText="1"/>
    </xf>
    <xf numFmtId="0" fontId="2" fillId="0" borderId="123" xfId="2" applyFont="1" applyFill="1" applyBorder="1" applyAlignment="1">
      <alignment vertical="center" wrapText="1"/>
    </xf>
    <xf numFmtId="0" fontId="20" fillId="0" borderId="112" xfId="2" applyFont="1" applyFill="1" applyBorder="1" applyAlignment="1">
      <alignment vertical="center"/>
    </xf>
    <xf numFmtId="0" fontId="2" fillId="0" borderId="113" xfId="2" applyFont="1" applyFill="1" applyBorder="1" applyAlignment="1">
      <alignment vertical="center"/>
    </xf>
    <xf numFmtId="0" fontId="20"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3"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7"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21" xfId="2" applyFill="1" applyBorder="1" applyAlignment="1">
      <alignment vertical="center" wrapText="1"/>
    </xf>
    <xf numFmtId="0" fontId="2" fillId="0" borderId="119" xfId="2" applyFill="1" applyBorder="1" applyAlignment="1">
      <alignment vertical="center" wrapText="1"/>
    </xf>
    <xf numFmtId="0" fontId="2" fillId="0" borderId="122" xfId="2" applyFill="1" applyBorder="1" applyAlignment="1">
      <alignment vertical="center" wrapText="1"/>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0"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0"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0" fillId="0" borderId="108" xfId="2" applyFont="1" applyFill="1" applyBorder="1" applyAlignment="1">
      <alignment vertical="center"/>
    </xf>
    <xf numFmtId="0" fontId="2" fillId="0" borderId="109" xfId="2" applyFont="1" applyFill="1" applyBorder="1" applyAlignment="1">
      <alignment vertical="center"/>
    </xf>
    <xf numFmtId="0" fontId="20"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0" borderId="80" xfId="2" applyFont="1" applyFill="1" applyBorder="1" applyAlignment="1">
      <alignment vertical="center" textRotation="255"/>
    </xf>
    <xf numFmtId="0" fontId="2" fillId="0" borderId="123"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3"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6" xfId="2" applyFont="1" applyFill="1" applyBorder="1" applyAlignment="1">
      <alignment horizontal="left" vertical="center"/>
    </xf>
    <xf numFmtId="0" fontId="2" fillId="0" borderId="127" xfId="2" applyFont="1" applyFill="1" applyBorder="1" applyAlignment="1">
      <alignment horizontal="left" vertical="center"/>
    </xf>
    <xf numFmtId="0" fontId="2" fillId="3" borderId="82" xfId="2" applyFont="1" applyFill="1" applyBorder="1" applyAlignment="1">
      <alignment horizontal="center"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3" xfId="2" applyFont="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7" xfId="2" applyFont="1" applyBorder="1" applyAlignment="1">
      <alignment horizontal="center" vertical="center" wrapText="1"/>
    </xf>
    <xf numFmtId="0" fontId="10" fillId="0" borderId="0" xfId="4" applyFont="1" applyFill="1" applyBorder="1" applyAlignment="1" applyProtection="1">
      <alignment horizontal="center" vertical="top"/>
    </xf>
    <xf numFmtId="0" fontId="13" fillId="2" borderId="128" xfId="2" applyFont="1" applyFill="1" applyBorder="1" applyAlignment="1">
      <alignment horizontal="center" vertical="center" wrapText="1"/>
    </xf>
    <xf numFmtId="0" fontId="13" fillId="2" borderId="129" xfId="2" applyFont="1" applyFill="1" applyBorder="1" applyAlignment="1">
      <alignment horizontal="center" vertical="center" wrapText="1"/>
    </xf>
    <xf numFmtId="0" fontId="13" fillId="2" borderId="130" xfId="2" applyFont="1" applyFill="1" applyBorder="1" applyAlignment="1">
      <alignment horizontal="center" vertical="center" wrapText="1"/>
    </xf>
    <xf numFmtId="0" fontId="13" fillId="2" borderId="7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17"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2" fillId="0" borderId="101" xfId="2" applyFont="1" applyBorder="1" applyAlignment="1">
      <alignment horizontal="center" vertical="center"/>
    </xf>
    <xf numFmtId="0" fontId="2" fillId="0" borderId="69" xfId="2" applyFont="1" applyBorder="1" applyAlignment="1">
      <alignment horizontal="center" vertical="center"/>
    </xf>
    <xf numFmtId="0" fontId="10"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134"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0" borderId="99"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5"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2" fillId="0" borderId="135" xfId="2" applyFont="1" applyBorder="1" applyAlignment="1">
      <alignment horizontal="center" vertical="center"/>
    </xf>
    <xf numFmtId="0" fontId="10" fillId="0" borderId="136" xfId="2" applyFont="1" applyBorder="1" applyAlignment="1">
      <alignment horizontal="center" vertical="center" wrapText="1"/>
    </xf>
    <xf numFmtId="0" fontId="2" fillId="0" borderId="127" xfId="2" applyFont="1" applyBorder="1" applyAlignment="1">
      <alignment horizontal="center" vertical="center"/>
    </xf>
    <xf numFmtId="0" fontId="2" fillId="0" borderId="137"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3" xfId="2" applyNumberFormat="1" applyFont="1" applyBorder="1" applyAlignment="1">
      <alignment horizontal="right" vertical="center"/>
    </xf>
    <xf numFmtId="0" fontId="2" fillId="2" borderId="50" xfId="2" applyFont="1" applyFill="1" applyBorder="1" applyAlignment="1">
      <alignment vertical="center"/>
    </xf>
    <xf numFmtId="0" fontId="2" fillId="0" borderId="15" xfId="2" applyFont="1" applyBorder="1" applyAlignment="1">
      <alignment vertical="center" shrinkToFit="1"/>
    </xf>
    <xf numFmtId="0" fontId="2" fillId="0" borderId="12" xfId="2" applyFont="1" applyBorder="1" applyAlignment="1">
      <alignment vertical="center" shrinkToFit="1"/>
    </xf>
    <xf numFmtId="0" fontId="2" fillId="0" borderId="16" xfId="2" applyFont="1" applyBorder="1" applyAlignment="1">
      <alignment vertical="center" shrinkToFit="1"/>
    </xf>
    <xf numFmtId="0" fontId="2" fillId="0" borderId="50" xfId="2" applyFont="1" applyBorder="1" applyAlignment="1">
      <alignment vertical="center"/>
    </xf>
    <xf numFmtId="0" fontId="2" fillId="0" borderId="50" xfId="2" applyFont="1" applyBorder="1" applyAlignment="1">
      <alignment vertical="center" wrapText="1"/>
    </xf>
    <xf numFmtId="9" fontId="2" fillId="0" borderId="15" xfId="2" applyNumberFormat="1"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cellXfs>
  <cellStyles count="10">
    <cellStyle name="パーセント 2" xfId="6"/>
    <cellStyle name="パーセント 3" xfId="7"/>
    <cellStyle name="桁区切り" xfId="1" builtinId="6"/>
    <cellStyle name="桁区切り 2" xfId="8"/>
    <cellStyle name="標準" xfId="0" builtinId="0"/>
    <cellStyle name="標準 2" xfId="2"/>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114300</xdr:colOff>
      <xdr:row>77</xdr:row>
      <xdr:rowOff>381000</xdr:rowOff>
    </xdr:from>
    <xdr:to>
      <xdr:col>20</xdr:col>
      <xdr:colOff>139700</xdr:colOff>
      <xdr:row>78</xdr:row>
      <xdr:rowOff>546100</xdr:rowOff>
    </xdr:to>
    <xdr:sp macro="" textlink="">
      <xdr:nvSpPr>
        <xdr:cNvPr id="2" name="正方形/長方形 1"/>
        <xdr:cNvSpPr/>
      </xdr:nvSpPr>
      <xdr:spPr>
        <a:xfrm>
          <a:off x="2714625" y="34947225"/>
          <a:ext cx="1425575" cy="831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（１９百万円）</a:t>
          </a:r>
        </a:p>
      </xdr:txBody>
    </xdr:sp>
    <xdr:clientData/>
  </xdr:twoCellAnchor>
  <xdr:twoCellAnchor>
    <xdr:from>
      <xdr:col>29</xdr:col>
      <xdr:colOff>25400</xdr:colOff>
      <xdr:row>79</xdr:row>
      <xdr:rowOff>393700</xdr:rowOff>
    </xdr:from>
    <xdr:to>
      <xdr:col>47</xdr:col>
      <xdr:colOff>50800</xdr:colOff>
      <xdr:row>80</xdr:row>
      <xdr:rowOff>342900</xdr:rowOff>
    </xdr:to>
    <xdr:sp macro="" textlink="">
      <xdr:nvSpPr>
        <xdr:cNvPr id="3" name="正方形/長方形 2"/>
        <xdr:cNvSpPr/>
      </xdr:nvSpPr>
      <xdr:spPr>
        <a:xfrm>
          <a:off x="5826125" y="362934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（株）文化工房　　（１７百万円）</a:t>
          </a:r>
        </a:p>
      </xdr:txBody>
    </xdr:sp>
    <xdr:clientData/>
  </xdr:twoCellAnchor>
  <xdr:twoCellAnchor>
    <xdr:from>
      <xdr:col>29</xdr:col>
      <xdr:colOff>12700</xdr:colOff>
      <xdr:row>76</xdr:row>
      <xdr:rowOff>114300</xdr:rowOff>
    </xdr:from>
    <xdr:to>
      <xdr:col>47</xdr:col>
      <xdr:colOff>38100</xdr:colOff>
      <xdr:row>77</xdr:row>
      <xdr:rowOff>63500</xdr:rowOff>
    </xdr:to>
    <xdr:sp macro="" textlink="">
      <xdr:nvSpPr>
        <xdr:cNvPr id="4" name="正方形/長方形 3"/>
        <xdr:cNvSpPr/>
      </xdr:nvSpPr>
      <xdr:spPr>
        <a:xfrm>
          <a:off x="5813425" y="340137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Ａ　（株）朝日エンジニアリング　　（２百万円）</a:t>
          </a:r>
        </a:p>
      </xdr:txBody>
    </xdr:sp>
    <xdr:clientData/>
  </xdr:twoCellAnchor>
  <xdr:twoCellAnchor>
    <xdr:from>
      <xdr:col>26</xdr:col>
      <xdr:colOff>57150</xdr:colOff>
      <xdr:row>76</xdr:row>
      <xdr:rowOff>428625</xdr:rowOff>
    </xdr:from>
    <xdr:to>
      <xdr:col>26</xdr:col>
      <xdr:colOff>66675</xdr:colOff>
      <xdr:row>80</xdr:row>
      <xdr:rowOff>57150</xdr:rowOff>
    </xdr:to>
    <xdr:cxnSp macro="">
      <xdr:nvCxnSpPr>
        <xdr:cNvPr id="5" name="直線コネクタ 4"/>
        <xdr:cNvCxnSpPr/>
      </xdr:nvCxnSpPr>
      <xdr:spPr>
        <a:xfrm>
          <a:off x="5257800" y="34328100"/>
          <a:ext cx="9525" cy="2295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xdr:row>
      <xdr:rowOff>431800</xdr:rowOff>
    </xdr:from>
    <xdr:to>
      <xdr:col>28</xdr:col>
      <xdr:colOff>190500</xdr:colOff>
      <xdr:row>76</xdr:row>
      <xdr:rowOff>438150</xdr:rowOff>
    </xdr:to>
    <xdr:cxnSp macro="">
      <xdr:nvCxnSpPr>
        <xdr:cNvPr id="6" name="直線矢印コネクタ 5"/>
        <xdr:cNvCxnSpPr/>
      </xdr:nvCxnSpPr>
      <xdr:spPr>
        <a:xfrm flipV="1">
          <a:off x="5238750" y="34331275"/>
          <a:ext cx="55245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80</xdr:row>
      <xdr:rowOff>50800</xdr:rowOff>
    </xdr:from>
    <xdr:to>
      <xdr:col>29</xdr:col>
      <xdr:colOff>0</xdr:colOff>
      <xdr:row>80</xdr:row>
      <xdr:rowOff>57150</xdr:rowOff>
    </xdr:to>
    <xdr:cxnSp macro="">
      <xdr:nvCxnSpPr>
        <xdr:cNvPr id="7" name="直線矢印コネクタ 6"/>
        <xdr:cNvCxnSpPr/>
      </xdr:nvCxnSpPr>
      <xdr:spPr>
        <a:xfrm flipV="1">
          <a:off x="5251450" y="366172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78</xdr:row>
      <xdr:rowOff>127000</xdr:rowOff>
    </xdr:from>
    <xdr:to>
      <xdr:col>26</xdr:col>
      <xdr:colOff>76200</xdr:colOff>
      <xdr:row>78</xdr:row>
      <xdr:rowOff>127000</xdr:rowOff>
    </xdr:to>
    <xdr:cxnSp macro="">
      <xdr:nvCxnSpPr>
        <xdr:cNvPr id="8" name="直線コネクタ 7"/>
        <xdr:cNvCxnSpPr>
          <a:stCxn id="2" idx="3"/>
        </xdr:cNvCxnSpPr>
      </xdr:nvCxnSpPr>
      <xdr:spPr>
        <a:xfrm>
          <a:off x="4140200" y="35359975"/>
          <a:ext cx="11366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65"/>
  <sheetViews>
    <sheetView tabSelected="1"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2" t="s">
        <v>0</v>
      </c>
      <c r="AK2" s="32"/>
      <c r="AL2" s="32"/>
      <c r="AM2" s="32"/>
      <c r="AN2" s="32"/>
      <c r="AO2" s="32"/>
      <c r="AP2" s="32"/>
      <c r="AQ2" s="33" t="str">
        <f ca="1">RIGHT(CELL("filename",AQ2),LEN(CELL("filename",AQ2))-FIND("]",CELL("filename",AQ2)))</f>
        <v>106</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7"/>
      <c r="AQ3" s="37"/>
      <c r="AR3" s="37"/>
      <c r="AS3" s="37"/>
      <c r="AT3" s="37"/>
      <c r="AU3" s="37"/>
      <c r="AV3" s="37"/>
      <c r="AW3" s="37"/>
      <c r="AX3" s="38"/>
    </row>
    <row r="4" spans="1:50" ht="25.15" customHeight="1">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4"/>
      <c r="AG4" s="44"/>
      <c r="AH4" s="44"/>
      <c r="AI4" s="44"/>
      <c r="AJ4" s="44"/>
      <c r="AK4" s="44"/>
      <c r="AL4" s="44"/>
      <c r="AM4" s="44"/>
      <c r="AN4" s="44"/>
      <c r="AO4" s="44"/>
      <c r="AP4" s="45"/>
      <c r="AQ4" s="47" t="s">
        <v>7</v>
      </c>
      <c r="AR4" s="44"/>
      <c r="AS4" s="44"/>
      <c r="AT4" s="44"/>
      <c r="AU4" s="44"/>
      <c r="AV4" s="44"/>
      <c r="AW4" s="44"/>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55"/>
      <c r="W5" s="55"/>
      <c r="X5" s="55"/>
      <c r="Y5" s="70" t="s">
        <v>10</v>
      </c>
      <c r="Z5" s="71"/>
      <c r="AA5" s="71"/>
      <c r="AB5" s="71"/>
      <c r="AC5" s="71"/>
      <c r="AD5" s="72"/>
      <c r="AE5" s="71" t="s">
        <v>11</v>
      </c>
      <c r="AF5" s="71"/>
      <c r="AG5" s="71"/>
      <c r="AH5" s="71"/>
      <c r="AI5" s="71"/>
      <c r="AJ5" s="71"/>
      <c r="AK5" s="71"/>
      <c r="AL5" s="71"/>
      <c r="AM5" s="71"/>
      <c r="AN5" s="71"/>
      <c r="AO5" s="71"/>
      <c r="AP5" s="72"/>
      <c r="AQ5" s="73" t="s">
        <v>12</v>
      </c>
      <c r="AR5" s="74"/>
      <c r="AS5" s="74"/>
      <c r="AT5" s="74"/>
      <c r="AU5" s="74"/>
      <c r="AV5" s="74"/>
      <c r="AW5" s="74"/>
      <c r="AX5" s="75"/>
    </row>
    <row r="6" spans="1:50" ht="30" customHeight="1">
      <c r="A6" s="76" t="s">
        <v>13</v>
      </c>
      <c r="B6" s="77"/>
      <c r="C6" s="77"/>
      <c r="D6" s="77"/>
      <c r="E6" s="77"/>
      <c r="F6" s="77"/>
      <c r="G6" s="78" t="s">
        <v>14</v>
      </c>
      <c r="H6" s="55"/>
      <c r="I6" s="55"/>
      <c r="J6" s="55"/>
      <c r="K6" s="55"/>
      <c r="L6" s="55"/>
      <c r="M6" s="55"/>
      <c r="N6" s="55"/>
      <c r="O6" s="55"/>
      <c r="P6" s="55"/>
      <c r="Q6" s="55"/>
      <c r="R6" s="55"/>
      <c r="S6" s="55"/>
      <c r="T6" s="55"/>
      <c r="U6" s="55"/>
      <c r="V6" s="55"/>
      <c r="W6" s="55"/>
      <c r="X6" s="55"/>
      <c r="Y6" s="79" t="s">
        <v>15</v>
      </c>
      <c r="Z6" s="80"/>
      <c r="AA6" s="80"/>
      <c r="AB6" s="80"/>
      <c r="AC6" s="80"/>
      <c r="AD6" s="81"/>
      <c r="AE6" s="82" t="s">
        <v>16</v>
      </c>
      <c r="AF6" s="82"/>
      <c r="AG6" s="82"/>
      <c r="AH6" s="82"/>
      <c r="AI6" s="82"/>
      <c r="AJ6" s="82"/>
      <c r="AK6" s="82"/>
      <c r="AL6" s="82"/>
      <c r="AM6" s="82"/>
      <c r="AN6" s="82"/>
      <c r="AO6" s="82"/>
      <c r="AP6" s="82"/>
      <c r="AQ6" s="55"/>
      <c r="AR6" s="55"/>
      <c r="AS6" s="55"/>
      <c r="AT6" s="55"/>
      <c r="AU6" s="55"/>
      <c r="AV6" s="55"/>
      <c r="AW6" s="55"/>
      <c r="AX6" s="83"/>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3.7"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84"/>
      <c r="G10" s="85" t="s">
        <v>26</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7"/>
    </row>
    <row r="11" spans="1:50" ht="21" customHeight="1">
      <c r="A11" s="88" t="s">
        <v>27</v>
      </c>
      <c r="B11" s="89"/>
      <c r="C11" s="89"/>
      <c r="D11" s="89"/>
      <c r="E11" s="89"/>
      <c r="F11" s="90"/>
      <c r="G11" s="97"/>
      <c r="H11" s="98"/>
      <c r="I11" s="98"/>
      <c r="J11" s="98"/>
      <c r="K11" s="98"/>
      <c r="L11" s="98"/>
      <c r="M11" s="98"/>
      <c r="N11" s="98"/>
      <c r="O11" s="98"/>
      <c r="P11" s="99" t="s">
        <v>28</v>
      </c>
      <c r="Q11" s="100"/>
      <c r="R11" s="100"/>
      <c r="S11" s="100"/>
      <c r="T11" s="100"/>
      <c r="U11" s="100"/>
      <c r="V11" s="101"/>
      <c r="W11" s="99" t="s">
        <v>29</v>
      </c>
      <c r="X11" s="100"/>
      <c r="Y11" s="100"/>
      <c r="Z11" s="100"/>
      <c r="AA11" s="100"/>
      <c r="AB11" s="100"/>
      <c r="AC11" s="101"/>
      <c r="AD11" s="99" t="s">
        <v>30</v>
      </c>
      <c r="AE11" s="100"/>
      <c r="AF11" s="100"/>
      <c r="AG11" s="100"/>
      <c r="AH11" s="100"/>
      <c r="AI11" s="100"/>
      <c r="AJ11" s="101"/>
      <c r="AK11" s="99" t="s">
        <v>31</v>
      </c>
      <c r="AL11" s="100"/>
      <c r="AM11" s="100"/>
      <c r="AN11" s="100"/>
      <c r="AO11" s="100"/>
      <c r="AP11" s="100"/>
      <c r="AQ11" s="101"/>
      <c r="AR11" s="99" t="s">
        <v>32</v>
      </c>
      <c r="AS11" s="100"/>
      <c r="AT11" s="100"/>
      <c r="AU11" s="100"/>
      <c r="AV11" s="100"/>
      <c r="AW11" s="100"/>
      <c r="AX11" s="102"/>
    </row>
    <row r="12" spans="1:50" ht="21" customHeight="1">
      <c r="A12" s="91"/>
      <c r="B12" s="92"/>
      <c r="C12" s="92"/>
      <c r="D12" s="92"/>
      <c r="E12" s="92"/>
      <c r="F12" s="93"/>
      <c r="G12" s="103" t="s">
        <v>33</v>
      </c>
      <c r="H12" s="104"/>
      <c r="I12" s="109" t="s">
        <v>34</v>
      </c>
      <c r="J12" s="110"/>
      <c r="K12" s="110"/>
      <c r="L12" s="110"/>
      <c r="M12" s="110"/>
      <c r="N12" s="110"/>
      <c r="O12" s="111"/>
      <c r="P12" s="112">
        <v>22</v>
      </c>
      <c r="Q12" s="112"/>
      <c r="R12" s="112"/>
      <c r="S12" s="112"/>
      <c r="T12" s="112"/>
      <c r="U12" s="112"/>
      <c r="V12" s="112"/>
      <c r="W12" s="112">
        <v>20</v>
      </c>
      <c r="X12" s="112"/>
      <c r="Y12" s="112"/>
      <c r="Z12" s="112"/>
      <c r="AA12" s="112"/>
      <c r="AB12" s="112"/>
      <c r="AC12" s="112"/>
      <c r="AD12" s="112">
        <v>20</v>
      </c>
      <c r="AE12" s="112"/>
      <c r="AF12" s="112"/>
      <c r="AG12" s="112"/>
      <c r="AH12" s="112"/>
      <c r="AI12" s="112"/>
      <c r="AJ12" s="112"/>
      <c r="AK12" s="112">
        <v>21</v>
      </c>
      <c r="AL12" s="112"/>
      <c r="AM12" s="112"/>
      <c r="AN12" s="112"/>
      <c r="AO12" s="112"/>
      <c r="AP12" s="112"/>
      <c r="AQ12" s="112"/>
      <c r="AR12" s="112">
        <v>20</v>
      </c>
      <c r="AS12" s="112"/>
      <c r="AT12" s="112"/>
      <c r="AU12" s="112"/>
      <c r="AV12" s="112"/>
      <c r="AW12" s="112"/>
      <c r="AX12" s="113"/>
    </row>
    <row r="13" spans="1:50" ht="21" customHeight="1">
      <c r="A13" s="91"/>
      <c r="B13" s="92"/>
      <c r="C13" s="92"/>
      <c r="D13" s="92"/>
      <c r="E13" s="92"/>
      <c r="F13" s="93"/>
      <c r="G13" s="105"/>
      <c r="H13" s="106"/>
      <c r="I13" s="114" t="s">
        <v>35</v>
      </c>
      <c r="J13" s="115"/>
      <c r="K13" s="115"/>
      <c r="L13" s="115"/>
      <c r="M13" s="115"/>
      <c r="N13" s="115"/>
      <c r="O13" s="116"/>
      <c r="P13" s="117" t="s">
        <v>36</v>
      </c>
      <c r="Q13" s="117"/>
      <c r="R13" s="117"/>
      <c r="S13" s="117"/>
      <c r="T13" s="117"/>
      <c r="U13" s="117"/>
      <c r="V13" s="117"/>
      <c r="W13" s="117" t="s">
        <v>36</v>
      </c>
      <c r="X13" s="117"/>
      <c r="Y13" s="117"/>
      <c r="Z13" s="117"/>
      <c r="AA13" s="117"/>
      <c r="AB13" s="117"/>
      <c r="AC13" s="117"/>
      <c r="AD13" s="117" t="s">
        <v>36</v>
      </c>
      <c r="AE13" s="117"/>
      <c r="AF13" s="117"/>
      <c r="AG13" s="117"/>
      <c r="AH13" s="117"/>
      <c r="AI13" s="117"/>
      <c r="AJ13" s="117"/>
      <c r="AK13" s="117"/>
      <c r="AL13" s="117"/>
      <c r="AM13" s="117"/>
      <c r="AN13" s="117"/>
      <c r="AO13" s="117"/>
      <c r="AP13" s="117"/>
      <c r="AQ13" s="117"/>
      <c r="AR13" s="126"/>
      <c r="AS13" s="126"/>
      <c r="AT13" s="126"/>
      <c r="AU13" s="126"/>
      <c r="AV13" s="126"/>
      <c r="AW13" s="126"/>
      <c r="AX13" s="127"/>
    </row>
    <row r="14" spans="1:50" ht="21" customHeight="1">
      <c r="A14" s="91"/>
      <c r="B14" s="92"/>
      <c r="C14" s="92"/>
      <c r="D14" s="92"/>
      <c r="E14" s="92"/>
      <c r="F14" s="93"/>
      <c r="G14" s="105"/>
      <c r="H14" s="106"/>
      <c r="I14" s="114" t="s">
        <v>37</v>
      </c>
      <c r="J14" s="118"/>
      <c r="K14" s="118"/>
      <c r="L14" s="118"/>
      <c r="M14" s="118"/>
      <c r="N14" s="118"/>
      <c r="O14" s="119"/>
      <c r="P14" s="120" t="s">
        <v>38</v>
      </c>
      <c r="Q14" s="121"/>
      <c r="R14" s="121"/>
      <c r="S14" s="121"/>
      <c r="T14" s="121"/>
      <c r="U14" s="121"/>
      <c r="V14" s="122"/>
      <c r="W14" s="120" t="s">
        <v>38</v>
      </c>
      <c r="X14" s="121"/>
      <c r="Y14" s="121"/>
      <c r="Z14" s="121"/>
      <c r="AA14" s="121"/>
      <c r="AB14" s="121"/>
      <c r="AC14" s="122"/>
      <c r="AD14" s="120" t="s">
        <v>38</v>
      </c>
      <c r="AE14" s="121"/>
      <c r="AF14" s="121"/>
      <c r="AG14" s="121"/>
      <c r="AH14" s="121"/>
      <c r="AI14" s="121"/>
      <c r="AJ14" s="122"/>
      <c r="AK14" s="120"/>
      <c r="AL14" s="121"/>
      <c r="AM14" s="121"/>
      <c r="AN14" s="121"/>
      <c r="AO14" s="121"/>
      <c r="AP14" s="121"/>
      <c r="AQ14" s="122"/>
      <c r="AR14" s="120"/>
      <c r="AS14" s="121"/>
      <c r="AT14" s="121"/>
      <c r="AU14" s="121"/>
      <c r="AV14" s="121"/>
      <c r="AW14" s="121"/>
      <c r="AX14" s="128"/>
    </row>
    <row r="15" spans="1:50" ht="21" customHeight="1">
      <c r="A15" s="91"/>
      <c r="B15" s="92"/>
      <c r="C15" s="92"/>
      <c r="D15" s="92"/>
      <c r="E15" s="92"/>
      <c r="F15" s="93"/>
      <c r="G15" s="105"/>
      <c r="H15" s="106"/>
      <c r="I15" s="114" t="s">
        <v>39</v>
      </c>
      <c r="J15" s="118"/>
      <c r="K15" s="118"/>
      <c r="L15" s="118"/>
      <c r="M15" s="118"/>
      <c r="N15" s="118"/>
      <c r="O15" s="119"/>
      <c r="P15" s="120" t="s">
        <v>36</v>
      </c>
      <c r="Q15" s="121"/>
      <c r="R15" s="121"/>
      <c r="S15" s="121"/>
      <c r="T15" s="121"/>
      <c r="U15" s="121"/>
      <c r="V15" s="122"/>
      <c r="W15" s="120" t="s">
        <v>36</v>
      </c>
      <c r="X15" s="121"/>
      <c r="Y15" s="121"/>
      <c r="Z15" s="121"/>
      <c r="AA15" s="121"/>
      <c r="AB15" s="121"/>
      <c r="AC15" s="122"/>
      <c r="AD15" s="120" t="s">
        <v>36</v>
      </c>
      <c r="AE15" s="121"/>
      <c r="AF15" s="121"/>
      <c r="AG15" s="121"/>
      <c r="AH15" s="121"/>
      <c r="AI15" s="121"/>
      <c r="AJ15" s="122"/>
      <c r="AK15" s="120"/>
      <c r="AL15" s="121"/>
      <c r="AM15" s="121"/>
      <c r="AN15" s="121"/>
      <c r="AO15" s="121"/>
      <c r="AP15" s="121"/>
      <c r="AQ15" s="122"/>
      <c r="AR15" s="123"/>
      <c r="AS15" s="124"/>
      <c r="AT15" s="124"/>
      <c r="AU15" s="124"/>
      <c r="AV15" s="124"/>
      <c r="AW15" s="124"/>
      <c r="AX15" s="125"/>
    </row>
    <row r="16" spans="1:50" ht="24.75" customHeight="1">
      <c r="A16" s="91"/>
      <c r="B16" s="92"/>
      <c r="C16" s="92"/>
      <c r="D16" s="92"/>
      <c r="E16" s="92"/>
      <c r="F16" s="93"/>
      <c r="G16" s="105"/>
      <c r="H16" s="106"/>
      <c r="I16" s="114" t="s">
        <v>40</v>
      </c>
      <c r="J16" s="115"/>
      <c r="K16" s="115"/>
      <c r="L16" s="115"/>
      <c r="M16" s="115"/>
      <c r="N16" s="115"/>
      <c r="O16" s="116"/>
      <c r="P16" s="117" t="s">
        <v>36</v>
      </c>
      <c r="Q16" s="117"/>
      <c r="R16" s="117"/>
      <c r="S16" s="117"/>
      <c r="T16" s="117"/>
      <c r="U16" s="117"/>
      <c r="V16" s="117"/>
      <c r="W16" s="117" t="s">
        <v>36</v>
      </c>
      <c r="X16" s="117"/>
      <c r="Y16" s="117"/>
      <c r="Z16" s="117"/>
      <c r="AA16" s="117"/>
      <c r="AB16" s="117"/>
      <c r="AC16" s="117"/>
      <c r="AD16" s="117" t="s">
        <v>36</v>
      </c>
      <c r="AE16" s="117"/>
      <c r="AF16" s="117"/>
      <c r="AG16" s="117"/>
      <c r="AH16" s="117"/>
      <c r="AI16" s="117"/>
      <c r="AJ16" s="117"/>
      <c r="AK16" s="117"/>
      <c r="AL16" s="117"/>
      <c r="AM16" s="117"/>
      <c r="AN16" s="117"/>
      <c r="AO16" s="117"/>
      <c r="AP16" s="117"/>
      <c r="AQ16" s="117"/>
      <c r="AR16" s="126"/>
      <c r="AS16" s="126"/>
      <c r="AT16" s="126"/>
      <c r="AU16" s="126"/>
      <c r="AV16" s="126"/>
      <c r="AW16" s="126"/>
      <c r="AX16" s="127"/>
    </row>
    <row r="17" spans="1:55" ht="24.75" customHeight="1">
      <c r="A17" s="91"/>
      <c r="B17" s="92"/>
      <c r="C17" s="92"/>
      <c r="D17" s="92"/>
      <c r="E17" s="92"/>
      <c r="F17" s="93"/>
      <c r="G17" s="107"/>
      <c r="H17" s="108"/>
      <c r="I17" s="129" t="s">
        <v>41</v>
      </c>
      <c r="J17" s="130"/>
      <c r="K17" s="130"/>
      <c r="L17" s="130"/>
      <c r="M17" s="130"/>
      <c r="N17" s="130"/>
      <c r="O17" s="131"/>
      <c r="P17" s="132">
        <v>22</v>
      </c>
      <c r="Q17" s="132"/>
      <c r="R17" s="132"/>
      <c r="S17" s="132"/>
      <c r="T17" s="132"/>
      <c r="U17" s="132"/>
      <c r="V17" s="132"/>
      <c r="W17" s="132">
        <v>20</v>
      </c>
      <c r="X17" s="132"/>
      <c r="Y17" s="132"/>
      <c r="Z17" s="132"/>
      <c r="AA17" s="132"/>
      <c r="AB17" s="132"/>
      <c r="AC17" s="132"/>
      <c r="AD17" s="132">
        <v>20</v>
      </c>
      <c r="AE17" s="132"/>
      <c r="AF17" s="132"/>
      <c r="AG17" s="132"/>
      <c r="AH17" s="132"/>
      <c r="AI17" s="132"/>
      <c r="AJ17" s="132"/>
      <c r="AK17" s="132">
        <v>21</v>
      </c>
      <c r="AL17" s="132"/>
      <c r="AM17" s="132"/>
      <c r="AN17" s="132"/>
      <c r="AO17" s="132"/>
      <c r="AP17" s="132"/>
      <c r="AQ17" s="132"/>
      <c r="AR17" s="132">
        <v>20</v>
      </c>
      <c r="AS17" s="132"/>
      <c r="AT17" s="132"/>
      <c r="AU17" s="132"/>
      <c r="AV17" s="132"/>
      <c r="AW17" s="132"/>
      <c r="AX17" s="133"/>
    </row>
    <row r="18" spans="1:55" ht="24.75" customHeight="1">
      <c r="A18" s="91"/>
      <c r="B18" s="92"/>
      <c r="C18" s="92"/>
      <c r="D18" s="92"/>
      <c r="E18" s="92"/>
      <c r="F18" s="93"/>
      <c r="G18" s="134" t="s">
        <v>42</v>
      </c>
      <c r="H18" s="135"/>
      <c r="I18" s="135"/>
      <c r="J18" s="135"/>
      <c r="K18" s="135"/>
      <c r="L18" s="135"/>
      <c r="M18" s="135"/>
      <c r="N18" s="135"/>
      <c r="O18" s="135"/>
      <c r="P18" s="139">
        <v>41</v>
      </c>
      <c r="Q18" s="139"/>
      <c r="R18" s="139"/>
      <c r="S18" s="139"/>
      <c r="T18" s="139"/>
      <c r="U18" s="139"/>
      <c r="V18" s="139"/>
      <c r="W18" s="139">
        <v>19</v>
      </c>
      <c r="X18" s="139"/>
      <c r="Y18" s="139"/>
      <c r="Z18" s="139"/>
      <c r="AA18" s="139"/>
      <c r="AB18" s="139"/>
      <c r="AC18" s="139"/>
      <c r="AD18" s="139">
        <v>19</v>
      </c>
      <c r="AE18" s="139"/>
      <c r="AF18" s="139"/>
      <c r="AG18" s="139"/>
      <c r="AH18" s="139"/>
      <c r="AI18" s="139"/>
      <c r="AJ18" s="139"/>
      <c r="AK18" s="137"/>
      <c r="AL18" s="137"/>
      <c r="AM18" s="137"/>
      <c r="AN18" s="137"/>
      <c r="AO18" s="137"/>
      <c r="AP18" s="137"/>
      <c r="AQ18" s="137"/>
      <c r="AR18" s="137"/>
      <c r="AS18" s="137"/>
      <c r="AT18" s="137"/>
      <c r="AU18" s="137"/>
      <c r="AV18" s="137"/>
      <c r="AW18" s="137"/>
      <c r="AX18" s="138"/>
    </row>
    <row r="19" spans="1:55" ht="24.75" customHeight="1">
      <c r="A19" s="94"/>
      <c r="B19" s="95"/>
      <c r="C19" s="95"/>
      <c r="D19" s="95"/>
      <c r="E19" s="95"/>
      <c r="F19" s="96"/>
      <c r="G19" s="134" t="s">
        <v>43</v>
      </c>
      <c r="H19" s="135"/>
      <c r="I19" s="135"/>
      <c r="J19" s="135"/>
      <c r="K19" s="135"/>
      <c r="L19" s="135"/>
      <c r="M19" s="135"/>
      <c r="N19" s="135"/>
      <c r="O19" s="135"/>
      <c r="P19" s="136">
        <v>1.8759999999999999</v>
      </c>
      <c r="Q19" s="136"/>
      <c r="R19" s="136"/>
      <c r="S19" s="136"/>
      <c r="T19" s="136"/>
      <c r="U19" s="136"/>
      <c r="V19" s="136"/>
      <c r="W19" s="136">
        <v>0.94899999999999995</v>
      </c>
      <c r="X19" s="136"/>
      <c r="Y19" s="136"/>
      <c r="Z19" s="136"/>
      <c r="AA19" s="136"/>
      <c r="AB19" s="136"/>
      <c r="AC19" s="136"/>
      <c r="AD19" s="136">
        <v>0.95669999999999999</v>
      </c>
      <c r="AE19" s="136"/>
      <c r="AF19" s="136"/>
      <c r="AG19" s="136"/>
      <c r="AH19" s="136"/>
      <c r="AI19" s="136"/>
      <c r="AJ19" s="136"/>
      <c r="AK19" s="137"/>
      <c r="AL19" s="137"/>
      <c r="AM19" s="137"/>
      <c r="AN19" s="137"/>
      <c r="AO19" s="137"/>
      <c r="AP19" s="137"/>
      <c r="AQ19" s="137"/>
      <c r="AR19" s="137"/>
      <c r="AS19" s="137"/>
      <c r="AT19" s="137"/>
      <c r="AU19" s="137"/>
      <c r="AV19" s="137"/>
      <c r="AW19" s="137"/>
      <c r="AX19" s="138"/>
    </row>
    <row r="20" spans="1:55" ht="31.7" customHeight="1">
      <c r="A20" s="158" t="s">
        <v>44</v>
      </c>
      <c r="B20" s="159"/>
      <c r="C20" s="159"/>
      <c r="D20" s="159"/>
      <c r="E20" s="159"/>
      <c r="F20" s="160"/>
      <c r="G20" s="165" t="s">
        <v>45</v>
      </c>
      <c r="H20" s="100"/>
      <c r="I20" s="100"/>
      <c r="J20" s="100"/>
      <c r="K20" s="100"/>
      <c r="L20" s="100"/>
      <c r="M20" s="100"/>
      <c r="N20" s="100"/>
      <c r="O20" s="100"/>
      <c r="P20" s="100"/>
      <c r="Q20" s="100"/>
      <c r="R20" s="100"/>
      <c r="S20" s="100"/>
      <c r="T20" s="100"/>
      <c r="U20" s="100"/>
      <c r="V20" s="100"/>
      <c r="W20" s="100"/>
      <c r="X20" s="101"/>
      <c r="Y20" s="166"/>
      <c r="Z20" s="167"/>
      <c r="AA20" s="168"/>
      <c r="AB20" s="99" t="s">
        <v>46</v>
      </c>
      <c r="AC20" s="100"/>
      <c r="AD20" s="101"/>
      <c r="AE20" s="169" t="s">
        <v>28</v>
      </c>
      <c r="AF20" s="169"/>
      <c r="AG20" s="169"/>
      <c r="AH20" s="169"/>
      <c r="AI20" s="169"/>
      <c r="AJ20" s="169" t="s">
        <v>29</v>
      </c>
      <c r="AK20" s="169"/>
      <c r="AL20" s="169"/>
      <c r="AM20" s="169"/>
      <c r="AN20" s="169"/>
      <c r="AO20" s="169" t="s">
        <v>30</v>
      </c>
      <c r="AP20" s="169"/>
      <c r="AQ20" s="169"/>
      <c r="AR20" s="169"/>
      <c r="AS20" s="169"/>
      <c r="AT20" s="177" t="s">
        <v>47</v>
      </c>
      <c r="AU20" s="169"/>
      <c r="AV20" s="169"/>
      <c r="AW20" s="169"/>
      <c r="AX20" s="178"/>
    </row>
    <row r="21" spans="1:55" ht="26.85" customHeight="1">
      <c r="A21" s="161"/>
      <c r="B21" s="159"/>
      <c r="C21" s="159"/>
      <c r="D21" s="159"/>
      <c r="E21" s="159"/>
      <c r="F21" s="160"/>
      <c r="G21" s="140" t="s">
        <v>48</v>
      </c>
      <c r="H21" s="141"/>
      <c r="I21" s="141"/>
      <c r="J21" s="141"/>
      <c r="K21" s="141"/>
      <c r="L21" s="141"/>
      <c r="M21" s="141"/>
      <c r="N21" s="141"/>
      <c r="O21" s="141"/>
      <c r="P21" s="141"/>
      <c r="Q21" s="141"/>
      <c r="R21" s="141"/>
      <c r="S21" s="141"/>
      <c r="T21" s="141"/>
      <c r="U21" s="141"/>
      <c r="V21" s="141"/>
      <c r="W21" s="141"/>
      <c r="X21" s="142"/>
      <c r="Y21" s="149" t="s">
        <v>49</v>
      </c>
      <c r="Z21" s="150"/>
      <c r="AA21" s="151"/>
      <c r="AB21" s="152" t="s">
        <v>50</v>
      </c>
      <c r="AC21" s="152"/>
      <c r="AD21" s="152"/>
      <c r="AE21" s="153">
        <v>5399</v>
      </c>
      <c r="AF21" s="153"/>
      <c r="AG21" s="153"/>
      <c r="AH21" s="153"/>
      <c r="AI21" s="153"/>
      <c r="AJ21" s="153">
        <v>5700</v>
      </c>
      <c r="AK21" s="153"/>
      <c r="AL21" s="153"/>
      <c r="AM21" s="153"/>
      <c r="AN21" s="153"/>
      <c r="AO21" s="154" t="s">
        <v>51</v>
      </c>
      <c r="AP21" s="155"/>
      <c r="AQ21" s="155"/>
      <c r="AR21" s="155"/>
      <c r="AS21" s="155"/>
      <c r="AT21" s="156"/>
      <c r="AU21" s="156"/>
      <c r="AV21" s="156"/>
      <c r="AW21" s="156"/>
      <c r="AX21" s="157"/>
    </row>
    <row r="22" spans="1:55" ht="23.85" customHeight="1">
      <c r="A22" s="162"/>
      <c r="B22" s="163"/>
      <c r="C22" s="163"/>
      <c r="D22" s="163"/>
      <c r="E22" s="163"/>
      <c r="F22" s="164"/>
      <c r="G22" s="143"/>
      <c r="H22" s="144"/>
      <c r="I22" s="144"/>
      <c r="J22" s="144"/>
      <c r="K22" s="144"/>
      <c r="L22" s="144"/>
      <c r="M22" s="144"/>
      <c r="N22" s="144"/>
      <c r="O22" s="144"/>
      <c r="P22" s="144"/>
      <c r="Q22" s="144"/>
      <c r="R22" s="144"/>
      <c r="S22" s="144"/>
      <c r="T22" s="144"/>
      <c r="U22" s="144"/>
      <c r="V22" s="144"/>
      <c r="W22" s="144"/>
      <c r="X22" s="145"/>
      <c r="Y22" s="99" t="s">
        <v>52</v>
      </c>
      <c r="Z22" s="100"/>
      <c r="AA22" s="101"/>
      <c r="AB22" s="170" t="s">
        <v>50</v>
      </c>
      <c r="AC22" s="170"/>
      <c r="AD22" s="170"/>
      <c r="AE22" s="171">
        <v>5500</v>
      </c>
      <c r="AF22" s="171"/>
      <c r="AG22" s="171"/>
      <c r="AH22" s="171"/>
      <c r="AI22" s="171"/>
      <c r="AJ22" s="171">
        <v>5500</v>
      </c>
      <c r="AK22" s="171"/>
      <c r="AL22" s="171"/>
      <c r="AM22" s="171"/>
      <c r="AN22" s="171"/>
      <c r="AO22" s="171">
        <v>5500</v>
      </c>
      <c r="AP22" s="171"/>
      <c r="AQ22" s="171"/>
      <c r="AR22" s="171"/>
      <c r="AS22" s="171"/>
      <c r="AT22" s="172">
        <v>5500</v>
      </c>
      <c r="AU22" s="172"/>
      <c r="AV22" s="172"/>
      <c r="AW22" s="172"/>
      <c r="AX22" s="173"/>
    </row>
    <row r="23" spans="1:55" ht="32.25" customHeight="1">
      <c r="A23" s="162"/>
      <c r="B23" s="163"/>
      <c r="C23" s="163"/>
      <c r="D23" s="163"/>
      <c r="E23" s="163"/>
      <c r="F23" s="164"/>
      <c r="G23" s="146"/>
      <c r="H23" s="147"/>
      <c r="I23" s="147"/>
      <c r="J23" s="147"/>
      <c r="K23" s="147"/>
      <c r="L23" s="147"/>
      <c r="M23" s="147"/>
      <c r="N23" s="147"/>
      <c r="O23" s="147"/>
      <c r="P23" s="147"/>
      <c r="Q23" s="147"/>
      <c r="R23" s="147"/>
      <c r="S23" s="147"/>
      <c r="T23" s="147"/>
      <c r="U23" s="147"/>
      <c r="V23" s="147"/>
      <c r="W23" s="147"/>
      <c r="X23" s="148"/>
      <c r="Y23" s="99" t="s">
        <v>53</v>
      </c>
      <c r="Z23" s="100"/>
      <c r="AA23" s="101"/>
      <c r="AB23" s="174" t="s">
        <v>54</v>
      </c>
      <c r="AC23" s="174"/>
      <c r="AD23" s="174"/>
      <c r="AE23" s="174">
        <v>98</v>
      </c>
      <c r="AF23" s="174"/>
      <c r="AG23" s="174"/>
      <c r="AH23" s="174"/>
      <c r="AI23" s="174"/>
      <c r="AJ23" s="174">
        <v>104</v>
      </c>
      <c r="AK23" s="174"/>
      <c r="AL23" s="174"/>
      <c r="AM23" s="174"/>
      <c r="AN23" s="174"/>
      <c r="AO23" s="174" t="s">
        <v>55</v>
      </c>
      <c r="AP23" s="174"/>
      <c r="AQ23" s="174"/>
      <c r="AR23" s="174"/>
      <c r="AS23" s="174"/>
      <c r="AT23" s="175"/>
      <c r="AU23" s="175"/>
      <c r="AV23" s="175"/>
      <c r="AW23" s="175"/>
      <c r="AX23" s="176"/>
    </row>
    <row r="24" spans="1:55" ht="31.7" customHeight="1">
      <c r="A24" s="201" t="s">
        <v>56</v>
      </c>
      <c r="B24" s="216"/>
      <c r="C24" s="216"/>
      <c r="D24" s="216"/>
      <c r="E24" s="216"/>
      <c r="F24" s="217"/>
      <c r="G24" s="165" t="s">
        <v>57</v>
      </c>
      <c r="H24" s="100"/>
      <c r="I24" s="100"/>
      <c r="J24" s="100"/>
      <c r="K24" s="100"/>
      <c r="L24" s="100"/>
      <c r="M24" s="100"/>
      <c r="N24" s="100"/>
      <c r="O24" s="100"/>
      <c r="P24" s="100"/>
      <c r="Q24" s="100"/>
      <c r="R24" s="100"/>
      <c r="S24" s="100"/>
      <c r="T24" s="100"/>
      <c r="U24" s="100"/>
      <c r="V24" s="100"/>
      <c r="W24" s="100"/>
      <c r="X24" s="101"/>
      <c r="Y24" s="166"/>
      <c r="Z24" s="167"/>
      <c r="AA24" s="168"/>
      <c r="AB24" s="99" t="s">
        <v>46</v>
      </c>
      <c r="AC24" s="100"/>
      <c r="AD24" s="101"/>
      <c r="AE24" s="169" t="s">
        <v>28</v>
      </c>
      <c r="AF24" s="169"/>
      <c r="AG24" s="169"/>
      <c r="AH24" s="169"/>
      <c r="AI24" s="169"/>
      <c r="AJ24" s="169" t="s">
        <v>29</v>
      </c>
      <c r="AK24" s="169"/>
      <c r="AL24" s="169"/>
      <c r="AM24" s="169"/>
      <c r="AN24" s="169"/>
      <c r="AO24" s="169" t="s">
        <v>30</v>
      </c>
      <c r="AP24" s="169"/>
      <c r="AQ24" s="169"/>
      <c r="AR24" s="169"/>
      <c r="AS24" s="169"/>
      <c r="AT24" s="179" t="s">
        <v>58</v>
      </c>
      <c r="AU24" s="180"/>
      <c r="AV24" s="180"/>
      <c r="AW24" s="180"/>
      <c r="AX24" s="181"/>
    </row>
    <row r="25" spans="1:55" ht="39.950000000000003" customHeight="1">
      <c r="A25" s="218"/>
      <c r="B25" s="219"/>
      <c r="C25" s="219"/>
      <c r="D25" s="219"/>
      <c r="E25" s="219"/>
      <c r="F25" s="220"/>
      <c r="G25" s="182" t="s">
        <v>59</v>
      </c>
      <c r="H25" s="53"/>
      <c r="I25" s="53"/>
      <c r="J25" s="53"/>
      <c r="K25" s="53"/>
      <c r="L25" s="53"/>
      <c r="M25" s="53"/>
      <c r="N25" s="53"/>
      <c r="O25" s="53"/>
      <c r="P25" s="53"/>
      <c r="Q25" s="53"/>
      <c r="R25" s="53"/>
      <c r="S25" s="53"/>
      <c r="T25" s="53"/>
      <c r="U25" s="53"/>
      <c r="V25" s="53"/>
      <c r="W25" s="53"/>
      <c r="X25" s="183"/>
      <c r="Y25" s="187" t="s">
        <v>60</v>
      </c>
      <c r="Z25" s="188"/>
      <c r="AA25" s="189"/>
      <c r="AB25" s="190" t="s">
        <v>61</v>
      </c>
      <c r="AC25" s="188"/>
      <c r="AD25" s="189"/>
      <c r="AE25" s="174" t="s">
        <v>62</v>
      </c>
      <c r="AF25" s="174"/>
      <c r="AG25" s="174"/>
      <c r="AH25" s="174"/>
      <c r="AI25" s="174"/>
      <c r="AJ25" s="191" t="s">
        <v>62</v>
      </c>
      <c r="AK25" s="191"/>
      <c r="AL25" s="191"/>
      <c r="AM25" s="191"/>
      <c r="AN25" s="191"/>
      <c r="AO25" s="191" t="s">
        <v>62</v>
      </c>
      <c r="AP25" s="191"/>
      <c r="AQ25" s="191"/>
      <c r="AR25" s="191"/>
      <c r="AS25" s="191"/>
      <c r="AT25" s="192" t="s">
        <v>63</v>
      </c>
      <c r="AU25" s="55"/>
      <c r="AV25" s="55"/>
      <c r="AW25" s="55"/>
      <c r="AX25" s="83"/>
      <c r="AY25" s="2"/>
      <c r="AZ25" s="3"/>
      <c r="BA25" s="3"/>
      <c r="BB25" s="3"/>
      <c r="BC25" s="3"/>
    </row>
    <row r="26" spans="1:55" ht="32.25" customHeight="1">
      <c r="A26" s="221"/>
      <c r="B26" s="222"/>
      <c r="C26" s="222"/>
      <c r="D26" s="222"/>
      <c r="E26" s="222"/>
      <c r="F26" s="223"/>
      <c r="G26" s="184"/>
      <c r="H26" s="185"/>
      <c r="I26" s="185"/>
      <c r="J26" s="185"/>
      <c r="K26" s="185"/>
      <c r="L26" s="185"/>
      <c r="M26" s="185"/>
      <c r="N26" s="185"/>
      <c r="O26" s="185"/>
      <c r="P26" s="185"/>
      <c r="Q26" s="185"/>
      <c r="R26" s="185"/>
      <c r="S26" s="185"/>
      <c r="T26" s="185"/>
      <c r="U26" s="185"/>
      <c r="V26" s="185"/>
      <c r="W26" s="185"/>
      <c r="X26" s="186"/>
      <c r="Y26" s="193" t="s">
        <v>64</v>
      </c>
      <c r="Z26" s="194"/>
      <c r="AA26" s="195"/>
      <c r="AB26" s="196" t="s">
        <v>61</v>
      </c>
      <c r="AC26" s="194"/>
      <c r="AD26" s="195"/>
      <c r="AE26" s="192" t="s">
        <v>62</v>
      </c>
      <c r="AF26" s="55"/>
      <c r="AG26" s="55"/>
      <c r="AH26" s="55"/>
      <c r="AI26" s="56"/>
      <c r="AJ26" s="197" t="s">
        <v>62</v>
      </c>
      <c r="AK26" s="198"/>
      <c r="AL26" s="198"/>
      <c r="AM26" s="198"/>
      <c r="AN26" s="199"/>
      <c r="AO26" s="197" t="s">
        <v>62</v>
      </c>
      <c r="AP26" s="198"/>
      <c r="AQ26" s="198"/>
      <c r="AR26" s="198"/>
      <c r="AS26" s="199"/>
      <c r="AT26" s="197" t="s">
        <v>62</v>
      </c>
      <c r="AU26" s="198"/>
      <c r="AV26" s="198"/>
      <c r="AW26" s="198"/>
      <c r="AX26" s="200"/>
      <c r="AY26" s="2"/>
      <c r="AZ26" s="3"/>
      <c r="BA26" s="3"/>
      <c r="BB26" s="3"/>
      <c r="BC26" s="3"/>
    </row>
    <row r="27" spans="1:55" ht="32.25" customHeight="1">
      <c r="A27" s="201" t="s">
        <v>65</v>
      </c>
      <c r="B27" s="202"/>
      <c r="C27" s="202"/>
      <c r="D27" s="202"/>
      <c r="E27" s="202"/>
      <c r="F27" s="203"/>
      <c r="G27" s="210" t="s">
        <v>66</v>
      </c>
      <c r="H27" s="211"/>
      <c r="I27" s="211"/>
      <c r="J27" s="211"/>
      <c r="K27" s="211"/>
      <c r="L27" s="211"/>
      <c r="M27" s="211"/>
      <c r="N27" s="211"/>
      <c r="O27" s="211"/>
      <c r="P27" s="211"/>
      <c r="Q27" s="211"/>
      <c r="R27" s="211"/>
      <c r="S27" s="211"/>
      <c r="T27" s="211"/>
      <c r="U27" s="211"/>
      <c r="V27" s="211"/>
      <c r="W27" s="211"/>
      <c r="X27" s="212"/>
      <c r="Y27" s="213"/>
      <c r="Z27" s="214"/>
      <c r="AA27" s="215"/>
      <c r="AB27" s="99" t="s">
        <v>46</v>
      </c>
      <c r="AC27" s="100"/>
      <c r="AD27" s="101"/>
      <c r="AE27" s="99" t="s">
        <v>28</v>
      </c>
      <c r="AF27" s="100"/>
      <c r="AG27" s="100"/>
      <c r="AH27" s="100"/>
      <c r="AI27" s="101"/>
      <c r="AJ27" s="99" t="s">
        <v>29</v>
      </c>
      <c r="AK27" s="100"/>
      <c r="AL27" s="100"/>
      <c r="AM27" s="100"/>
      <c r="AN27" s="101"/>
      <c r="AO27" s="99" t="s">
        <v>30</v>
      </c>
      <c r="AP27" s="100"/>
      <c r="AQ27" s="100"/>
      <c r="AR27" s="100"/>
      <c r="AS27" s="101"/>
      <c r="AT27" s="179" t="s">
        <v>67</v>
      </c>
      <c r="AU27" s="180"/>
      <c r="AV27" s="180"/>
      <c r="AW27" s="180"/>
      <c r="AX27" s="181"/>
      <c r="AY27" s="2"/>
      <c r="AZ27" s="3"/>
      <c r="BA27" s="3"/>
      <c r="BB27" s="3"/>
      <c r="BC27" s="3"/>
    </row>
    <row r="28" spans="1:55" ht="46.5" customHeight="1">
      <c r="A28" s="204"/>
      <c r="B28" s="205"/>
      <c r="C28" s="205"/>
      <c r="D28" s="205"/>
      <c r="E28" s="205"/>
      <c r="F28" s="206"/>
      <c r="G28" s="235" t="s">
        <v>68</v>
      </c>
      <c r="H28" s="235"/>
      <c r="I28" s="235"/>
      <c r="J28" s="235"/>
      <c r="K28" s="235"/>
      <c r="L28" s="235"/>
      <c r="M28" s="235"/>
      <c r="N28" s="235"/>
      <c r="O28" s="235"/>
      <c r="P28" s="235"/>
      <c r="Q28" s="235"/>
      <c r="R28" s="235"/>
      <c r="S28" s="235"/>
      <c r="T28" s="235"/>
      <c r="U28" s="235"/>
      <c r="V28" s="235"/>
      <c r="W28" s="235"/>
      <c r="X28" s="235"/>
      <c r="Y28" s="237" t="s">
        <v>65</v>
      </c>
      <c r="Z28" s="238"/>
      <c r="AA28" s="239"/>
      <c r="AB28" s="224" t="s">
        <v>69</v>
      </c>
      <c r="AC28" s="225"/>
      <c r="AD28" s="233"/>
      <c r="AE28" s="224" t="s">
        <v>70</v>
      </c>
      <c r="AF28" s="225"/>
      <c r="AG28" s="225"/>
      <c r="AH28" s="225"/>
      <c r="AI28" s="233"/>
      <c r="AJ28" s="224" t="s">
        <v>71</v>
      </c>
      <c r="AK28" s="225"/>
      <c r="AL28" s="225"/>
      <c r="AM28" s="225"/>
      <c r="AN28" s="233"/>
      <c r="AO28" s="240" t="s">
        <v>72</v>
      </c>
      <c r="AP28" s="241"/>
      <c r="AQ28" s="241"/>
      <c r="AR28" s="241"/>
      <c r="AS28" s="242"/>
      <c r="AT28" s="224" t="s">
        <v>73</v>
      </c>
      <c r="AU28" s="225"/>
      <c r="AV28" s="225"/>
      <c r="AW28" s="225"/>
      <c r="AX28" s="226"/>
    </row>
    <row r="29" spans="1:55" ht="47.1" customHeight="1">
      <c r="A29" s="207"/>
      <c r="B29" s="208"/>
      <c r="C29" s="208"/>
      <c r="D29" s="208"/>
      <c r="E29" s="208"/>
      <c r="F29" s="209"/>
      <c r="G29" s="236"/>
      <c r="H29" s="236"/>
      <c r="I29" s="236"/>
      <c r="J29" s="236"/>
      <c r="K29" s="236"/>
      <c r="L29" s="236"/>
      <c r="M29" s="236"/>
      <c r="N29" s="236"/>
      <c r="O29" s="236"/>
      <c r="P29" s="236"/>
      <c r="Q29" s="236"/>
      <c r="R29" s="236"/>
      <c r="S29" s="236"/>
      <c r="T29" s="236"/>
      <c r="U29" s="236"/>
      <c r="V29" s="236"/>
      <c r="W29" s="236"/>
      <c r="X29" s="236"/>
      <c r="Y29" s="149" t="s">
        <v>74</v>
      </c>
      <c r="Z29" s="194"/>
      <c r="AA29" s="195"/>
      <c r="AB29" s="227" t="s">
        <v>75</v>
      </c>
      <c r="AC29" s="228"/>
      <c r="AD29" s="229"/>
      <c r="AE29" s="230" t="s">
        <v>76</v>
      </c>
      <c r="AF29" s="231"/>
      <c r="AG29" s="231"/>
      <c r="AH29" s="231"/>
      <c r="AI29" s="232"/>
      <c r="AJ29" s="230" t="s">
        <v>77</v>
      </c>
      <c r="AK29" s="231"/>
      <c r="AL29" s="231"/>
      <c r="AM29" s="231"/>
      <c r="AN29" s="232"/>
      <c r="AO29" s="224" t="s">
        <v>78</v>
      </c>
      <c r="AP29" s="225"/>
      <c r="AQ29" s="225"/>
      <c r="AR29" s="225"/>
      <c r="AS29" s="233"/>
      <c r="AT29" s="230" t="s">
        <v>79</v>
      </c>
      <c r="AU29" s="231"/>
      <c r="AV29" s="231"/>
      <c r="AW29" s="231"/>
      <c r="AX29" s="234"/>
    </row>
    <row r="30" spans="1:55" ht="23.1" customHeight="1">
      <c r="A30" s="252" t="s">
        <v>80</v>
      </c>
      <c r="B30" s="253"/>
      <c r="C30" s="258" t="s">
        <v>81</v>
      </c>
      <c r="D30" s="259"/>
      <c r="E30" s="259"/>
      <c r="F30" s="259"/>
      <c r="G30" s="259"/>
      <c r="H30" s="259"/>
      <c r="I30" s="259"/>
      <c r="J30" s="259"/>
      <c r="K30" s="260"/>
      <c r="L30" s="261" t="s">
        <v>82</v>
      </c>
      <c r="M30" s="261"/>
      <c r="N30" s="261"/>
      <c r="O30" s="261"/>
      <c r="P30" s="261"/>
      <c r="Q30" s="261"/>
      <c r="R30" s="262" t="s">
        <v>32</v>
      </c>
      <c r="S30" s="262"/>
      <c r="T30" s="262"/>
      <c r="U30" s="262"/>
      <c r="V30" s="262"/>
      <c r="W30" s="262"/>
      <c r="X30" s="263" t="s">
        <v>83</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row>
    <row r="31" spans="1:55" ht="23.1" customHeight="1">
      <c r="A31" s="254"/>
      <c r="B31" s="255"/>
      <c r="C31" s="265" t="s">
        <v>84</v>
      </c>
      <c r="D31" s="266"/>
      <c r="E31" s="266"/>
      <c r="F31" s="266"/>
      <c r="G31" s="266"/>
      <c r="H31" s="266"/>
      <c r="I31" s="266"/>
      <c r="J31" s="266"/>
      <c r="K31" s="267"/>
      <c r="L31" s="268">
        <v>18</v>
      </c>
      <c r="M31" s="266"/>
      <c r="N31" s="266"/>
      <c r="O31" s="266"/>
      <c r="P31" s="266"/>
      <c r="Q31" s="267"/>
      <c r="R31" s="112">
        <v>18</v>
      </c>
      <c r="S31" s="112"/>
      <c r="T31" s="112"/>
      <c r="U31" s="112"/>
      <c r="V31" s="112"/>
      <c r="W31" s="112"/>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5" ht="23.1" customHeight="1">
      <c r="A32" s="254"/>
      <c r="B32" s="255"/>
      <c r="C32" s="272" t="s">
        <v>85</v>
      </c>
      <c r="D32" s="243"/>
      <c r="E32" s="243"/>
      <c r="F32" s="243"/>
      <c r="G32" s="243"/>
      <c r="H32" s="243"/>
      <c r="I32" s="243"/>
      <c r="J32" s="243"/>
      <c r="K32" s="244"/>
      <c r="L32" s="120">
        <v>3</v>
      </c>
      <c r="M32" s="243"/>
      <c r="N32" s="243"/>
      <c r="O32" s="243"/>
      <c r="P32" s="243"/>
      <c r="Q32" s="244"/>
      <c r="R32" s="117">
        <v>3</v>
      </c>
      <c r="S32" s="117"/>
      <c r="T32" s="117"/>
      <c r="U32" s="117"/>
      <c r="V32" s="117"/>
      <c r="W32" s="117"/>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54"/>
      <c r="B33" s="255"/>
      <c r="C33" s="248"/>
      <c r="D33" s="249"/>
      <c r="E33" s="249"/>
      <c r="F33" s="249"/>
      <c r="G33" s="249"/>
      <c r="H33" s="249"/>
      <c r="I33" s="249"/>
      <c r="J33" s="249"/>
      <c r="K33" s="250"/>
      <c r="L33" s="251"/>
      <c r="M33" s="251"/>
      <c r="N33" s="251"/>
      <c r="O33" s="251"/>
      <c r="P33" s="251"/>
      <c r="Q33" s="251"/>
      <c r="R33" s="251"/>
      <c r="S33" s="251"/>
      <c r="T33" s="251"/>
      <c r="U33" s="251"/>
      <c r="V33" s="251"/>
      <c r="W33" s="251"/>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54"/>
      <c r="B34" s="255"/>
      <c r="C34" s="248"/>
      <c r="D34" s="249"/>
      <c r="E34" s="249"/>
      <c r="F34" s="249"/>
      <c r="G34" s="249"/>
      <c r="H34" s="249"/>
      <c r="I34" s="249"/>
      <c r="J34" s="249"/>
      <c r="K34" s="250"/>
      <c r="L34" s="251"/>
      <c r="M34" s="251"/>
      <c r="N34" s="251"/>
      <c r="O34" s="251"/>
      <c r="P34" s="251"/>
      <c r="Q34" s="251"/>
      <c r="R34" s="251"/>
      <c r="S34" s="251"/>
      <c r="T34" s="251"/>
      <c r="U34" s="251"/>
      <c r="V34" s="251"/>
      <c r="W34" s="251"/>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54"/>
      <c r="B35" s="255"/>
      <c r="C35" s="248"/>
      <c r="D35" s="249"/>
      <c r="E35" s="249"/>
      <c r="F35" s="249"/>
      <c r="G35" s="249"/>
      <c r="H35" s="249"/>
      <c r="I35" s="249"/>
      <c r="J35" s="249"/>
      <c r="K35" s="250"/>
      <c r="L35" s="251"/>
      <c r="M35" s="251"/>
      <c r="N35" s="251"/>
      <c r="O35" s="251"/>
      <c r="P35" s="251"/>
      <c r="Q35" s="251"/>
      <c r="R35" s="251"/>
      <c r="S35" s="251"/>
      <c r="T35" s="251"/>
      <c r="U35" s="251"/>
      <c r="V35" s="251"/>
      <c r="W35" s="251"/>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7" customHeight="1">
      <c r="A36" s="254"/>
      <c r="B36" s="255"/>
      <c r="C36" s="273"/>
      <c r="D36" s="274"/>
      <c r="E36" s="274"/>
      <c r="F36" s="274"/>
      <c r="G36" s="274"/>
      <c r="H36" s="274"/>
      <c r="I36" s="274"/>
      <c r="J36" s="274"/>
      <c r="K36" s="275"/>
      <c r="L36" s="276"/>
      <c r="M36" s="274"/>
      <c r="N36" s="274"/>
      <c r="O36" s="274"/>
      <c r="P36" s="274"/>
      <c r="Q36" s="275"/>
      <c r="R36" s="276"/>
      <c r="S36" s="274"/>
      <c r="T36" s="274"/>
      <c r="U36" s="274"/>
      <c r="V36" s="274"/>
      <c r="W36" s="275"/>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56"/>
      <c r="B37" s="257"/>
      <c r="C37" s="277" t="s">
        <v>41</v>
      </c>
      <c r="D37" s="278"/>
      <c r="E37" s="278"/>
      <c r="F37" s="278"/>
      <c r="G37" s="278"/>
      <c r="H37" s="278"/>
      <c r="I37" s="278"/>
      <c r="J37" s="278"/>
      <c r="K37" s="279"/>
      <c r="L37" s="280">
        <v>21</v>
      </c>
      <c r="M37" s="278"/>
      <c r="N37" s="278"/>
      <c r="O37" s="278"/>
      <c r="P37" s="278"/>
      <c r="Q37" s="279"/>
      <c r="R37" s="280">
        <v>20</v>
      </c>
      <c r="S37" s="278"/>
      <c r="T37" s="278"/>
      <c r="U37" s="278"/>
      <c r="V37" s="278"/>
      <c r="W37" s="279"/>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84" t="s">
        <v>86</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8"/>
      <c r="B40" s="9"/>
      <c r="C40" s="287" t="s">
        <v>87</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88</v>
      </c>
      <c r="AE40" s="288"/>
      <c r="AF40" s="288"/>
      <c r="AG40" s="290" t="s">
        <v>89</v>
      </c>
      <c r="AH40" s="288"/>
      <c r="AI40" s="288"/>
      <c r="AJ40" s="288"/>
      <c r="AK40" s="288"/>
      <c r="AL40" s="288"/>
      <c r="AM40" s="288"/>
      <c r="AN40" s="288"/>
      <c r="AO40" s="288"/>
      <c r="AP40" s="288"/>
      <c r="AQ40" s="288"/>
      <c r="AR40" s="288"/>
      <c r="AS40" s="288"/>
      <c r="AT40" s="288"/>
      <c r="AU40" s="288"/>
      <c r="AV40" s="288"/>
      <c r="AW40" s="288"/>
      <c r="AX40" s="291"/>
    </row>
    <row r="41" spans="1:50" ht="26.25" customHeight="1">
      <c r="A41" s="292" t="s">
        <v>90</v>
      </c>
      <c r="B41" s="293"/>
      <c r="C41" s="298" t="s">
        <v>91</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92</v>
      </c>
      <c r="AE41" s="302"/>
      <c r="AF41" s="302"/>
      <c r="AG41" s="303" t="s">
        <v>93</v>
      </c>
      <c r="AH41" s="304"/>
      <c r="AI41" s="304"/>
      <c r="AJ41" s="304"/>
      <c r="AK41" s="304"/>
      <c r="AL41" s="304"/>
      <c r="AM41" s="304"/>
      <c r="AN41" s="304"/>
      <c r="AO41" s="304"/>
      <c r="AP41" s="304"/>
      <c r="AQ41" s="304"/>
      <c r="AR41" s="304"/>
      <c r="AS41" s="304"/>
      <c r="AT41" s="304"/>
      <c r="AU41" s="304"/>
      <c r="AV41" s="304"/>
      <c r="AW41" s="304"/>
      <c r="AX41" s="305"/>
    </row>
    <row r="42" spans="1:50" ht="26.25" customHeight="1">
      <c r="A42" s="294"/>
      <c r="B42" s="295"/>
      <c r="C42" s="312" t="s">
        <v>94</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95</v>
      </c>
      <c r="AE42" s="316"/>
      <c r="AF42" s="316"/>
      <c r="AG42" s="306"/>
      <c r="AH42" s="307"/>
      <c r="AI42" s="307"/>
      <c r="AJ42" s="307"/>
      <c r="AK42" s="307"/>
      <c r="AL42" s="307"/>
      <c r="AM42" s="307"/>
      <c r="AN42" s="307"/>
      <c r="AO42" s="307"/>
      <c r="AP42" s="307"/>
      <c r="AQ42" s="307"/>
      <c r="AR42" s="307"/>
      <c r="AS42" s="307"/>
      <c r="AT42" s="307"/>
      <c r="AU42" s="307"/>
      <c r="AV42" s="307"/>
      <c r="AW42" s="307"/>
      <c r="AX42" s="308"/>
    </row>
    <row r="43" spans="1:50" ht="30" customHeight="1">
      <c r="A43" s="296"/>
      <c r="B43" s="297"/>
      <c r="C43" s="317" t="s">
        <v>96</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97</v>
      </c>
      <c r="AE43" s="321"/>
      <c r="AF43" s="321"/>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322" t="s">
        <v>98</v>
      </c>
      <c r="B44" s="323"/>
      <c r="C44" s="324" t="s">
        <v>99</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100</v>
      </c>
      <c r="AE44" s="327"/>
      <c r="AF44" s="327"/>
      <c r="AG44" s="328" t="s">
        <v>101</v>
      </c>
      <c r="AH44" s="329"/>
      <c r="AI44" s="329"/>
      <c r="AJ44" s="329"/>
      <c r="AK44" s="329"/>
      <c r="AL44" s="329"/>
      <c r="AM44" s="329"/>
      <c r="AN44" s="329"/>
      <c r="AO44" s="329"/>
      <c r="AP44" s="329"/>
      <c r="AQ44" s="329"/>
      <c r="AR44" s="329"/>
      <c r="AS44" s="329"/>
      <c r="AT44" s="329"/>
      <c r="AU44" s="329"/>
      <c r="AV44" s="329"/>
      <c r="AW44" s="329"/>
      <c r="AX44" s="330"/>
    </row>
    <row r="45" spans="1:50" ht="26.25" customHeight="1">
      <c r="A45" s="294"/>
      <c r="B45" s="295"/>
      <c r="C45" s="331" t="s">
        <v>102</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103</v>
      </c>
      <c r="AE45" s="316"/>
      <c r="AF45" s="316"/>
      <c r="AG45" s="306"/>
      <c r="AH45" s="307"/>
      <c r="AI45" s="307"/>
      <c r="AJ45" s="307"/>
      <c r="AK45" s="307"/>
      <c r="AL45" s="307"/>
      <c r="AM45" s="307"/>
      <c r="AN45" s="307"/>
      <c r="AO45" s="307"/>
      <c r="AP45" s="307"/>
      <c r="AQ45" s="307"/>
      <c r="AR45" s="307"/>
      <c r="AS45" s="307"/>
      <c r="AT45" s="307"/>
      <c r="AU45" s="307"/>
      <c r="AV45" s="307"/>
      <c r="AW45" s="307"/>
      <c r="AX45" s="308"/>
    </row>
    <row r="46" spans="1:50" ht="26.25" customHeight="1">
      <c r="A46" s="294"/>
      <c r="B46" s="295"/>
      <c r="C46" s="331" t="s">
        <v>104</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100</v>
      </c>
      <c r="AE46" s="316"/>
      <c r="AF46" s="316"/>
      <c r="AG46" s="306"/>
      <c r="AH46" s="307"/>
      <c r="AI46" s="307"/>
      <c r="AJ46" s="307"/>
      <c r="AK46" s="307"/>
      <c r="AL46" s="307"/>
      <c r="AM46" s="307"/>
      <c r="AN46" s="307"/>
      <c r="AO46" s="307"/>
      <c r="AP46" s="307"/>
      <c r="AQ46" s="307"/>
      <c r="AR46" s="307"/>
      <c r="AS46" s="307"/>
      <c r="AT46" s="307"/>
      <c r="AU46" s="307"/>
      <c r="AV46" s="307"/>
      <c r="AW46" s="307"/>
      <c r="AX46" s="308"/>
    </row>
    <row r="47" spans="1:50" ht="26.25" customHeight="1">
      <c r="A47" s="294"/>
      <c r="B47" s="295"/>
      <c r="C47" s="331" t="s">
        <v>105</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103</v>
      </c>
      <c r="AE47" s="316"/>
      <c r="AF47" s="316"/>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94"/>
      <c r="B48" s="295"/>
      <c r="C48" s="331" t="s">
        <v>106</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35"/>
      <c r="AD48" s="315" t="s">
        <v>100</v>
      </c>
      <c r="AE48" s="316"/>
      <c r="AF48" s="316"/>
      <c r="AG48" s="306"/>
      <c r="AH48" s="307"/>
      <c r="AI48" s="307"/>
      <c r="AJ48" s="307"/>
      <c r="AK48" s="307"/>
      <c r="AL48" s="307"/>
      <c r="AM48" s="307"/>
      <c r="AN48" s="307"/>
      <c r="AO48" s="307"/>
      <c r="AP48" s="307"/>
      <c r="AQ48" s="307"/>
      <c r="AR48" s="307"/>
      <c r="AS48" s="307"/>
      <c r="AT48" s="307"/>
      <c r="AU48" s="307"/>
      <c r="AV48" s="307"/>
      <c r="AW48" s="307"/>
      <c r="AX48" s="308"/>
    </row>
    <row r="49" spans="1:50" ht="26.25" customHeight="1">
      <c r="A49" s="294"/>
      <c r="B49" s="295"/>
      <c r="C49" s="336" t="s">
        <v>107</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20" t="s">
        <v>103</v>
      </c>
      <c r="AE49" s="321"/>
      <c r="AF49" s="321"/>
      <c r="AG49" s="309"/>
      <c r="AH49" s="310"/>
      <c r="AI49" s="310"/>
      <c r="AJ49" s="310"/>
      <c r="AK49" s="310"/>
      <c r="AL49" s="310"/>
      <c r="AM49" s="310"/>
      <c r="AN49" s="310"/>
      <c r="AO49" s="310"/>
      <c r="AP49" s="310"/>
      <c r="AQ49" s="310"/>
      <c r="AR49" s="310"/>
      <c r="AS49" s="310"/>
      <c r="AT49" s="310"/>
      <c r="AU49" s="310"/>
      <c r="AV49" s="310"/>
      <c r="AW49" s="310"/>
      <c r="AX49" s="311"/>
    </row>
    <row r="50" spans="1:50" ht="30" customHeight="1">
      <c r="A50" s="322" t="s">
        <v>108</v>
      </c>
      <c r="B50" s="323"/>
      <c r="C50" s="332" t="s">
        <v>109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6" t="s">
        <v>103</v>
      </c>
      <c r="AE50" s="327"/>
      <c r="AF50" s="327"/>
      <c r="AG50" s="328" t="s">
        <v>110</v>
      </c>
      <c r="AH50" s="329"/>
      <c r="AI50" s="329"/>
      <c r="AJ50" s="329"/>
      <c r="AK50" s="329"/>
      <c r="AL50" s="329"/>
      <c r="AM50" s="329"/>
      <c r="AN50" s="329"/>
      <c r="AO50" s="329"/>
      <c r="AP50" s="329"/>
      <c r="AQ50" s="329"/>
      <c r="AR50" s="329"/>
      <c r="AS50" s="329"/>
      <c r="AT50" s="329"/>
      <c r="AU50" s="329"/>
      <c r="AV50" s="329"/>
      <c r="AW50" s="329"/>
      <c r="AX50" s="330"/>
    </row>
    <row r="51" spans="1:50" ht="26.25" customHeight="1">
      <c r="A51" s="294"/>
      <c r="B51" s="295"/>
      <c r="C51" s="331" t="s">
        <v>111</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100</v>
      </c>
      <c r="AE51" s="316"/>
      <c r="AF51" s="316"/>
      <c r="AG51" s="306"/>
      <c r="AH51" s="307"/>
      <c r="AI51" s="307"/>
      <c r="AJ51" s="307"/>
      <c r="AK51" s="307"/>
      <c r="AL51" s="307"/>
      <c r="AM51" s="307"/>
      <c r="AN51" s="307"/>
      <c r="AO51" s="307"/>
      <c r="AP51" s="307"/>
      <c r="AQ51" s="307"/>
      <c r="AR51" s="307"/>
      <c r="AS51" s="307"/>
      <c r="AT51" s="307"/>
      <c r="AU51" s="307"/>
      <c r="AV51" s="307"/>
      <c r="AW51" s="307"/>
      <c r="AX51" s="308"/>
    </row>
    <row r="52" spans="1:50" ht="26.25" customHeight="1">
      <c r="A52" s="294"/>
      <c r="B52" s="295"/>
      <c r="C52" s="331" t="s">
        <v>112</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100</v>
      </c>
      <c r="AE52" s="316"/>
      <c r="AF52" s="316"/>
      <c r="AG52" s="309"/>
      <c r="AH52" s="310"/>
      <c r="AI52" s="310"/>
      <c r="AJ52" s="310"/>
      <c r="AK52" s="310"/>
      <c r="AL52" s="310"/>
      <c r="AM52" s="310"/>
      <c r="AN52" s="310"/>
      <c r="AO52" s="310"/>
      <c r="AP52" s="310"/>
      <c r="AQ52" s="310"/>
      <c r="AR52" s="310"/>
      <c r="AS52" s="310"/>
      <c r="AT52" s="310"/>
      <c r="AU52" s="310"/>
      <c r="AV52" s="310"/>
      <c r="AW52" s="310"/>
      <c r="AX52" s="311"/>
    </row>
    <row r="53" spans="1:50" ht="33.6" customHeight="1">
      <c r="A53" s="322" t="s">
        <v>113</v>
      </c>
      <c r="B53" s="323"/>
      <c r="C53" s="369" t="s">
        <v>114</v>
      </c>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25"/>
      <c r="AD53" s="326" t="s">
        <v>103</v>
      </c>
      <c r="AE53" s="327"/>
      <c r="AF53" s="327"/>
      <c r="AG53" s="371"/>
      <c r="AH53" s="372"/>
      <c r="AI53" s="372"/>
      <c r="AJ53" s="372"/>
      <c r="AK53" s="372"/>
      <c r="AL53" s="372"/>
      <c r="AM53" s="372"/>
      <c r="AN53" s="372"/>
      <c r="AO53" s="372"/>
      <c r="AP53" s="372"/>
      <c r="AQ53" s="372"/>
      <c r="AR53" s="372"/>
      <c r="AS53" s="372"/>
      <c r="AT53" s="372"/>
      <c r="AU53" s="372"/>
      <c r="AV53" s="372"/>
      <c r="AW53" s="372"/>
      <c r="AX53" s="373"/>
    </row>
    <row r="54" spans="1:50" ht="15.75" customHeight="1">
      <c r="A54" s="294"/>
      <c r="B54" s="295"/>
      <c r="C54" s="377" t="s">
        <v>0</v>
      </c>
      <c r="D54" s="378"/>
      <c r="E54" s="378"/>
      <c r="F54" s="378"/>
      <c r="G54" s="379" t="s">
        <v>115</v>
      </c>
      <c r="H54" s="380"/>
      <c r="I54" s="380"/>
      <c r="J54" s="380"/>
      <c r="K54" s="380"/>
      <c r="L54" s="380"/>
      <c r="M54" s="380"/>
      <c r="N54" s="380"/>
      <c r="O54" s="380"/>
      <c r="P54" s="380"/>
      <c r="Q54" s="380"/>
      <c r="R54" s="380"/>
      <c r="S54" s="381"/>
      <c r="T54" s="382" t="s">
        <v>116</v>
      </c>
      <c r="U54" s="383"/>
      <c r="V54" s="383"/>
      <c r="W54" s="383"/>
      <c r="X54" s="383"/>
      <c r="Y54" s="383"/>
      <c r="Z54" s="383"/>
      <c r="AA54" s="383"/>
      <c r="AB54" s="383"/>
      <c r="AC54" s="383"/>
      <c r="AD54" s="383"/>
      <c r="AE54" s="383"/>
      <c r="AF54" s="383"/>
      <c r="AG54" s="374"/>
      <c r="AH54" s="375"/>
      <c r="AI54" s="375"/>
      <c r="AJ54" s="375"/>
      <c r="AK54" s="375"/>
      <c r="AL54" s="375"/>
      <c r="AM54" s="375"/>
      <c r="AN54" s="375"/>
      <c r="AO54" s="375"/>
      <c r="AP54" s="375"/>
      <c r="AQ54" s="375"/>
      <c r="AR54" s="375"/>
      <c r="AS54" s="375"/>
      <c r="AT54" s="375"/>
      <c r="AU54" s="375"/>
      <c r="AV54" s="375"/>
      <c r="AW54" s="375"/>
      <c r="AX54" s="376"/>
    </row>
    <row r="55" spans="1:50" ht="26.25" customHeight="1">
      <c r="A55" s="294"/>
      <c r="B55" s="295"/>
      <c r="C55" s="384"/>
      <c r="D55" s="385"/>
      <c r="E55" s="385"/>
      <c r="F55" s="385"/>
      <c r="G55" s="386"/>
      <c r="H55" s="314"/>
      <c r="I55" s="314"/>
      <c r="J55" s="314"/>
      <c r="K55" s="314"/>
      <c r="L55" s="314"/>
      <c r="M55" s="314"/>
      <c r="N55" s="314"/>
      <c r="O55" s="314"/>
      <c r="P55" s="314"/>
      <c r="Q55" s="314"/>
      <c r="R55" s="314"/>
      <c r="S55" s="387"/>
      <c r="T55" s="388"/>
      <c r="U55" s="314"/>
      <c r="V55" s="314"/>
      <c r="W55" s="314"/>
      <c r="X55" s="314"/>
      <c r="Y55" s="314"/>
      <c r="Z55" s="314"/>
      <c r="AA55" s="314"/>
      <c r="AB55" s="314"/>
      <c r="AC55" s="314"/>
      <c r="AD55" s="314"/>
      <c r="AE55" s="314"/>
      <c r="AF55" s="314"/>
      <c r="AG55" s="374"/>
      <c r="AH55" s="375"/>
      <c r="AI55" s="375"/>
      <c r="AJ55" s="375"/>
      <c r="AK55" s="375"/>
      <c r="AL55" s="375"/>
      <c r="AM55" s="375"/>
      <c r="AN55" s="375"/>
      <c r="AO55" s="375"/>
      <c r="AP55" s="375"/>
      <c r="AQ55" s="375"/>
      <c r="AR55" s="375"/>
      <c r="AS55" s="375"/>
      <c r="AT55" s="375"/>
      <c r="AU55" s="375"/>
      <c r="AV55" s="375"/>
      <c r="AW55" s="375"/>
      <c r="AX55" s="376"/>
    </row>
    <row r="56" spans="1:50" ht="26.25" customHeight="1">
      <c r="A56" s="296"/>
      <c r="B56" s="297"/>
      <c r="C56" s="348"/>
      <c r="D56" s="349"/>
      <c r="E56" s="349"/>
      <c r="F56" s="349"/>
      <c r="G56" s="350"/>
      <c r="H56" s="337"/>
      <c r="I56" s="337"/>
      <c r="J56" s="337"/>
      <c r="K56" s="337"/>
      <c r="L56" s="337"/>
      <c r="M56" s="337"/>
      <c r="N56" s="337"/>
      <c r="O56" s="337"/>
      <c r="P56" s="337"/>
      <c r="Q56" s="337"/>
      <c r="R56" s="337"/>
      <c r="S56" s="351"/>
      <c r="T56" s="352"/>
      <c r="U56" s="353"/>
      <c r="V56" s="353"/>
      <c r="W56" s="353"/>
      <c r="X56" s="353"/>
      <c r="Y56" s="353"/>
      <c r="Z56" s="353"/>
      <c r="AA56" s="353"/>
      <c r="AB56" s="353"/>
      <c r="AC56" s="353"/>
      <c r="AD56" s="353"/>
      <c r="AE56" s="353"/>
      <c r="AF56" s="353"/>
      <c r="AG56" s="197"/>
      <c r="AH56" s="198"/>
      <c r="AI56" s="198"/>
      <c r="AJ56" s="198"/>
      <c r="AK56" s="198"/>
      <c r="AL56" s="198"/>
      <c r="AM56" s="198"/>
      <c r="AN56" s="198"/>
      <c r="AO56" s="198"/>
      <c r="AP56" s="198"/>
      <c r="AQ56" s="198"/>
      <c r="AR56" s="198"/>
      <c r="AS56" s="198"/>
      <c r="AT56" s="198"/>
      <c r="AU56" s="198"/>
      <c r="AV56" s="198"/>
      <c r="AW56" s="198"/>
      <c r="AX56" s="200"/>
    </row>
    <row r="57" spans="1:50" ht="57" customHeight="1">
      <c r="A57" s="322" t="s">
        <v>117</v>
      </c>
      <c r="B57" s="354"/>
      <c r="C57" s="357" t="s">
        <v>118</v>
      </c>
      <c r="D57" s="358"/>
      <c r="E57" s="358"/>
      <c r="F57" s="359"/>
      <c r="G57" s="360" t="s">
        <v>119</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c r="A58" s="355"/>
      <c r="B58" s="356"/>
      <c r="C58" s="363" t="s">
        <v>120</v>
      </c>
      <c r="D58" s="364"/>
      <c r="E58" s="364"/>
      <c r="F58" s="365"/>
      <c r="G58" s="366" t="s">
        <v>121</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50" ht="21" customHeight="1">
      <c r="A59" s="284" t="s">
        <v>122</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row>
    <row r="60" spans="1:50" ht="120" customHeight="1" thickBot="1">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21" customHeight="1">
      <c r="A61" s="341" t="s">
        <v>123</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120" customHeight="1" thickBot="1">
      <c r="A62" s="338" t="s">
        <v>124</v>
      </c>
      <c r="B62" s="339"/>
      <c r="C62" s="339"/>
      <c r="D62" s="339"/>
      <c r="E62" s="344"/>
      <c r="F62" s="345" t="s">
        <v>125</v>
      </c>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1:50" ht="21" customHeight="1">
      <c r="A63" s="341" t="s">
        <v>126</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99.95" customHeight="1" thickBot="1">
      <c r="A64" s="338" t="s">
        <v>124</v>
      </c>
      <c r="B64" s="339"/>
      <c r="C64" s="339"/>
      <c r="D64" s="339"/>
      <c r="E64" s="344"/>
      <c r="F64" s="389" t="s">
        <v>127</v>
      </c>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21" customHeight="1">
      <c r="A65" s="391" t="s">
        <v>128</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129</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20.100000000000001" customHeight="1" thickBot="1">
      <c r="A68" s="400"/>
      <c r="B68" s="401"/>
      <c r="C68" s="402" t="s">
        <v>130</v>
      </c>
      <c r="D68" s="403"/>
      <c r="E68" s="403"/>
      <c r="F68" s="403"/>
      <c r="G68" s="403"/>
      <c r="H68" s="403"/>
      <c r="I68" s="403"/>
      <c r="J68" s="404"/>
      <c r="K68" s="405">
        <v>556</v>
      </c>
      <c r="L68" s="405"/>
      <c r="M68" s="405"/>
      <c r="N68" s="405"/>
      <c r="O68" s="405"/>
      <c r="P68" s="405"/>
      <c r="Q68" s="405"/>
      <c r="R68" s="405"/>
      <c r="S68" s="402" t="s">
        <v>131</v>
      </c>
      <c r="T68" s="403"/>
      <c r="U68" s="403"/>
      <c r="V68" s="403"/>
      <c r="W68" s="403"/>
      <c r="X68" s="403"/>
      <c r="Y68" s="403"/>
      <c r="Z68" s="404"/>
      <c r="AA68" s="406">
        <v>279</v>
      </c>
      <c r="AB68" s="405"/>
      <c r="AC68" s="405"/>
      <c r="AD68" s="405"/>
      <c r="AE68" s="405"/>
      <c r="AF68" s="405"/>
      <c r="AG68" s="405"/>
      <c r="AH68" s="405"/>
      <c r="AI68" s="402" t="s">
        <v>132</v>
      </c>
      <c r="AJ68" s="407"/>
      <c r="AK68" s="407"/>
      <c r="AL68" s="407"/>
      <c r="AM68" s="407"/>
      <c r="AN68" s="407"/>
      <c r="AO68" s="407"/>
      <c r="AP68" s="408"/>
      <c r="AQ68" s="409">
        <v>111</v>
      </c>
      <c r="AR68" s="409"/>
      <c r="AS68" s="409"/>
      <c r="AT68" s="409"/>
      <c r="AU68" s="409"/>
      <c r="AV68" s="409"/>
      <c r="AW68" s="409"/>
      <c r="AX68" s="410"/>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11" t="s">
        <v>133</v>
      </c>
      <c r="B70" s="412"/>
      <c r="C70" s="412"/>
      <c r="D70" s="412"/>
      <c r="E70" s="412"/>
      <c r="F70" s="413"/>
      <c r="G70" s="10" t="s">
        <v>134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91"/>
      <c r="B71" s="92"/>
      <c r="C71" s="92"/>
      <c r="D71" s="92"/>
      <c r="E71" s="92"/>
      <c r="F71" s="9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91"/>
      <c r="B72" s="92"/>
      <c r="C72" s="92"/>
      <c r="D72" s="92"/>
      <c r="E72" s="92"/>
      <c r="F72" s="93"/>
      <c r="G72" s="13"/>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15"/>
    </row>
    <row r="73" spans="1:50" ht="52.35" customHeight="1">
      <c r="A73" s="91"/>
      <c r="B73" s="92"/>
      <c r="C73" s="92"/>
      <c r="D73" s="92"/>
      <c r="E73" s="92"/>
      <c r="F73" s="93"/>
      <c r="G73" s="13"/>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15"/>
    </row>
    <row r="74" spans="1:50" ht="52.35" customHeight="1">
      <c r="A74" s="91"/>
      <c r="B74" s="92"/>
      <c r="C74" s="92"/>
      <c r="D74" s="92"/>
      <c r="E74" s="92"/>
      <c r="F74" s="93"/>
      <c r="G74" s="13"/>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15"/>
    </row>
    <row r="75" spans="1:50" ht="52.35" customHeight="1">
      <c r="A75" s="91"/>
      <c r="B75" s="92"/>
      <c r="C75" s="92"/>
      <c r="D75" s="92"/>
      <c r="E75" s="92"/>
      <c r="F75" s="93"/>
      <c r="G75" s="13"/>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15"/>
    </row>
    <row r="76" spans="1:50" ht="41.25" customHeight="1">
      <c r="A76" s="91"/>
      <c r="B76" s="92"/>
      <c r="C76" s="92"/>
      <c r="D76" s="92"/>
      <c r="E76" s="92"/>
      <c r="F76" s="93"/>
      <c r="G76" s="13"/>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15"/>
    </row>
    <row r="77" spans="1:50" ht="52.5" customHeight="1">
      <c r="A77" s="91"/>
      <c r="B77" s="92"/>
      <c r="C77" s="92"/>
      <c r="D77" s="92"/>
      <c r="E77" s="92"/>
      <c r="F77" s="93"/>
      <c r="G77" s="13"/>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15"/>
    </row>
    <row r="78" spans="1:50" ht="52.5" customHeight="1">
      <c r="A78" s="91"/>
      <c r="B78" s="92"/>
      <c r="C78" s="92"/>
      <c r="D78" s="92"/>
      <c r="E78" s="92"/>
      <c r="F78" s="93"/>
      <c r="G78" s="13"/>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15"/>
    </row>
    <row r="79" spans="1:50" ht="52.5" customHeight="1">
      <c r="A79" s="91"/>
      <c r="B79" s="92"/>
      <c r="C79" s="92"/>
      <c r="D79" s="92"/>
      <c r="E79" s="92"/>
      <c r="F79" s="93"/>
      <c r="G79" s="13"/>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15"/>
    </row>
    <row r="80" spans="1:50" ht="52.5" customHeight="1">
      <c r="A80" s="91"/>
      <c r="B80" s="92"/>
      <c r="C80" s="92"/>
      <c r="D80" s="92"/>
      <c r="E80" s="92"/>
      <c r="F80" s="93"/>
      <c r="G80" s="13"/>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15"/>
    </row>
    <row r="81" spans="1:50" ht="52.5" customHeight="1">
      <c r="A81" s="91"/>
      <c r="B81" s="92"/>
      <c r="C81" s="92"/>
      <c r="D81" s="92"/>
      <c r="E81" s="92"/>
      <c r="F81" s="93"/>
      <c r="G81" s="13"/>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15"/>
    </row>
    <row r="82" spans="1:50" ht="52.5" customHeight="1">
      <c r="A82" s="91"/>
      <c r="B82" s="92"/>
      <c r="C82" s="92"/>
      <c r="D82" s="92"/>
      <c r="E82" s="92"/>
      <c r="F82" s="93"/>
      <c r="G82" s="13"/>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15"/>
    </row>
    <row r="83" spans="1:50" ht="52.5" customHeight="1">
      <c r="A83" s="91"/>
      <c r="B83" s="92"/>
      <c r="C83" s="92"/>
      <c r="D83" s="92"/>
      <c r="E83" s="92"/>
      <c r="F83" s="93"/>
      <c r="G83" s="13"/>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15"/>
    </row>
    <row r="84" spans="1:50" ht="52.5" customHeight="1">
      <c r="A84" s="91"/>
      <c r="B84" s="92"/>
      <c r="C84" s="92"/>
      <c r="D84" s="92"/>
      <c r="E84" s="92"/>
      <c r="F84" s="93"/>
      <c r="G84" s="13"/>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15"/>
    </row>
    <row r="85" spans="1:50" ht="52.5" customHeight="1">
      <c r="A85" s="91"/>
      <c r="B85" s="92"/>
      <c r="C85" s="92"/>
      <c r="D85" s="92"/>
      <c r="E85" s="92"/>
      <c r="F85" s="93"/>
      <c r="G85" s="13"/>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15"/>
    </row>
    <row r="86" spans="1:50" ht="42.6" customHeight="1">
      <c r="A86" s="91"/>
      <c r="B86" s="92"/>
      <c r="C86" s="92"/>
      <c r="D86" s="92"/>
      <c r="E86" s="92"/>
      <c r="F86" s="93"/>
      <c r="G86" s="13"/>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15"/>
    </row>
    <row r="87" spans="1:50" ht="52.5" customHeight="1">
      <c r="A87" s="91"/>
      <c r="B87" s="92"/>
      <c r="C87" s="92"/>
      <c r="D87" s="92"/>
      <c r="E87" s="92"/>
      <c r="F87" s="93"/>
      <c r="G87" s="13"/>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15"/>
    </row>
    <row r="88" spans="1:50" ht="52.5" customHeight="1">
      <c r="A88" s="91"/>
      <c r="B88" s="92"/>
      <c r="C88" s="92"/>
      <c r="D88" s="92"/>
      <c r="E88" s="92"/>
      <c r="F88" s="93"/>
      <c r="G88" s="13"/>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15"/>
    </row>
    <row r="89" spans="1:50" ht="52.5" customHeight="1">
      <c r="A89" s="91"/>
      <c r="B89" s="92"/>
      <c r="C89" s="92"/>
      <c r="D89" s="92"/>
      <c r="E89" s="92"/>
      <c r="F89" s="93"/>
      <c r="G89" s="13"/>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15"/>
    </row>
    <row r="90" spans="1:50" ht="52.5" customHeight="1">
      <c r="A90" s="91"/>
      <c r="B90" s="92"/>
      <c r="C90" s="92"/>
      <c r="D90" s="92"/>
      <c r="E90" s="92"/>
      <c r="F90" s="93"/>
      <c r="G90" s="13"/>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15"/>
    </row>
    <row r="91" spans="1:50" ht="52.5" customHeight="1">
      <c r="A91" s="91"/>
      <c r="B91" s="92"/>
      <c r="C91" s="92"/>
      <c r="D91" s="92"/>
      <c r="E91" s="92"/>
      <c r="F91" s="93"/>
      <c r="G91" s="13"/>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15"/>
    </row>
    <row r="92" spans="1:50" ht="47.85" customHeight="1">
      <c r="A92" s="91"/>
      <c r="B92" s="92"/>
      <c r="C92" s="92"/>
      <c r="D92" s="92"/>
      <c r="E92" s="92"/>
      <c r="F92" s="9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4"/>
      <c r="B93" s="415"/>
      <c r="C93" s="415"/>
      <c r="D93" s="415"/>
      <c r="E93" s="415"/>
      <c r="F93" s="416"/>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8" t="s">
        <v>135</v>
      </c>
      <c r="B96" s="419"/>
      <c r="C96" s="419"/>
      <c r="D96" s="419"/>
      <c r="E96" s="419"/>
      <c r="F96" s="420"/>
      <c r="G96" s="424" t="s">
        <v>136</v>
      </c>
      <c r="H96" s="425"/>
      <c r="I96" s="425"/>
      <c r="J96" s="425"/>
      <c r="K96" s="425"/>
      <c r="L96" s="425"/>
      <c r="M96" s="425"/>
      <c r="N96" s="425"/>
      <c r="O96" s="425"/>
      <c r="P96" s="425"/>
      <c r="Q96" s="425"/>
      <c r="R96" s="425"/>
      <c r="S96" s="425"/>
      <c r="T96" s="425"/>
      <c r="U96" s="425"/>
      <c r="V96" s="425"/>
      <c r="W96" s="425"/>
      <c r="X96" s="425"/>
      <c r="Y96" s="425"/>
      <c r="Z96" s="425"/>
      <c r="AA96" s="425"/>
      <c r="AB96" s="426"/>
      <c r="AC96" s="424" t="s">
        <v>137</v>
      </c>
      <c r="AD96" s="425"/>
      <c r="AE96" s="425"/>
      <c r="AF96" s="425"/>
      <c r="AG96" s="425"/>
      <c r="AH96" s="425"/>
      <c r="AI96" s="425"/>
      <c r="AJ96" s="425"/>
      <c r="AK96" s="425"/>
      <c r="AL96" s="425"/>
      <c r="AM96" s="425"/>
      <c r="AN96" s="425"/>
      <c r="AO96" s="425"/>
      <c r="AP96" s="425"/>
      <c r="AQ96" s="425"/>
      <c r="AR96" s="425"/>
      <c r="AS96" s="425"/>
      <c r="AT96" s="425"/>
      <c r="AU96" s="425"/>
      <c r="AV96" s="425"/>
      <c r="AW96" s="425"/>
      <c r="AX96" s="427"/>
    </row>
    <row r="97" spans="1:50" ht="24.75" customHeight="1">
      <c r="A97" s="218"/>
      <c r="B97" s="219"/>
      <c r="C97" s="219"/>
      <c r="D97" s="219"/>
      <c r="E97" s="219"/>
      <c r="F97" s="220"/>
      <c r="G97" s="357" t="s">
        <v>81</v>
      </c>
      <c r="H97" s="372"/>
      <c r="I97" s="372"/>
      <c r="J97" s="372"/>
      <c r="K97" s="372"/>
      <c r="L97" s="224" t="s">
        <v>138</v>
      </c>
      <c r="M97" s="55"/>
      <c r="N97" s="55"/>
      <c r="O97" s="55"/>
      <c r="P97" s="55"/>
      <c r="Q97" s="55"/>
      <c r="R97" s="55"/>
      <c r="S97" s="55"/>
      <c r="T97" s="55"/>
      <c r="U97" s="55"/>
      <c r="V97" s="55"/>
      <c r="W97" s="55"/>
      <c r="X97" s="56"/>
      <c r="Y97" s="428" t="s">
        <v>139</v>
      </c>
      <c r="Z97" s="429"/>
      <c r="AA97" s="429"/>
      <c r="AB97" s="430"/>
      <c r="AC97" s="357" t="s">
        <v>81</v>
      </c>
      <c r="AD97" s="372"/>
      <c r="AE97" s="372"/>
      <c r="AF97" s="372"/>
      <c r="AG97" s="372"/>
      <c r="AH97" s="224" t="s">
        <v>138</v>
      </c>
      <c r="AI97" s="55"/>
      <c r="AJ97" s="55"/>
      <c r="AK97" s="55"/>
      <c r="AL97" s="55"/>
      <c r="AM97" s="55"/>
      <c r="AN97" s="55"/>
      <c r="AO97" s="55"/>
      <c r="AP97" s="55"/>
      <c r="AQ97" s="55"/>
      <c r="AR97" s="55"/>
      <c r="AS97" s="55"/>
      <c r="AT97" s="56"/>
      <c r="AU97" s="428" t="s">
        <v>139</v>
      </c>
      <c r="AV97" s="429"/>
      <c r="AW97" s="429"/>
      <c r="AX97" s="431"/>
    </row>
    <row r="98" spans="1:50" ht="24.75" customHeight="1">
      <c r="A98" s="218"/>
      <c r="B98" s="219"/>
      <c r="C98" s="219"/>
      <c r="D98" s="219"/>
      <c r="E98" s="219"/>
      <c r="F98" s="220"/>
      <c r="G98" s="432" t="s">
        <v>140</v>
      </c>
      <c r="H98" s="327"/>
      <c r="I98" s="327"/>
      <c r="J98" s="327"/>
      <c r="K98" s="433"/>
      <c r="L98" s="434" t="s">
        <v>141</v>
      </c>
      <c r="M98" s="435"/>
      <c r="N98" s="435"/>
      <c r="O98" s="435"/>
      <c r="P98" s="435"/>
      <c r="Q98" s="435"/>
      <c r="R98" s="435"/>
      <c r="S98" s="435"/>
      <c r="T98" s="435"/>
      <c r="U98" s="435"/>
      <c r="V98" s="435"/>
      <c r="W98" s="435"/>
      <c r="X98" s="436"/>
      <c r="Y98" s="437">
        <v>2</v>
      </c>
      <c r="Z98" s="438"/>
      <c r="AA98" s="438"/>
      <c r="AB98" s="439"/>
      <c r="AC98" s="432"/>
      <c r="AD98" s="327"/>
      <c r="AE98" s="327"/>
      <c r="AF98" s="327"/>
      <c r="AG98" s="433"/>
      <c r="AH98" s="434"/>
      <c r="AI98" s="435"/>
      <c r="AJ98" s="435"/>
      <c r="AK98" s="435"/>
      <c r="AL98" s="435"/>
      <c r="AM98" s="435"/>
      <c r="AN98" s="435"/>
      <c r="AO98" s="435"/>
      <c r="AP98" s="435"/>
      <c r="AQ98" s="435"/>
      <c r="AR98" s="435"/>
      <c r="AS98" s="435"/>
      <c r="AT98" s="436"/>
      <c r="AU98" s="437"/>
      <c r="AV98" s="438"/>
      <c r="AW98" s="438"/>
      <c r="AX98" s="440"/>
    </row>
    <row r="99" spans="1:50" ht="24.75" customHeight="1">
      <c r="A99" s="218"/>
      <c r="B99" s="219"/>
      <c r="C99" s="219"/>
      <c r="D99" s="219"/>
      <c r="E99" s="219"/>
      <c r="F99" s="220"/>
      <c r="G99" s="445" t="s">
        <v>41</v>
      </c>
      <c r="H99" s="55"/>
      <c r="I99" s="55"/>
      <c r="J99" s="55"/>
      <c r="K99" s="55"/>
      <c r="L99" s="446"/>
      <c r="M99" s="167"/>
      <c r="N99" s="167"/>
      <c r="O99" s="167"/>
      <c r="P99" s="167"/>
      <c r="Q99" s="167"/>
      <c r="R99" s="167"/>
      <c r="S99" s="167"/>
      <c r="T99" s="167"/>
      <c r="U99" s="167"/>
      <c r="V99" s="167"/>
      <c r="W99" s="167"/>
      <c r="X99" s="168"/>
      <c r="Y99" s="447">
        <f>SUM(Y98:AB98)</f>
        <v>2</v>
      </c>
      <c r="Z99" s="448"/>
      <c r="AA99" s="448"/>
      <c r="AB99" s="449"/>
      <c r="AC99" s="445" t="s">
        <v>41</v>
      </c>
      <c r="AD99" s="55"/>
      <c r="AE99" s="55"/>
      <c r="AF99" s="55"/>
      <c r="AG99" s="55"/>
      <c r="AH99" s="446"/>
      <c r="AI99" s="167"/>
      <c r="AJ99" s="167"/>
      <c r="AK99" s="167"/>
      <c r="AL99" s="167"/>
      <c r="AM99" s="167"/>
      <c r="AN99" s="167"/>
      <c r="AO99" s="167"/>
      <c r="AP99" s="167"/>
      <c r="AQ99" s="167"/>
      <c r="AR99" s="167"/>
      <c r="AS99" s="167"/>
      <c r="AT99" s="168"/>
      <c r="AU99" s="447">
        <f>SUM(AU98:AX98)</f>
        <v>0</v>
      </c>
      <c r="AV99" s="448"/>
      <c r="AW99" s="448"/>
      <c r="AX99" s="450"/>
    </row>
    <row r="100" spans="1:50" ht="30" customHeight="1">
      <c r="A100" s="218"/>
      <c r="B100" s="219"/>
      <c r="C100" s="219"/>
      <c r="D100" s="219"/>
      <c r="E100" s="219"/>
      <c r="F100" s="220"/>
      <c r="G100" s="441" t="s">
        <v>142</v>
      </c>
      <c r="H100" s="442"/>
      <c r="I100" s="442"/>
      <c r="J100" s="442"/>
      <c r="K100" s="442"/>
      <c r="L100" s="442"/>
      <c r="M100" s="442"/>
      <c r="N100" s="442"/>
      <c r="O100" s="442"/>
      <c r="P100" s="442"/>
      <c r="Q100" s="442"/>
      <c r="R100" s="442"/>
      <c r="S100" s="442"/>
      <c r="T100" s="442"/>
      <c r="U100" s="442"/>
      <c r="V100" s="442"/>
      <c r="W100" s="442"/>
      <c r="X100" s="442"/>
      <c r="Y100" s="442"/>
      <c r="Z100" s="442"/>
      <c r="AA100" s="442"/>
      <c r="AB100" s="443"/>
      <c r="AC100" s="441" t="s">
        <v>143</v>
      </c>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4"/>
    </row>
    <row r="101" spans="1:50" ht="25.5" customHeight="1">
      <c r="A101" s="218"/>
      <c r="B101" s="219"/>
      <c r="C101" s="219"/>
      <c r="D101" s="219"/>
      <c r="E101" s="219"/>
      <c r="F101" s="220"/>
      <c r="G101" s="357" t="s">
        <v>81</v>
      </c>
      <c r="H101" s="372"/>
      <c r="I101" s="372"/>
      <c r="J101" s="372"/>
      <c r="K101" s="372"/>
      <c r="L101" s="224" t="s">
        <v>138</v>
      </c>
      <c r="M101" s="55"/>
      <c r="N101" s="55"/>
      <c r="O101" s="55"/>
      <c r="P101" s="55"/>
      <c r="Q101" s="55"/>
      <c r="R101" s="55"/>
      <c r="S101" s="55"/>
      <c r="T101" s="55"/>
      <c r="U101" s="55"/>
      <c r="V101" s="55"/>
      <c r="W101" s="55"/>
      <c r="X101" s="56"/>
      <c r="Y101" s="428" t="s">
        <v>139</v>
      </c>
      <c r="Z101" s="429"/>
      <c r="AA101" s="429"/>
      <c r="AB101" s="430"/>
      <c r="AC101" s="357" t="s">
        <v>81</v>
      </c>
      <c r="AD101" s="372"/>
      <c r="AE101" s="372"/>
      <c r="AF101" s="372"/>
      <c r="AG101" s="372"/>
      <c r="AH101" s="224" t="s">
        <v>138</v>
      </c>
      <c r="AI101" s="55"/>
      <c r="AJ101" s="55"/>
      <c r="AK101" s="55"/>
      <c r="AL101" s="55"/>
      <c r="AM101" s="55"/>
      <c r="AN101" s="55"/>
      <c r="AO101" s="55"/>
      <c r="AP101" s="55"/>
      <c r="AQ101" s="55"/>
      <c r="AR101" s="55"/>
      <c r="AS101" s="55"/>
      <c r="AT101" s="56"/>
      <c r="AU101" s="428" t="s">
        <v>139</v>
      </c>
      <c r="AV101" s="429"/>
      <c r="AW101" s="429"/>
      <c r="AX101" s="431"/>
    </row>
    <row r="102" spans="1:50" ht="24.75" customHeight="1">
      <c r="A102" s="218"/>
      <c r="B102" s="219"/>
      <c r="C102" s="219"/>
      <c r="D102" s="219"/>
      <c r="E102" s="219"/>
      <c r="F102" s="220"/>
      <c r="G102" s="432" t="s">
        <v>144</v>
      </c>
      <c r="H102" s="327"/>
      <c r="I102" s="327"/>
      <c r="J102" s="327"/>
      <c r="K102" s="433"/>
      <c r="L102" s="434" t="s">
        <v>145</v>
      </c>
      <c r="M102" s="435"/>
      <c r="N102" s="435"/>
      <c r="O102" s="435"/>
      <c r="P102" s="435"/>
      <c r="Q102" s="435"/>
      <c r="R102" s="435"/>
      <c r="S102" s="435"/>
      <c r="T102" s="435"/>
      <c r="U102" s="435"/>
      <c r="V102" s="435"/>
      <c r="W102" s="435"/>
      <c r="X102" s="436"/>
      <c r="Y102" s="437">
        <v>13</v>
      </c>
      <c r="Z102" s="438"/>
      <c r="AA102" s="438"/>
      <c r="AB102" s="439"/>
      <c r="AC102" s="432"/>
      <c r="AD102" s="327"/>
      <c r="AE102" s="327"/>
      <c r="AF102" s="327"/>
      <c r="AG102" s="433"/>
      <c r="AH102" s="434"/>
      <c r="AI102" s="435"/>
      <c r="AJ102" s="435"/>
      <c r="AK102" s="435"/>
      <c r="AL102" s="435"/>
      <c r="AM102" s="435"/>
      <c r="AN102" s="435"/>
      <c r="AO102" s="435"/>
      <c r="AP102" s="435"/>
      <c r="AQ102" s="435"/>
      <c r="AR102" s="435"/>
      <c r="AS102" s="435"/>
      <c r="AT102" s="436"/>
      <c r="AU102" s="437"/>
      <c r="AV102" s="438"/>
      <c r="AW102" s="438"/>
      <c r="AX102" s="440"/>
    </row>
    <row r="103" spans="1:50" ht="24.75" customHeight="1">
      <c r="A103" s="218"/>
      <c r="B103" s="219"/>
      <c r="C103" s="219"/>
      <c r="D103" s="219"/>
      <c r="E103" s="219"/>
      <c r="F103" s="220"/>
      <c r="G103" s="451" t="s">
        <v>146</v>
      </c>
      <c r="H103" s="316"/>
      <c r="I103" s="316"/>
      <c r="J103" s="316"/>
      <c r="K103" s="452"/>
      <c r="L103" s="453" t="s">
        <v>147</v>
      </c>
      <c r="M103" s="454"/>
      <c r="N103" s="454"/>
      <c r="O103" s="454"/>
      <c r="P103" s="454"/>
      <c r="Q103" s="454"/>
      <c r="R103" s="454"/>
      <c r="S103" s="454"/>
      <c r="T103" s="454"/>
      <c r="U103" s="454"/>
      <c r="V103" s="454"/>
      <c r="W103" s="454"/>
      <c r="X103" s="455"/>
      <c r="Y103" s="456">
        <v>1</v>
      </c>
      <c r="Z103" s="457"/>
      <c r="AA103" s="457"/>
      <c r="AB103" s="458"/>
      <c r="AC103" s="451"/>
      <c r="AD103" s="316"/>
      <c r="AE103" s="316"/>
      <c r="AF103" s="316"/>
      <c r="AG103" s="452"/>
      <c r="AH103" s="453"/>
      <c r="AI103" s="454"/>
      <c r="AJ103" s="454"/>
      <c r="AK103" s="454"/>
      <c r="AL103" s="454"/>
      <c r="AM103" s="454"/>
      <c r="AN103" s="454"/>
      <c r="AO103" s="454"/>
      <c r="AP103" s="454"/>
      <c r="AQ103" s="454"/>
      <c r="AR103" s="454"/>
      <c r="AS103" s="454"/>
      <c r="AT103" s="455"/>
      <c r="AU103" s="456"/>
      <c r="AV103" s="457"/>
      <c r="AW103" s="457"/>
      <c r="AX103" s="459"/>
    </row>
    <row r="104" spans="1:50" ht="24.75" customHeight="1">
      <c r="A104" s="218"/>
      <c r="B104" s="219"/>
      <c r="C104" s="219"/>
      <c r="D104" s="219"/>
      <c r="E104" s="219"/>
      <c r="F104" s="220"/>
      <c r="G104" s="451" t="s">
        <v>148</v>
      </c>
      <c r="H104" s="316"/>
      <c r="I104" s="316"/>
      <c r="J104" s="316"/>
      <c r="K104" s="452"/>
      <c r="L104" s="453" t="s">
        <v>149</v>
      </c>
      <c r="M104" s="454"/>
      <c r="N104" s="454"/>
      <c r="O104" s="454"/>
      <c r="P104" s="454"/>
      <c r="Q104" s="454"/>
      <c r="R104" s="454"/>
      <c r="S104" s="454"/>
      <c r="T104" s="454"/>
      <c r="U104" s="454"/>
      <c r="V104" s="454"/>
      <c r="W104" s="454"/>
      <c r="X104" s="455"/>
      <c r="Y104" s="456">
        <v>3</v>
      </c>
      <c r="Z104" s="457"/>
      <c r="AA104" s="457"/>
      <c r="AB104" s="458"/>
      <c r="AC104" s="451"/>
      <c r="AD104" s="316"/>
      <c r="AE104" s="316"/>
      <c r="AF104" s="316"/>
      <c r="AG104" s="452"/>
      <c r="AH104" s="453"/>
      <c r="AI104" s="454"/>
      <c r="AJ104" s="454"/>
      <c r="AK104" s="454"/>
      <c r="AL104" s="454"/>
      <c r="AM104" s="454"/>
      <c r="AN104" s="454"/>
      <c r="AO104" s="454"/>
      <c r="AP104" s="454"/>
      <c r="AQ104" s="454"/>
      <c r="AR104" s="454"/>
      <c r="AS104" s="454"/>
      <c r="AT104" s="455"/>
      <c r="AU104" s="456"/>
      <c r="AV104" s="457"/>
      <c r="AW104" s="457"/>
      <c r="AX104" s="459"/>
    </row>
    <row r="105" spans="1:50" ht="24.75" customHeight="1">
      <c r="A105" s="218"/>
      <c r="B105" s="219"/>
      <c r="C105" s="219"/>
      <c r="D105" s="219"/>
      <c r="E105" s="219"/>
      <c r="F105" s="220"/>
      <c r="G105" s="445" t="s">
        <v>41</v>
      </c>
      <c r="H105" s="55"/>
      <c r="I105" s="55"/>
      <c r="J105" s="55"/>
      <c r="K105" s="55"/>
      <c r="L105" s="446"/>
      <c r="M105" s="167"/>
      <c r="N105" s="167"/>
      <c r="O105" s="167"/>
      <c r="P105" s="167"/>
      <c r="Q105" s="167"/>
      <c r="R105" s="167"/>
      <c r="S105" s="167"/>
      <c r="T105" s="167"/>
      <c r="U105" s="167"/>
      <c r="V105" s="167"/>
      <c r="W105" s="167"/>
      <c r="X105" s="168"/>
      <c r="Y105" s="447">
        <f>SUM(Y102:AB104)</f>
        <v>17</v>
      </c>
      <c r="Z105" s="448"/>
      <c r="AA105" s="448"/>
      <c r="AB105" s="449"/>
      <c r="AC105" s="445" t="s">
        <v>41</v>
      </c>
      <c r="AD105" s="55"/>
      <c r="AE105" s="55"/>
      <c r="AF105" s="55"/>
      <c r="AG105" s="55"/>
      <c r="AH105" s="446"/>
      <c r="AI105" s="167"/>
      <c r="AJ105" s="167"/>
      <c r="AK105" s="167"/>
      <c r="AL105" s="167"/>
      <c r="AM105" s="167"/>
      <c r="AN105" s="167"/>
      <c r="AO105" s="167"/>
      <c r="AP105" s="167"/>
      <c r="AQ105" s="167"/>
      <c r="AR105" s="167"/>
      <c r="AS105" s="167"/>
      <c r="AT105" s="168"/>
      <c r="AU105" s="447">
        <f>SUM(AU102:AX104)</f>
        <v>0</v>
      </c>
      <c r="AV105" s="448"/>
      <c r="AW105" s="448"/>
      <c r="AX105" s="450"/>
    </row>
    <row r="106" spans="1:50" ht="30" customHeight="1">
      <c r="A106" s="218"/>
      <c r="B106" s="219"/>
      <c r="C106" s="219"/>
      <c r="D106" s="219"/>
      <c r="E106" s="219"/>
      <c r="F106" s="220"/>
      <c r="G106" s="441" t="s">
        <v>150</v>
      </c>
      <c r="H106" s="442"/>
      <c r="I106" s="442"/>
      <c r="J106" s="442"/>
      <c r="K106" s="442"/>
      <c r="L106" s="442"/>
      <c r="M106" s="442"/>
      <c r="N106" s="442"/>
      <c r="O106" s="442"/>
      <c r="P106" s="442"/>
      <c r="Q106" s="442"/>
      <c r="R106" s="442"/>
      <c r="S106" s="442"/>
      <c r="T106" s="442"/>
      <c r="U106" s="442"/>
      <c r="V106" s="442"/>
      <c r="W106" s="442"/>
      <c r="X106" s="442"/>
      <c r="Y106" s="442"/>
      <c r="Z106" s="442"/>
      <c r="AA106" s="442"/>
      <c r="AB106" s="443"/>
      <c r="AC106" s="441" t="s">
        <v>151</v>
      </c>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4"/>
    </row>
    <row r="107" spans="1:50" ht="24.75" customHeight="1">
      <c r="A107" s="218"/>
      <c r="B107" s="219"/>
      <c r="C107" s="219"/>
      <c r="D107" s="219"/>
      <c r="E107" s="219"/>
      <c r="F107" s="220"/>
      <c r="G107" s="357" t="s">
        <v>81</v>
      </c>
      <c r="H107" s="372"/>
      <c r="I107" s="372"/>
      <c r="J107" s="372"/>
      <c r="K107" s="372"/>
      <c r="L107" s="224" t="s">
        <v>138</v>
      </c>
      <c r="M107" s="55"/>
      <c r="N107" s="55"/>
      <c r="O107" s="55"/>
      <c r="P107" s="55"/>
      <c r="Q107" s="55"/>
      <c r="R107" s="55"/>
      <c r="S107" s="55"/>
      <c r="T107" s="55"/>
      <c r="U107" s="55"/>
      <c r="V107" s="55"/>
      <c r="W107" s="55"/>
      <c r="X107" s="56"/>
      <c r="Y107" s="428" t="s">
        <v>139</v>
      </c>
      <c r="Z107" s="429"/>
      <c r="AA107" s="429"/>
      <c r="AB107" s="430"/>
      <c r="AC107" s="357" t="s">
        <v>81</v>
      </c>
      <c r="AD107" s="372"/>
      <c r="AE107" s="372"/>
      <c r="AF107" s="372"/>
      <c r="AG107" s="372"/>
      <c r="AH107" s="224" t="s">
        <v>138</v>
      </c>
      <c r="AI107" s="55"/>
      <c r="AJ107" s="55"/>
      <c r="AK107" s="55"/>
      <c r="AL107" s="55"/>
      <c r="AM107" s="55"/>
      <c r="AN107" s="55"/>
      <c r="AO107" s="55"/>
      <c r="AP107" s="55"/>
      <c r="AQ107" s="55"/>
      <c r="AR107" s="55"/>
      <c r="AS107" s="55"/>
      <c r="AT107" s="56"/>
      <c r="AU107" s="428" t="s">
        <v>139</v>
      </c>
      <c r="AV107" s="429"/>
      <c r="AW107" s="429"/>
      <c r="AX107" s="431"/>
    </row>
    <row r="108" spans="1:50" ht="24.75" customHeight="1">
      <c r="A108" s="218"/>
      <c r="B108" s="219"/>
      <c r="C108" s="219"/>
      <c r="D108" s="219"/>
      <c r="E108" s="219"/>
      <c r="F108" s="220"/>
      <c r="G108" s="445" t="s">
        <v>41</v>
      </c>
      <c r="H108" s="55"/>
      <c r="I108" s="55"/>
      <c r="J108" s="55"/>
      <c r="K108" s="55"/>
      <c r="L108" s="446"/>
      <c r="M108" s="167"/>
      <c r="N108" s="167"/>
      <c r="O108" s="167"/>
      <c r="P108" s="167"/>
      <c r="Q108" s="167"/>
      <c r="R108" s="167"/>
      <c r="S108" s="167"/>
      <c r="T108" s="167"/>
      <c r="U108" s="167"/>
      <c r="V108" s="167"/>
      <c r="W108" s="167"/>
      <c r="X108" s="168"/>
      <c r="Y108" s="447" t="e">
        <f>SUM(#REF!)</f>
        <v>#REF!</v>
      </c>
      <c r="Z108" s="448"/>
      <c r="AA108" s="448"/>
      <c r="AB108" s="449"/>
      <c r="AC108" s="445" t="s">
        <v>41</v>
      </c>
      <c r="AD108" s="55"/>
      <c r="AE108" s="55"/>
      <c r="AF108" s="55"/>
      <c r="AG108" s="55"/>
      <c r="AH108" s="446"/>
      <c r="AI108" s="167"/>
      <c r="AJ108" s="167"/>
      <c r="AK108" s="167"/>
      <c r="AL108" s="167"/>
      <c r="AM108" s="167"/>
      <c r="AN108" s="167"/>
      <c r="AO108" s="167"/>
      <c r="AP108" s="167"/>
      <c r="AQ108" s="167"/>
      <c r="AR108" s="167"/>
      <c r="AS108" s="167"/>
      <c r="AT108" s="168"/>
      <c r="AU108" s="447" t="e">
        <f>SUM(#REF!)</f>
        <v>#REF!</v>
      </c>
      <c r="AV108" s="448"/>
      <c r="AW108" s="448"/>
      <c r="AX108" s="450"/>
    </row>
    <row r="109" spans="1:50" ht="30" customHeight="1">
      <c r="A109" s="218"/>
      <c r="B109" s="219"/>
      <c r="C109" s="219"/>
      <c r="D109" s="219"/>
      <c r="E109" s="219"/>
      <c r="F109" s="220"/>
      <c r="G109" s="441" t="s">
        <v>152</v>
      </c>
      <c r="H109" s="442"/>
      <c r="I109" s="442"/>
      <c r="J109" s="442"/>
      <c r="K109" s="442"/>
      <c r="L109" s="442"/>
      <c r="M109" s="442"/>
      <c r="N109" s="442"/>
      <c r="O109" s="442"/>
      <c r="P109" s="442"/>
      <c r="Q109" s="442"/>
      <c r="R109" s="442"/>
      <c r="S109" s="442"/>
      <c r="T109" s="442"/>
      <c r="U109" s="442"/>
      <c r="V109" s="442"/>
      <c r="W109" s="442"/>
      <c r="X109" s="442"/>
      <c r="Y109" s="442"/>
      <c r="Z109" s="442"/>
      <c r="AA109" s="442"/>
      <c r="AB109" s="443"/>
      <c r="AC109" s="441" t="s">
        <v>153</v>
      </c>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4"/>
    </row>
    <row r="110" spans="1:50" ht="24.75" customHeight="1">
      <c r="A110" s="218"/>
      <c r="B110" s="219"/>
      <c r="C110" s="219"/>
      <c r="D110" s="219"/>
      <c r="E110" s="219"/>
      <c r="F110" s="220"/>
      <c r="G110" s="357" t="s">
        <v>81</v>
      </c>
      <c r="H110" s="372"/>
      <c r="I110" s="372"/>
      <c r="J110" s="372"/>
      <c r="K110" s="372"/>
      <c r="L110" s="224" t="s">
        <v>138</v>
      </c>
      <c r="M110" s="55"/>
      <c r="N110" s="55"/>
      <c r="O110" s="55"/>
      <c r="P110" s="55"/>
      <c r="Q110" s="55"/>
      <c r="R110" s="55"/>
      <c r="S110" s="55"/>
      <c r="T110" s="55"/>
      <c r="U110" s="55"/>
      <c r="V110" s="55"/>
      <c r="W110" s="55"/>
      <c r="X110" s="56"/>
      <c r="Y110" s="428" t="s">
        <v>139</v>
      </c>
      <c r="Z110" s="429"/>
      <c r="AA110" s="429"/>
      <c r="AB110" s="430"/>
      <c r="AC110" s="357" t="s">
        <v>81</v>
      </c>
      <c r="AD110" s="372"/>
      <c r="AE110" s="372"/>
      <c r="AF110" s="372"/>
      <c r="AG110" s="372"/>
      <c r="AH110" s="224" t="s">
        <v>138</v>
      </c>
      <c r="AI110" s="55"/>
      <c r="AJ110" s="55"/>
      <c r="AK110" s="55"/>
      <c r="AL110" s="55"/>
      <c r="AM110" s="55"/>
      <c r="AN110" s="55"/>
      <c r="AO110" s="55"/>
      <c r="AP110" s="55"/>
      <c r="AQ110" s="55"/>
      <c r="AR110" s="55"/>
      <c r="AS110" s="55"/>
      <c r="AT110" s="56"/>
      <c r="AU110" s="428" t="s">
        <v>139</v>
      </c>
      <c r="AV110" s="429"/>
      <c r="AW110" s="429"/>
      <c r="AX110" s="431"/>
    </row>
    <row r="111" spans="1:50" ht="24.75" customHeight="1" thickBot="1">
      <c r="A111" s="421"/>
      <c r="B111" s="422"/>
      <c r="C111" s="422"/>
      <c r="D111" s="422"/>
      <c r="E111" s="422"/>
      <c r="F111" s="423"/>
      <c r="G111" s="460" t="s">
        <v>41</v>
      </c>
      <c r="H111" s="403"/>
      <c r="I111" s="403"/>
      <c r="J111" s="403"/>
      <c r="K111" s="403"/>
      <c r="L111" s="461"/>
      <c r="M111" s="462"/>
      <c r="N111" s="462"/>
      <c r="O111" s="462"/>
      <c r="P111" s="462"/>
      <c r="Q111" s="462"/>
      <c r="R111" s="462"/>
      <c r="S111" s="462"/>
      <c r="T111" s="462"/>
      <c r="U111" s="462"/>
      <c r="V111" s="462"/>
      <c r="W111" s="462"/>
      <c r="X111" s="463"/>
      <c r="Y111" s="464">
        <v>0</v>
      </c>
      <c r="Z111" s="465"/>
      <c r="AA111" s="465"/>
      <c r="AB111" s="466"/>
      <c r="AC111" s="460" t="s">
        <v>41</v>
      </c>
      <c r="AD111" s="403"/>
      <c r="AE111" s="403"/>
      <c r="AF111" s="403"/>
      <c r="AG111" s="403"/>
      <c r="AH111" s="461"/>
      <c r="AI111" s="462"/>
      <c r="AJ111" s="462"/>
      <c r="AK111" s="462"/>
      <c r="AL111" s="462"/>
      <c r="AM111" s="462"/>
      <c r="AN111" s="462"/>
      <c r="AO111" s="462"/>
      <c r="AP111" s="462"/>
      <c r="AQ111" s="462"/>
      <c r="AR111" s="462"/>
      <c r="AS111" s="462"/>
      <c r="AT111" s="463"/>
      <c r="AU111" s="464">
        <v>0</v>
      </c>
      <c r="AV111" s="465"/>
      <c r="AW111" s="465"/>
      <c r="AX111" s="467"/>
    </row>
    <row r="112" spans="1:50" ht="14.25" customHeight="1">
      <c r="A112" s="4"/>
      <c r="B112" s="4"/>
      <c r="C112" s="4"/>
      <c r="D112" s="4"/>
      <c r="E112" s="4"/>
      <c r="F112" s="4"/>
      <c r="G112" s="5"/>
      <c r="H112" s="5"/>
      <c r="I112" s="5"/>
      <c r="J112" s="5"/>
      <c r="K112" s="5"/>
      <c r="L112" s="6"/>
      <c r="M112" s="5"/>
      <c r="N112" s="5"/>
      <c r="O112" s="5"/>
      <c r="P112" s="5"/>
      <c r="Q112" s="5"/>
      <c r="R112" s="5"/>
      <c r="S112" s="5"/>
      <c r="T112" s="5"/>
      <c r="U112" s="5"/>
      <c r="V112" s="5"/>
      <c r="W112" s="5"/>
      <c r="X112" s="5"/>
      <c r="Y112" s="7"/>
      <c r="Z112" s="7"/>
      <c r="AA112" s="7"/>
      <c r="AB112" s="7"/>
      <c r="AC112" s="5"/>
      <c r="AD112" s="5"/>
      <c r="AE112" s="5"/>
      <c r="AF112" s="5"/>
      <c r="AG112" s="5"/>
      <c r="AH112" s="6"/>
      <c r="AI112" s="5"/>
      <c r="AJ112" s="5"/>
      <c r="AK112" s="5"/>
      <c r="AL112" s="5"/>
      <c r="AM112" s="5"/>
      <c r="AN112" s="5"/>
      <c r="AO112" s="5"/>
      <c r="AP112" s="5"/>
      <c r="AQ112" s="5"/>
      <c r="AR112" s="5"/>
      <c r="AS112" s="5"/>
      <c r="AT112" s="5"/>
      <c r="AU112" s="7"/>
      <c r="AV112" s="7"/>
      <c r="AW112" s="7"/>
      <c r="AX112" s="7"/>
    </row>
    <row r="113" spans="1:50" hidden="1"/>
    <row r="114" spans="1:50" hidden="1"/>
    <row r="115" spans="1:50" hidden="1"/>
    <row r="116" spans="1:50" hidden="1"/>
    <row r="117" spans="1:50" hidden="1"/>
    <row r="118" spans="1:50" hidden="1"/>
    <row r="119" spans="1:50" hidden="1"/>
    <row r="120" spans="1:50" hidden="1"/>
    <row r="121" spans="1:50" hidden="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row>
    <row r="122" spans="1:50" hidden="1"/>
    <row r="123" spans="1:50" hidden="1"/>
    <row r="124" spans="1:50" hidden="1"/>
    <row r="125" spans="1:50" hidden="1"/>
    <row r="126" spans="1:50" hidden="1"/>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1"/>
      <c r="B400" s="22" t="s">
        <v>154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155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68"/>
      <c r="B402" s="468"/>
      <c r="C402" s="169" t="s">
        <v>156</v>
      </c>
      <c r="D402" s="169"/>
      <c r="E402" s="169"/>
      <c r="F402" s="169"/>
      <c r="G402" s="169"/>
      <c r="H402" s="169"/>
      <c r="I402" s="169"/>
      <c r="J402" s="169"/>
      <c r="K402" s="169"/>
      <c r="L402" s="169"/>
      <c r="M402" s="169" t="s">
        <v>157</v>
      </c>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77" t="s">
        <v>158</v>
      </c>
      <c r="AL402" s="169"/>
      <c r="AM402" s="169"/>
      <c r="AN402" s="169"/>
      <c r="AO402" s="169"/>
      <c r="AP402" s="169"/>
      <c r="AQ402" s="169" t="s">
        <v>159</v>
      </c>
      <c r="AR402" s="169"/>
      <c r="AS402" s="169"/>
      <c r="AT402" s="169"/>
      <c r="AU402" s="99" t="s">
        <v>160</v>
      </c>
      <c r="AV402" s="100"/>
      <c r="AW402" s="100"/>
      <c r="AX402" s="476"/>
    </row>
    <row r="403" spans="1:50" ht="24" customHeight="1">
      <c r="A403" s="468">
        <v>1</v>
      </c>
      <c r="B403" s="468">
        <v>1</v>
      </c>
      <c r="C403" s="469" t="s">
        <v>161</v>
      </c>
      <c r="D403" s="470"/>
      <c r="E403" s="470"/>
      <c r="F403" s="470"/>
      <c r="G403" s="470"/>
      <c r="H403" s="470"/>
      <c r="I403" s="470"/>
      <c r="J403" s="470"/>
      <c r="K403" s="470"/>
      <c r="L403" s="471"/>
      <c r="M403" s="472" t="s">
        <v>141</v>
      </c>
      <c r="N403" s="472"/>
      <c r="O403" s="472"/>
      <c r="P403" s="472"/>
      <c r="Q403" s="472"/>
      <c r="R403" s="472"/>
      <c r="S403" s="472"/>
      <c r="T403" s="472"/>
      <c r="U403" s="472"/>
      <c r="V403" s="472"/>
      <c r="W403" s="472"/>
      <c r="X403" s="472"/>
      <c r="Y403" s="472"/>
      <c r="Z403" s="472"/>
      <c r="AA403" s="472"/>
      <c r="AB403" s="472"/>
      <c r="AC403" s="472"/>
      <c r="AD403" s="472"/>
      <c r="AE403" s="472"/>
      <c r="AF403" s="472"/>
      <c r="AG403" s="472"/>
      <c r="AH403" s="472"/>
      <c r="AI403" s="472"/>
      <c r="AJ403" s="472"/>
      <c r="AK403" s="473">
        <v>1.8</v>
      </c>
      <c r="AL403" s="472"/>
      <c r="AM403" s="472"/>
      <c r="AN403" s="472"/>
      <c r="AO403" s="472"/>
      <c r="AP403" s="472"/>
      <c r="AQ403" s="472">
        <v>4</v>
      </c>
      <c r="AR403" s="472"/>
      <c r="AS403" s="472"/>
      <c r="AT403" s="472"/>
      <c r="AU403" s="474">
        <v>0.87</v>
      </c>
      <c r="AV403" s="475"/>
      <c r="AW403" s="475"/>
      <c r="AX403" s="476"/>
    </row>
    <row r="404" spans="1:50" ht="24" hidden="1" customHeight="1">
      <c r="A404" s="23"/>
      <c r="B404" s="24">
        <v>2</v>
      </c>
      <c r="C404" s="25"/>
      <c r="D404" s="26"/>
      <c r="E404" s="26"/>
      <c r="F404" s="26"/>
      <c r="G404" s="26"/>
      <c r="H404" s="26"/>
      <c r="I404" s="26"/>
      <c r="J404" s="26"/>
      <c r="K404" s="26"/>
      <c r="L404" s="27"/>
      <c r="M404" s="25"/>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7"/>
      <c r="AK404" s="28"/>
      <c r="AL404" s="26"/>
      <c r="AM404" s="26"/>
      <c r="AN404" s="26"/>
      <c r="AO404" s="26"/>
      <c r="AP404" s="27"/>
      <c r="AQ404" s="29"/>
      <c r="AR404" s="30"/>
      <c r="AS404" s="30"/>
      <c r="AT404" s="31"/>
      <c r="AU404" s="29"/>
      <c r="AV404" s="30"/>
      <c r="AW404" s="30"/>
      <c r="AX404" s="31"/>
    </row>
    <row r="405" spans="1:50" ht="24" hidden="1" customHeight="1">
      <c r="A405" s="23"/>
      <c r="B405" s="24">
        <f>B404+1</f>
        <v>3</v>
      </c>
      <c r="C405" s="25"/>
      <c r="D405" s="26"/>
      <c r="E405" s="26"/>
      <c r="F405" s="26"/>
      <c r="G405" s="26"/>
      <c r="H405" s="26"/>
      <c r="I405" s="26"/>
      <c r="J405" s="26"/>
      <c r="K405" s="26"/>
      <c r="L405" s="27"/>
      <c r="M405" s="25"/>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7"/>
      <c r="AK405" s="28"/>
      <c r="AL405" s="26"/>
      <c r="AM405" s="26"/>
      <c r="AN405" s="26"/>
      <c r="AO405" s="26"/>
      <c r="AP405" s="27"/>
      <c r="AQ405" s="29"/>
      <c r="AR405" s="30"/>
      <c r="AS405" s="30"/>
      <c r="AT405" s="31"/>
      <c r="AU405" s="29"/>
      <c r="AV405" s="30"/>
      <c r="AW405" s="30"/>
      <c r="AX405" s="31"/>
    </row>
    <row r="406" spans="1:50" ht="24" hidden="1" customHeight="1">
      <c r="A406" s="23"/>
      <c r="B406" s="24">
        <f t="shared" ref="B406:B412" si="0">B405+1</f>
        <v>4</v>
      </c>
      <c r="C406" s="25"/>
      <c r="D406" s="26"/>
      <c r="E406" s="26"/>
      <c r="F406" s="26"/>
      <c r="G406" s="26"/>
      <c r="H406" s="26"/>
      <c r="I406" s="26"/>
      <c r="J406" s="26"/>
      <c r="K406" s="26"/>
      <c r="L406" s="27"/>
      <c r="M406" s="25"/>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7"/>
      <c r="AK406" s="28"/>
      <c r="AL406" s="26"/>
      <c r="AM406" s="26"/>
      <c r="AN406" s="26"/>
      <c r="AO406" s="26"/>
      <c r="AP406" s="27"/>
      <c r="AQ406" s="29"/>
      <c r="AR406" s="30"/>
      <c r="AS406" s="30"/>
      <c r="AT406" s="31"/>
      <c r="AU406" s="29"/>
      <c r="AV406" s="30"/>
      <c r="AW406" s="30"/>
      <c r="AX406" s="31"/>
    </row>
    <row r="407" spans="1:50" ht="24" hidden="1" customHeight="1">
      <c r="A407" s="23"/>
      <c r="B407" s="24">
        <f t="shared" si="0"/>
        <v>5</v>
      </c>
      <c r="C407" s="25"/>
      <c r="D407" s="26"/>
      <c r="E407" s="26"/>
      <c r="F407" s="26"/>
      <c r="G407" s="26"/>
      <c r="H407" s="26"/>
      <c r="I407" s="26"/>
      <c r="J407" s="26"/>
      <c r="K407" s="26"/>
      <c r="L407" s="27"/>
      <c r="M407" s="25"/>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7"/>
      <c r="AK407" s="28"/>
      <c r="AL407" s="26"/>
      <c r="AM407" s="26"/>
      <c r="AN407" s="26"/>
      <c r="AO407" s="26"/>
      <c r="AP407" s="27"/>
      <c r="AQ407" s="29"/>
      <c r="AR407" s="30"/>
      <c r="AS407" s="30"/>
      <c r="AT407" s="31"/>
      <c r="AU407" s="29"/>
      <c r="AV407" s="30"/>
      <c r="AW407" s="30"/>
      <c r="AX407" s="31"/>
    </row>
    <row r="408" spans="1:50" ht="24" hidden="1" customHeight="1">
      <c r="A408" s="23"/>
      <c r="B408" s="24">
        <f t="shared" si="0"/>
        <v>6</v>
      </c>
      <c r="C408" s="25"/>
      <c r="D408" s="26"/>
      <c r="E408" s="26"/>
      <c r="F408" s="26"/>
      <c r="G408" s="26"/>
      <c r="H408" s="26"/>
      <c r="I408" s="26"/>
      <c r="J408" s="26"/>
      <c r="K408" s="26"/>
      <c r="L408" s="27"/>
      <c r="M408" s="25"/>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7"/>
      <c r="AK408" s="28"/>
      <c r="AL408" s="26"/>
      <c r="AM408" s="26"/>
      <c r="AN408" s="26"/>
      <c r="AO408" s="26"/>
      <c r="AP408" s="27"/>
      <c r="AQ408" s="29"/>
      <c r="AR408" s="30"/>
      <c r="AS408" s="30"/>
      <c r="AT408" s="31"/>
      <c r="AU408" s="29"/>
      <c r="AV408" s="30"/>
      <c r="AW408" s="30"/>
      <c r="AX408" s="31"/>
    </row>
    <row r="409" spans="1:50" ht="24" hidden="1" customHeight="1">
      <c r="A409" s="23"/>
      <c r="B409" s="24">
        <f t="shared" si="0"/>
        <v>7</v>
      </c>
      <c r="C409" s="25"/>
      <c r="D409" s="26"/>
      <c r="E409" s="26"/>
      <c r="F409" s="26"/>
      <c r="G409" s="26"/>
      <c r="H409" s="26"/>
      <c r="I409" s="26"/>
      <c r="J409" s="26"/>
      <c r="K409" s="26"/>
      <c r="L409" s="27"/>
      <c r="M409" s="25"/>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7"/>
      <c r="AK409" s="28"/>
      <c r="AL409" s="26"/>
      <c r="AM409" s="26"/>
      <c r="AN409" s="26"/>
      <c r="AO409" s="26"/>
      <c r="AP409" s="27"/>
      <c r="AQ409" s="29"/>
      <c r="AR409" s="30"/>
      <c r="AS409" s="30"/>
      <c r="AT409" s="31"/>
      <c r="AU409" s="29"/>
      <c r="AV409" s="30"/>
      <c r="AW409" s="30"/>
      <c r="AX409" s="31"/>
    </row>
    <row r="410" spans="1:50" ht="24" hidden="1" customHeight="1">
      <c r="A410" s="23"/>
      <c r="B410" s="24">
        <f t="shared" si="0"/>
        <v>8</v>
      </c>
      <c r="C410" s="25"/>
      <c r="D410" s="26"/>
      <c r="E410" s="26"/>
      <c r="F410" s="26"/>
      <c r="G410" s="26"/>
      <c r="H410" s="26"/>
      <c r="I410" s="26"/>
      <c r="J410" s="26"/>
      <c r="K410" s="26"/>
      <c r="L410" s="27"/>
      <c r="M410" s="25"/>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7"/>
      <c r="AK410" s="28"/>
      <c r="AL410" s="26"/>
      <c r="AM410" s="26"/>
      <c r="AN410" s="26"/>
      <c r="AO410" s="26"/>
      <c r="AP410" s="27"/>
      <c r="AQ410" s="29"/>
      <c r="AR410" s="30"/>
      <c r="AS410" s="30"/>
      <c r="AT410" s="31"/>
      <c r="AU410" s="29"/>
      <c r="AV410" s="30"/>
      <c r="AW410" s="30"/>
      <c r="AX410" s="31"/>
    </row>
    <row r="411" spans="1:50" ht="24" hidden="1" customHeight="1">
      <c r="A411" s="23"/>
      <c r="B411" s="24">
        <f t="shared" si="0"/>
        <v>9</v>
      </c>
      <c r="C411" s="25"/>
      <c r="D411" s="26"/>
      <c r="E411" s="26"/>
      <c r="F411" s="26"/>
      <c r="G411" s="26"/>
      <c r="H411" s="26"/>
      <c r="I411" s="26"/>
      <c r="J411" s="26"/>
      <c r="K411" s="26"/>
      <c r="L411" s="27"/>
      <c r="M411" s="25"/>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7"/>
      <c r="AK411" s="28"/>
      <c r="AL411" s="26"/>
      <c r="AM411" s="26"/>
      <c r="AN411" s="26"/>
      <c r="AO411" s="26"/>
      <c r="AP411" s="27"/>
      <c r="AQ411" s="29"/>
      <c r="AR411" s="30"/>
      <c r="AS411" s="30"/>
      <c r="AT411" s="31"/>
      <c r="AU411" s="29"/>
      <c r="AV411" s="30"/>
      <c r="AW411" s="30"/>
      <c r="AX411" s="31"/>
    </row>
    <row r="412" spans="1:50" ht="24" hidden="1" customHeight="1">
      <c r="A412" s="23"/>
      <c r="B412" s="24">
        <f t="shared" si="0"/>
        <v>10</v>
      </c>
      <c r="C412" s="25"/>
      <c r="D412" s="26"/>
      <c r="E412" s="26"/>
      <c r="F412" s="26"/>
      <c r="G412" s="26"/>
      <c r="H412" s="26"/>
      <c r="I412" s="26"/>
      <c r="J412" s="26"/>
      <c r="K412" s="26"/>
      <c r="L412" s="27"/>
      <c r="M412" s="25"/>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7"/>
      <c r="AK412" s="28"/>
      <c r="AL412" s="26"/>
      <c r="AM412" s="26"/>
      <c r="AN412" s="26"/>
      <c r="AO412" s="26"/>
      <c r="AP412" s="27"/>
      <c r="AQ412" s="29"/>
      <c r="AR412" s="30"/>
      <c r="AS412" s="30"/>
      <c r="AT412" s="31"/>
      <c r="AU412" s="29"/>
      <c r="AV412" s="30"/>
      <c r="AW412" s="30"/>
      <c r="AX412" s="31"/>
    </row>
    <row r="413" spans="1:50" ht="24" hidden="1" customHeight="1">
      <c r="A413" s="23"/>
      <c r="B413" s="24"/>
      <c r="C413" s="25"/>
      <c r="D413" s="26"/>
      <c r="E413" s="26"/>
      <c r="F413" s="26"/>
      <c r="G413" s="26"/>
      <c r="H413" s="26"/>
      <c r="I413" s="26"/>
      <c r="J413" s="26"/>
      <c r="K413" s="26"/>
      <c r="L413" s="27"/>
      <c r="M413" s="25"/>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c r="AK413" s="28"/>
      <c r="AL413" s="26"/>
      <c r="AM413" s="26"/>
      <c r="AN413" s="26"/>
      <c r="AO413" s="26"/>
      <c r="AP413" s="27"/>
      <c r="AQ413" s="29"/>
      <c r="AR413" s="30"/>
      <c r="AS413" s="30"/>
      <c r="AT413" s="31"/>
      <c r="AU413" s="29"/>
      <c r="AV413" s="30"/>
      <c r="AW413" s="30"/>
      <c r="AX413" s="31"/>
    </row>
    <row r="414" spans="1:50" ht="24" hidden="1" customHeight="1">
      <c r="A414" s="23"/>
      <c r="B414" s="24"/>
      <c r="C414" s="25"/>
      <c r="D414" s="26"/>
      <c r="E414" s="26"/>
      <c r="F414" s="26"/>
      <c r="G414" s="26"/>
      <c r="H414" s="26"/>
      <c r="I414" s="26"/>
      <c r="J414" s="26"/>
      <c r="K414" s="26"/>
      <c r="L414" s="27"/>
      <c r="M414" s="25"/>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c r="AK414" s="28"/>
      <c r="AL414" s="26"/>
      <c r="AM414" s="26"/>
      <c r="AN414" s="26"/>
      <c r="AO414" s="26"/>
      <c r="AP414" s="27"/>
      <c r="AQ414" s="29"/>
      <c r="AR414" s="30"/>
      <c r="AS414" s="30"/>
      <c r="AT414" s="31"/>
      <c r="AU414" s="29"/>
      <c r="AV414" s="30"/>
      <c r="AW414" s="30"/>
      <c r="AX414" s="31"/>
    </row>
    <row r="415" spans="1:50" ht="24" hidden="1" customHeight="1">
      <c r="A415" s="23"/>
      <c r="B415" s="24"/>
      <c r="C415" s="25"/>
      <c r="D415" s="26"/>
      <c r="E415" s="26"/>
      <c r="F415" s="26"/>
      <c r="G415" s="26"/>
      <c r="H415" s="26"/>
      <c r="I415" s="26"/>
      <c r="J415" s="26"/>
      <c r="K415" s="26"/>
      <c r="L415" s="27"/>
      <c r="M415" s="25"/>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c r="AK415" s="28"/>
      <c r="AL415" s="26"/>
      <c r="AM415" s="26"/>
      <c r="AN415" s="26"/>
      <c r="AO415" s="26"/>
      <c r="AP415" s="27"/>
      <c r="AQ415" s="29"/>
      <c r="AR415" s="30"/>
      <c r="AS415" s="30"/>
      <c r="AT415" s="31"/>
      <c r="AU415" s="29"/>
      <c r="AV415" s="30"/>
      <c r="AW415" s="30"/>
      <c r="AX415" s="31"/>
    </row>
    <row r="416" spans="1:50" ht="24" hidden="1" customHeight="1">
      <c r="A416" s="23"/>
      <c r="B416" s="24"/>
      <c r="C416" s="25"/>
      <c r="D416" s="26"/>
      <c r="E416" s="26"/>
      <c r="F416" s="26"/>
      <c r="G416" s="26"/>
      <c r="H416" s="26"/>
      <c r="I416" s="26"/>
      <c r="J416" s="26"/>
      <c r="K416" s="26"/>
      <c r="L416" s="27"/>
      <c r="M416" s="25"/>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c r="AK416" s="28"/>
      <c r="AL416" s="26"/>
      <c r="AM416" s="26"/>
      <c r="AN416" s="26"/>
      <c r="AO416" s="26"/>
      <c r="AP416" s="27"/>
      <c r="AQ416" s="29"/>
      <c r="AR416" s="30"/>
      <c r="AS416" s="30"/>
      <c r="AT416" s="31"/>
      <c r="AU416" s="29"/>
      <c r="AV416" s="30"/>
      <c r="AW416" s="30"/>
      <c r="AX416" s="31"/>
    </row>
    <row r="417" spans="1:50" ht="24" hidden="1" customHeight="1">
      <c r="A417" s="23"/>
      <c r="B417" s="24"/>
      <c r="C417" s="25"/>
      <c r="D417" s="26"/>
      <c r="E417" s="26"/>
      <c r="F417" s="26"/>
      <c r="G417" s="26"/>
      <c r="H417" s="26"/>
      <c r="I417" s="26"/>
      <c r="J417" s="26"/>
      <c r="K417" s="26"/>
      <c r="L417" s="27"/>
      <c r="M417" s="25"/>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c r="AK417" s="28"/>
      <c r="AL417" s="26"/>
      <c r="AM417" s="26"/>
      <c r="AN417" s="26"/>
      <c r="AO417" s="26"/>
      <c r="AP417" s="27"/>
      <c r="AQ417" s="29"/>
      <c r="AR417" s="30"/>
      <c r="AS417" s="30"/>
      <c r="AT417" s="31"/>
      <c r="AU417" s="29"/>
      <c r="AV417" s="30"/>
      <c r="AW417" s="30"/>
      <c r="AX417" s="31"/>
    </row>
    <row r="418" spans="1:50" ht="24" hidden="1" customHeight="1">
      <c r="A418" s="23"/>
      <c r="B418" s="24"/>
      <c r="C418" s="25"/>
      <c r="D418" s="26"/>
      <c r="E418" s="26"/>
      <c r="F418" s="26"/>
      <c r="G418" s="26"/>
      <c r="H418" s="26"/>
      <c r="I418" s="26"/>
      <c r="J418" s="26"/>
      <c r="K418" s="26"/>
      <c r="L418" s="27"/>
      <c r="M418" s="25"/>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c r="AK418" s="28"/>
      <c r="AL418" s="26"/>
      <c r="AM418" s="26"/>
      <c r="AN418" s="26"/>
      <c r="AO418" s="26"/>
      <c r="AP418" s="27"/>
      <c r="AQ418" s="29"/>
      <c r="AR418" s="30"/>
      <c r="AS418" s="30"/>
      <c r="AT418" s="31"/>
      <c r="AU418" s="29"/>
      <c r="AV418" s="30"/>
      <c r="AW418" s="30"/>
      <c r="AX418" s="31"/>
    </row>
    <row r="419" spans="1:50" ht="24" hidden="1" customHeight="1">
      <c r="A419" s="23"/>
      <c r="B419" s="24"/>
      <c r="C419" s="25"/>
      <c r="D419" s="26"/>
      <c r="E419" s="26"/>
      <c r="F419" s="26"/>
      <c r="G419" s="26"/>
      <c r="H419" s="26"/>
      <c r="I419" s="26"/>
      <c r="J419" s="26"/>
      <c r="K419" s="26"/>
      <c r="L419" s="27"/>
      <c r="M419" s="25"/>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c r="AK419" s="28"/>
      <c r="AL419" s="26"/>
      <c r="AM419" s="26"/>
      <c r="AN419" s="26"/>
      <c r="AO419" s="26"/>
      <c r="AP419" s="27"/>
      <c r="AQ419" s="29"/>
      <c r="AR419" s="30"/>
      <c r="AS419" s="30"/>
      <c r="AT419" s="31"/>
      <c r="AU419" s="29"/>
      <c r="AV419" s="30"/>
      <c r="AW419" s="30"/>
      <c r="AX419" s="31"/>
    </row>
    <row r="420" spans="1:50" ht="24" hidden="1" customHeight="1">
      <c r="A420" s="23"/>
      <c r="B420" s="24"/>
      <c r="C420" s="25"/>
      <c r="D420" s="26"/>
      <c r="E420" s="26"/>
      <c r="F420" s="26"/>
      <c r="G420" s="26"/>
      <c r="H420" s="26"/>
      <c r="I420" s="26"/>
      <c r="J420" s="26"/>
      <c r="K420" s="26"/>
      <c r="L420" s="27"/>
      <c r="M420" s="25"/>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c r="AK420" s="28"/>
      <c r="AL420" s="26"/>
      <c r="AM420" s="26"/>
      <c r="AN420" s="26"/>
      <c r="AO420" s="26"/>
      <c r="AP420" s="27"/>
      <c r="AQ420" s="29"/>
      <c r="AR420" s="30"/>
      <c r="AS420" s="30"/>
      <c r="AT420" s="31"/>
      <c r="AU420" s="29"/>
      <c r="AV420" s="30"/>
      <c r="AW420" s="30"/>
      <c r="AX420" s="31"/>
    </row>
    <row r="421" spans="1:50" ht="24" hidden="1" customHeight="1">
      <c r="A421" s="23"/>
      <c r="B421" s="24"/>
      <c r="C421" s="25"/>
      <c r="D421" s="26"/>
      <c r="E421" s="26"/>
      <c r="F421" s="26"/>
      <c r="G421" s="26"/>
      <c r="H421" s="26"/>
      <c r="I421" s="26"/>
      <c r="J421" s="26"/>
      <c r="K421" s="26"/>
      <c r="L421" s="27"/>
      <c r="M421" s="25"/>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7"/>
      <c r="AK421" s="28"/>
      <c r="AL421" s="26"/>
      <c r="AM421" s="26"/>
      <c r="AN421" s="26"/>
      <c r="AO421" s="26"/>
      <c r="AP421" s="27"/>
      <c r="AQ421" s="29"/>
      <c r="AR421" s="30"/>
      <c r="AS421" s="30"/>
      <c r="AT421" s="31"/>
      <c r="AU421" s="29"/>
      <c r="AV421" s="30"/>
      <c r="AW421" s="30"/>
      <c r="AX421" s="31"/>
    </row>
    <row r="422" spans="1:50" ht="24" hidden="1" customHeight="1">
      <c r="A422" s="23"/>
      <c r="B422" s="24"/>
      <c r="C422" s="25"/>
      <c r="D422" s="26"/>
      <c r="E422" s="26"/>
      <c r="F422" s="26"/>
      <c r="G422" s="26"/>
      <c r="H422" s="26"/>
      <c r="I422" s="26"/>
      <c r="J422" s="26"/>
      <c r="K422" s="26"/>
      <c r="L422" s="27"/>
      <c r="M422" s="25"/>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7"/>
      <c r="AK422" s="28"/>
      <c r="AL422" s="26"/>
      <c r="AM422" s="26"/>
      <c r="AN422" s="26"/>
      <c r="AO422" s="26"/>
      <c r="AP422" s="27"/>
      <c r="AQ422" s="29"/>
      <c r="AR422" s="30"/>
      <c r="AS422" s="30"/>
      <c r="AT422" s="31"/>
      <c r="AU422" s="29"/>
      <c r="AV422" s="30"/>
      <c r="AW422" s="30"/>
      <c r="AX422" s="31"/>
    </row>
    <row r="423" spans="1:50" ht="24" hidden="1" customHeight="1">
      <c r="A423" s="23"/>
      <c r="B423" s="24"/>
      <c r="C423" s="25"/>
      <c r="D423" s="26"/>
      <c r="E423" s="26"/>
      <c r="F423" s="26"/>
      <c r="G423" s="26"/>
      <c r="H423" s="26"/>
      <c r="I423" s="26"/>
      <c r="J423" s="26"/>
      <c r="K423" s="26"/>
      <c r="L423" s="27"/>
      <c r="M423" s="25"/>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7"/>
      <c r="AK423" s="28"/>
      <c r="AL423" s="26"/>
      <c r="AM423" s="26"/>
      <c r="AN423" s="26"/>
      <c r="AO423" s="26"/>
      <c r="AP423" s="27"/>
      <c r="AQ423" s="29"/>
      <c r="AR423" s="30"/>
      <c r="AS423" s="30"/>
      <c r="AT423" s="31"/>
      <c r="AU423" s="29"/>
      <c r="AV423" s="30"/>
      <c r="AW423" s="30"/>
      <c r="AX423" s="31"/>
    </row>
    <row r="424" spans="1:50" ht="24" hidden="1" customHeight="1">
      <c r="A424" s="23"/>
      <c r="B424" s="24"/>
      <c r="C424" s="25"/>
      <c r="D424" s="26"/>
      <c r="E424" s="26"/>
      <c r="F424" s="26"/>
      <c r="G424" s="26"/>
      <c r="H424" s="26"/>
      <c r="I424" s="26"/>
      <c r="J424" s="26"/>
      <c r="K424" s="26"/>
      <c r="L424" s="27"/>
      <c r="M424" s="25"/>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c r="AK424" s="28"/>
      <c r="AL424" s="26"/>
      <c r="AM424" s="26"/>
      <c r="AN424" s="26"/>
      <c r="AO424" s="26"/>
      <c r="AP424" s="27"/>
      <c r="AQ424" s="29"/>
      <c r="AR424" s="30"/>
      <c r="AS424" s="30"/>
      <c r="AT424" s="31"/>
      <c r="AU424" s="29"/>
      <c r="AV424" s="30"/>
      <c r="AW424" s="30"/>
      <c r="AX424" s="31"/>
    </row>
    <row r="425" spans="1:50" ht="24" hidden="1" customHeight="1">
      <c r="A425" s="23"/>
      <c r="B425" s="24"/>
      <c r="C425" s="25"/>
      <c r="D425" s="26"/>
      <c r="E425" s="26"/>
      <c r="F425" s="26"/>
      <c r="G425" s="26"/>
      <c r="H425" s="26"/>
      <c r="I425" s="26"/>
      <c r="J425" s="26"/>
      <c r="K425" s="26"/>
      <c r="L425" s="27"/>
      <c r="M425" s="25"/>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c r="AK425" s="28"/>
      <c r="AL425" s="26"/>
      <c r="AM425" s="26"/>
      <c r="AN425" s="26"/>
      <c r="AO425" s="26"/>
      <c r="AP425" s="27"/>
      <c r="AQ425" s="29"/>
      <c r="AR425" s="30"/>
      <c r="AS425" s="30"/>
      <c r="AT425" s="31"/>
      <c r="AU425" s="29"/>
      <c r="AV425" s="30"/>
      <c r="AW425" s="30"/>
      <c r="AX425" s="31"/>
    </row>
    <row r="426" spans="1:50" ht="24" hidden="1" customHeight="1">
      <c r="A426" s="23"/>
      <c r="B426" s="24"/>
      <c r="C426" s="25"/>
      <c r="D426" s="26"/>
      <c r="E426" s="26"/>
      <c r="F426" s="26"/>
      <c r="G426" s="26"/>
      <c r="H426" s="26"/>
      <c r="I426" s="26"/>
      <c r="J426" s="26"/>
      <c r="K426" s="26"/>
      <c r="L426" s="27"/>
      <c r="M426" s="25"/>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c r="AK426" s="28"/>
      <c r="AL426" s="26"/>
      <c r="AM426" s="26"/>
      <c r="AN426" s="26"/>
      <c r="AO426" s="26"/>
      <c r="AP426" s="27"/>
      <c r="AQ426" s="29"/>
      <c r="AR426" s="30"/>
      <c r="AS426" s="30"/>
      <c r="AT426" s="31"/>
      <c r="AU426" s="29"/>
      <c r="AV426" s="30"/>
      <c r="AW426" s="30"/>
      <c r="AX426" s="31"/>
    </row>
    <row r="427" spans="1:50" ht="24" hidden="1" customHeight="1">
      <c r="A427" s="23"/>
      <c r="B427" s="24"/>
      <c r="C427" s="25"/>
      <c r="D427" s="26"/>
      <c r="E427" s="26"/>
      <c r="F427" s="26"/>
      <c r="G427" s="26"/>
      <c r="H427" s="26"/>
      <c r="I427" s="26"/>
      <c r="J427" s="26"/>
      <c r="K427" s="26"/>
      <c r="L427" s="27"/>
      <c r="M427" s="25"/>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c r="AK427" s="28"/>
      <c r="AL427" s="26"/>
      <c r="AM427" s="26"/>
      <c r="AN427" s="26"/>
      <c r="AO427" s="26"/>
      <c r="AP427" s="27"/>
      <c r="AQ427" s="29"/>
      <c r="AR427" s="30"/>
      <c r="AS427" s="30"/>
      <c r="AT427" s="31"/>
      <c r="AU427" s="29"/>
      <c r="AV427" s="30"/>
      <c r="AW427" s="30"/>
      <c r="AX427" s="31"/>
    </row>
    <row r="428" spans="1:50" ht="24" hidden="1" customHeight="1">
      <c r="A428" s="23"/>
      <c r="B428" s="24"/>
      <c r="C428" s="25"/>
      <c r="D428" s="26"/>
      <c r="E428" s="26"/>
      <c r="F428" s="26"/>
      <c r="G428" s="26"/>
      <c r="H428" s="26"/>
      <c r="I428" s="26"/>
      <c r="J428" s="26"/>
      <c r="K428" s="26"/>
      <c r="L428" s="27"/>
      <c r="M428" s="25"/>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c r="AK428" s="28"/>
      <c r="AL428" s="26"/>
      <c r="AM428" s="26"/>
      <c r="AN428" s="26"/>
      <c r="AO428" s="26"/>
      <c r="AP428" s="27"/>
      <c r="AQ428" s="29"/>
      <c r="AR428" s="30"/>
      <c r="AS428" s="30"/>
      <c r="AT428" s="31"/>
      <c r="AU428" s="29"/>
      <c r="AV428" s="30"/>
      <c r="AW428" s="30"/>
      <c r="AX428" s="31"/>
    </row>
    <row r="429" spans="1:50" ht="24" hidden="1" customHeight="1">
      <c r="A429" s="23"/>
      <c r="B429" s="24"/>
      <c r="C429" s="25"/>
      <c r="D429" s="26"/>
      <c r="E429" s="26"/>
      <c r="F429" s="26"/>
      <c r="G429" s="26"/>
      <c r="H429" s="26"/>
      <c r="I429" s="26"/>
      <c r="J429" s="26"/>
      <c r="K429" s="26"/>
      <c r="L429" s="27"/>
      <c r="M429" s="25"/>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c r="AK429" s="28"/>
      <c r="AL429" s="26"/>
      <c r="AM429" s="26"/>
      <c r="AN429" s="26"/>
      <c r="AO429" s="26"/>
      <c r="AP429" s="27"/>
      <c r="AQ429" s="29"/>
      <c r="AR429" s="30"/>
      <c r="AS429" s="30"/>
      <c r="AT429" s="31"/>
      <c r="AU429" s="29"/>
      <c r="AV429" s="30"/>
      <c r="AW429" s="30"/>
      <c r="AX429" s="31"/>
    </row>
    <row r="430" spans="1:50" ht="24" hidden="1" customHeight="1">
      <c r="A430" s="23"/>
      <c r="B430" s="24"/>
      <c r="C430" s="25"/>
      <c r="D430" s="26"/>
      <c r="E430" s="26"/>
      <c r="F430" s="26"/>
      <c r="G430" s="26"/>
      <c r="H430" s="26"/>
      <c r="I430" s="26"/>
      <c r="J430" s="26"/>
      <c r="K430" s="26"/>
      <c r="L430" s="27"/>
      <c r="M430" s="25"/>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c r="AK430" s="28"/>
      <c r="AL430" s="26"/>
      <c r="AM430" s="26"/>
      <c r="AN430" s="26"/>
      <c r="AO430" s="26"/>
      <c r="AP430" s="27"/>
      <c r="AQ430" s="29"/>
      <c r="AR430" s="30"/>
      <c r="AS430" s="30"/>
      <c r="AT430" s="31"/>
      <c r="AU430" s="29"/>
      <c r="AV430" s="30"/>
      <c r="AW430" s="30"/>
      <c r="AX430" s="31"/>
    </row>
    <row r="431" spans="1:50" ht="24" hidden="1" customHeight="1">
      <c r="A431" s="23"/>
      <c r="B431" s="24"/>
      <c r="C431" s="25"/>
      <c r="D431" s="26"/>
      <c r="E431" s="26"/>
      <c r="F431" s="26"/>
      <c r="G431" s="26"/>
      <c r="H431" s="26"/>
      <c r="I431" s="26"/>
      <c r="J431" s="26"/>
      <c r="K431" s="26"/>
      <c r="L431" s="27"/>
      <c r="M431" s="25"/>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c r="AK431" s="28"/>
      <c r="AL431" s="26"/>
      <c r="AM431" s="26"/>
      <c r="AN431" s="26"/>
      <c r="AO431" s="26"/>
      <c r="AP431" s="27"/>
      <c r="AQ431" s="29"/>
      <c r="AR431" s="30"/>
      <c r="AS431" s="30"/>
      <c r="AT431" s="31"/>
      <c r="AU431" s="29"/>
      <c r="AV431" s="30"/>
      <c r="AW431" s="30"/>
      <c r="AX431" s="31"/>
    </row>
    <row r="432" spans="1:50" ht="24" hidden="1" customHeight="1">
      <c r="A432" s="23"/>
      <c r="B432" s="24"/>
      <c r="C432" s="25"/>
      <c r="D432" s="26"/>
      <c r="E432" s="26"/>
      <c r="F432" s="26"/>
      <c r="G432" s="26"/>
      <c r="H432" s="26"/>
      <c r="I432" s="26"/>
      <c r="J432" s="26"/>
      <c r="K432" s="26"/>
      <c r="L432" s="27"/>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28"/>
      <c r="AL432" s="26"/>
      <c r="AM432" s="26"/>
      <c r="AN432" s="26"/>
      <c r="AO432" s="26"/>
      <c r="AP432" s="27"/>
      <c r="AQ432" s="29"/>
      <c r="AR432" s="30"/>
      <c r="AS432" s="30"/>
      <c r="AT432" s="31"/>
      <c r="AU432" s="29"/>
      <c r="AV432" s="30"/>
      <c r="AW432" s="30"/>
      <c r="AX432" s="31"/>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162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468"/>
      <c r="B435" s="468"/>
      <c r="C435" s="169" t="s">
        <v>163</v>
      </c>
      <c r="D435" s="169"/>
      <c r="E435" s="169"/>
      <c r="F435" s="169"/>
      <c r="G435" s="169"/>
      <c r="H435" s="169"/>
      <c r="I435" s="169"/>
      <c r="J435" s="169"/>
      <c r="K435" s="169"/>
      <c r="L435" s="169"/>
      <c r="M435" s="169" t="s">
        <v>164</v>
      </c>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c r="AJ435" s="169"/>
      <c r="AK435" s="177" t="s">
        <v>165</v>
      </c>
      <c r="AL435" s="169"/>
      <c r="AM435" s="169"/>
      <c r="AN435" s="169"/>
      <c r="AO435" s="169"/>
      <c r="AP435" s="169"/>
      <c r="AQ435" s="169" t="s">
        <v>159</v>
      </c>
      <c r="AR435" s="169"/>
      <c r="AS435" s="169"/>
      <c r="AT435" s="169"/>
      <c r="AU435" s="99" t="s">
        <v>160</v>
      </c>
      <c r="AV435" s="100"/>
      <c r="AW435" s="100"/>
      <c r="AX435" s="476"/>
    </row>
    <row r="436" spans="1:50" ht="24" customHeight="1">
      <c r="A436" s="468">
        <v>1</v>
      </c>
      <c r="B436" s="468">
        <v>1</v>
      </c>
      <c r="C436" s="472" t="s">
        <v>166</v>
      </c>
      <c r="D436" s="472"/>
      <c r="E436" s="472"/>
      <c r="F436" s="472"/>
      <c r="G436" s="472"/>
      <c r="H436" s="472"/>
      <c r="I436" s="472"/>
      <c r="J436" s="472"/>
      <c r="K436" s="472"/>
      <c r="L436" s="472"/>
      <c r="M436" s="472" t="s">
        <v>167</v>
      </c>
      <c r="N436" s="472"/>
      <c r="O436" s="472"/>
      <c r="P436" s="472"/>
      <c r="Q436" s="472"/>
      <c r="R436" s="472"/>
      <c r="S436" s="472"/>
      <c r="T436" s="472"/>
      <c r="U436" s="472"/>
      <c r="V436" s="472"/>
      <c r="W436" s="472"/>
      <c r="X436" s="472"/>
      <c r="Y436" s="472"/>
      <c r="Z436" s="472"/>
      <c r="AA436" s="472"/>
      <c r="AB436" s="472"/>
      <c r="AC436" s="472"/>
      <c r="AD436" s="472"/>
      <c r="AE436" s="472"/>
      <c r="AF436" s="472"/>
      <c r="AG436" s="472"/>
      <c r="AH436" s="472"/>
      <c r="AI436" s="472"/>
      <c r="AJ436" s="472"/>
      <c r="AK436" s="473">
        <v>17</v>
      </c>
      <c r="AL436" s="472"/>
      <c r="AM436" s="472"/>
      <c r="AN436" s="472"/>
      <c r="AO436" s="472"/>
      <c r="AP436" s="472"/>
      <c r="AQ436" s="472">
        <v>2</v>
      </c>
      <c r="AR436" s="472"/>
      <c r="AS436" s="472"/>
      <c r="AT436" s="472"/>
      <c r="AU436" s="474">
        <v>0.99</v>
      </c>
      <c r="AV436" s="475"/>
      <c r="AW436" s="475"/>
      <c r="AX436" s="476"/>
    </row>
    <row r="437" spans="1:50" ht="24" hidden="1" customHeight="1">
      <c r="A437" s="23"/>
      <c r="B437" s="24">
        <v>2</v>
      </c>
      <c r="C437" s="25"/>
      <c r="D437" s="26"/>
      <c r="E437" s="26"/>
      <c r="F437" s="26"/>
      <c r="G437" s="26"/>
      <c r="H437" s="26"/>
      <c r="I437" s="26"/>
      <c r="J437" s="26"/>
      <c r="K437" s="26"/>
      <c r="L437" s="27"/>
      <c r="M437" s="25"/>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7"/>
      <c r="AK437" s="28"/>
      <c r="AL437" s="26"/>
      <c r="AM437" s="26"/>
      <c r="AN437" s="26"/>
      <c r="AO437" s="26"/>
      <c r="AP437" s="27"/>
      <c r="AQ437" s="29"/>
      <c r="AR437" s="30"/>
      <c r="AS437" s="30"/>
      <c r="AT437" s="31"/>
      <c r="AU437" s="29"/>
      <c r="AV437" s="30"/>
      <c r="AW437" s="30"/>
      <c r="AX437" s="31"/>
    </row>
    <row r="438" spans="1:50" ht="24" hidden="1" customHeight="1">
      <c r="A438" s="23"/>
      <c r="B438" s="24">
        <f>B437+1</f>
        <v>3</v>
      </c>
      <c r="C438" s="25"/>
      <c r="D438" s="26"/>
      <c r="E438" s="26"/>
      <c r="F438" s="26"/>
      <c r="G438" s="26"/>
      <c r="H438" s="26"/>
      <c r="I438" s="26"/>
      <c r="J438" s="26"/>
      <c r="K438" s="26"/>
      <c r="L438" s="27"/>
      <c r="M438" s="25"/>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7"/>
      <c r="AK438" s="28"/>
      <c r="AL438" s="26"/>
      <c r="AM438" s="26"/>
      <c r="AN438" s="26"/>
      <c r="AO438" s="26"/>
      <c r="AP438" s="27"/>
      <c r="AQ438" s="29"/>
      <c r="AR438" s="30"/>
      <c r="AS438" s="30"/>
      <c r="AT438" s="31"/>
      <c r="AU438" s="29"/>
      <c r="AV438" s="30"/>
      <c r="AW438" s="30"/>
      <c r="AX438" s="31"/>
    </row>
    <row r="439" spans="1:50" ht="24" hidden="1" customHeight="1">
      <c r="A439" s="23"/>
      <c r="B439" s="24">
        <f t="shared" ref="B439:B445" si="1">B438+1</f>
        <v>4</v>
      </c>
      <c r="C439" s="25"/>
      <c r="D439" s="26"/>
      <c r="E439" s="26"/>
      <c r="F439" s="26"/>
      <c r="G439" s="26"/>
      <c r="H439" s="26"/>
      <c r="I439" s="26"/>
      <c r="J439" s="26"/>
      <c r="K439" s="26"/>
      <c r="L439" s="27"/>
      <c r="M439" s="25"/>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7"/>
      <c r="AK439" s="28"/>
      <c r="AL439" s="26"/>
      <c r="AM439" s="26"/>
      <c r="AN439" s="26"/>
      <c r="AO439" s="26"/>
      <c r="AP439" s="27"/>
      <c r="AQ439" s="29"/>
      <c r="AR439" s="30"/>
      <c r="AS439" s="30"/>
      <c r="AT439" s="31"/>
      <c r="AU439" s="29"/>
      <c r="AV439" s="30"/>
      <c r="AW439" s="30"/>
      <c r="AX439" s="31"/>
    </row>
    <row r="440" spans="1:50" ht="24" hidden="1" customHeight="1">
      <c r="A440" s="23"/>
      <c r="B440" s="24">
        <f t="shared" si="1"/>
        <v>5</v>
      </c>
      <c r="C440" s="25"/>
      <c r="D440" s="26"/>
      <c r="E440" s="26"/>
      <c r="F440" s="26"/>
      <c r="G440" s="26"/>
      <c r="H440" s="26"/>
      <c r="I440" s="26"/>
      <c r="J440" s="26"/>
      <c r="K440" s="26"/>
      <c r="L440" s="27"/>
      <c r="M440" s="25"/>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7"/>
      <c r="AK440" s="28"/>
      <c r="AL440" s="26"/>
      <c r="AM440" s="26"/>
      <c r="AN440" s="26"/>
      <c r="AO440" s="26"/>
      <c r="AP440" s="27"/>
      <c r="AQ440" s="29"/>
      <c r="AR440" s="30"/>
      <c r="AS440" s="30"/>
      <c r="AT440" s="31"/>
      <c r="AU440" s="29"/>
      <c r="AV440" s="30"/>
      <c r="AW440" s="30"/>
      <c r="AX440" s="31"/>
    </row>
    <row r="441" spans="1:50" ht="24" hidden="1" customHeight="1">
      <c r="A441" s="23"/>
      <c r="B441" s="24">
        <f t="shared" si="1"/>
        <v>6</v>
      </c>
      <c r="C441" s="25"/>
      <c r="D441" s="26"/>
      <c r="E441" s="26"/>
      <c r="F441" s="26"/>
      <c r="G441" s="26"/>
      <c r="H441" s="26"/>
      <c r="I441" s="26"/>
      <c r="J441" s="26"/>
      <c r="K441" s="26"/>
      <c r="L441" s="27"/>
      <c r="M441" s="25"/>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7"/>
      <c r="AK441" s="28"/>
      <c r="AL441" s="26"/>
      <c r="AM441" s="26"/>
      <c r="AN441" s="26"/>
      <c r="AO441" s="26"/>
      <c r="AP441" s="27"/>
      <c r="AQ441" s="29"/>
      <c r="AR441" s="30"/>
      <c r="AS441" s="30"/>
      <c r="AT441" s="31"/>
      <c r="AU441" s="29"/>
      <c r="AV441" s="30"/>
      <c r="AW441" s="30"/>
      <c r="AX441" s="31"/>
    </row>
    <row r="442" spans="1:50" ht="24" hidden="1" customHeight="1">
      <c r="A442" s="23"/>
      <c r="B442" s="24">
        <f t="shared" si="1"/>
        <v>7</v>
      </c>
      <c r="C442" s="25"/>
      <c r="D442" s="26"/>
      <c r="E442" s="26"/>
      <c r="F442" s="26"/>
      <c r="G442" s="26"/>
      <c r="H442" s="26"/>
      <c r="I442" s="26"/>
      <c r="J442" s="26"/>
      <c r="K442" s="26"/>
      <c r="L442" s="27"/>
      <c r="M442" s="25"/>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7"/>
      <c r="AK442" s="28"/>
      <c r="AL442" s="26"/>
      <c r="AM442" s="26"/>
      <c r="AN442" s="26"/>
      <c r="AO442" s="26"/>
      <c r="AP442" s="27"/>
      <c r="AQ442" s="29"/>
      <c r="AR442" s="30"/>
      <c r="AS442" s="30"/>
      <c r="AT442" s="31"/>
      <c r="AU442" s="29"/>
      <c r="AV442" s="30"/>
      <c r="AW442" s="30"/>
      <c r="AX442" s="31"/>
    </row>
    <row r="443" spans="1:50" ht="24" hidden="1" customHeight="1">
      <c r="A443" s="23"/>
      <c r="B443" s="24">
        <f t="shared" si="1"/>
        <v>8</v>
      </c>
      <c r="C443" s="25"/>
      <c r="D443" s="26"/>
      <c r="E443" s="26"/>
      <c r="F443" s="26"/>
      <c r="G443" s="26"/>
      <c r="H443" s="26"/>
      <c r="I443" s="26"/>
      <c r="J443" s="26"/>
      <c r="K443" s="26"/>
      <c r="L443" s="27"/>
      <c r="M443" s="25"/>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7"/>
      <c r="AK443" s="28"/>
      <c r="AL443" s="26"/>
      <c r="AM443" s="26"/>
      <c r="AN443" s="26"/>
      <c r="AO443" s="26"/>
      <c r="AP443" s="27"/>
      <c r="AQ443" s="29"/>
      <c r="AR443" s="30"/>
      <c r="AS443" s="30"/>
      <c r="AT443" s="31"/>
      <c r="AU443" s="29"/>
      <c r="AV443" s="30"/>
      <c r="AW443" s="30"/>
      <c r="AX443" s="31"/>
    </row>
    <row r="444" spans="1:50" ht="24" hidden="1" customHeight="1">
      <c r="A444" s="23"/>
      <c r="B444" s="24">
        <f t="shared" si="1"/>
        <v>9</v>
      </c>
      <c r="C444" s="25"/>
      <c r="D444" s="26"/>
      <c r="E444" s="26"/>
      <c r="F444" s="26"/>
      <c r="G444" s="26"/>
      <c r="H444" s="26"/>
      <c r="I444" s="26"/>
      <c r="J444" s="26"/>
      <c r="K444" s="26"/>
      <c r="L444" s="27"/>
      <c r="M444" s="25"/>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7"/>
      <c r="AK444" s="28"/>
      <c r="AL444" s="26"/>
      <c r="AM444" s="26"/>
      <c r="AN444" s="26"/>
      <c r="AO444" s="26"/>
      <c r="AP444" s="27"/>
      <c r="AQ444" s="29"/>
      <c r="AR444" s="30"/>
      <c r="AS444" s="30"/>
      <c r="AT444" s="31"/>
      <c r="AU444" s="29"/>
      <c r="AV444" s="30"/>
      <c r="AW444" s="30"/>
      <c r="AX444" s="31"/>
    </row>
    <row r="445" spans="1:50" ht="24" hidden="1" customHeight="1">
      <c r="A445" s="23"/>
      <c r="B445" s="24">
        <f t="shared" si="1"/>
        <v>10</v>
      </c>
      <c r="C445" s="25"/>
      <c r="D445" s="26"/>
      <c r="E445" s="26"/>
      <c r="F445" s="26"/>
      <c r="G445" s="26"/>
      <c r="H445" s="26"/>
      <c r="I445" s="26"/>
      <c r="J445" s="26"/>
      <c r="K445" s="26"/>
      <c r="L445" s="27"/>
      <c r="M445" s="25"/>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7"/>
      <c r="AK445" s="28"/>
      <c r="AL445" s="26"/>
      <c r="AM445" s="26"/>
      <c r="AN445" s="26"/>
      <c r="AO445" s="26"/>
      <c r="AP445" s="27"/>
      <c r="AQ445" s="29"/>
      <c r="AR445" s="30"/>
      <c r="AS445" s="30"/>
      <c r="AT445" s="31"/>
      <c r="AU445" s="29"/>
      <c r="AV445" s="30"/>
      <c r="AW445" s="30"/>
      <c r="AX445" s="31"/>
    </row>
    <row r="446" spans="1:50" ht="24" hidden="1" customHeight="1">
      <c r="A446" s="23"/>
      <c r="B446" s="24"/>
      <c r="C446" s="25"/>
      <c r="D446" s="26"/>
      <c r="E446" s="26"/>
      <c r="F446" s="26"/>
      <c r="G446" s="26"/>
      <c r="H446" s="26"/>
      <c r="I446" s="26"/>
      <c r="J446" s="26"/>
      <c r="K446" s="26"/>
      <c r="L446" s="27"/>
      <c r="M446" s="25"/>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c r="AK446" s="28"/>
      <c r="AL446" s="26"/>
      <c r="AM446" s="26"/>
      <c r="AN446" s="26"/>
      <c r="AO446" s="26"/>
      <c r="AP446" s="27"/>
      <c r="AQ446" s="29"/>
      <c r="AR446" s="30"/>
      <c r="AS446" s="30"/>
      <c r="AT446" s="31"/>
      <c r="AU446" s="29"/>
      <c r="AV446" s="30"/>
      <c r="AW446" s="30"/>
      <c r="AX446" s="31"/>
    </row>
    <row r="447" spans="1:50" ht="24" hidden="1" customHeight="1">
      <c r="A447" s="23"/>
      <c r="B447" s="24"/>
      <c r="C447" s="25"/>
      <c r="D447" s="26"/>
      <c r="E447" s="26"/>
      <c r="F447" s="26"/>
      <c r="G447" s="26"/>
      <c r="H447" s="26"/>
      <c r="I447" s="26"/>
      <c r="J447" s="26"/>
      <c r="K447" s="26"/>
      <c r="L447" s="27"/>
      <c r="M447" s="25"/>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c r="AK447" s="28"/>
      <c r="AL447" s="26"/>
      <c r="AM447" s="26"/>
      <c r="AN447" s="26"/>
      <c r="AO447" s="26"/>
      <c r="AP447" s="27"/>
      <c r="AQ447" s="29"/>
      <c r="AR447" s="30"/>
      <c r="AS447" s="30"/>
      <c r="AT447" s="31"/>
      <c r="AU447" s="29"/>
      <c r="AV447" s="30"/>
      <c r="AW447" s="30"/>
      <c r="AX447" s="31"/>
    </row>
    <row r="448" spans="1:50" ht="24" hidden="1" customHeight="1">
      <c r="A448" s="23"/>
      <c r="B448" s="24"/>
      <c r="C448" s="25"/>
      <c r="D448" s="26"/>
      <c r="E448" s="26"/>
      <c r="F448" s="26"/>
      <c r="G448" s="26"/>
      <c r="H448" s="26"/>
      <c r="I448" s="26"/>
      <c r="J448" s="26"/>
      <c r="K448" s="26"/>
      <c r="L448" s="27"/>
      <c r="M448" s="25"/>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c r="AK448" s="28"/>
      <c r="AL448" s="26"/>
      <c r="AM448" s="26"/>
      <c r="AN448" s="26"/>
      <c r="AO448" s="26"/>
      <c r="AP448" s="27"/>
      <c r="AQ448" s="29"/>
      <c r="AR448" s="30"/>
      <c r="AS448" s="30"/>
      <c r="AT448" s="31"/>
      <c r="AU448" s="29"/>
      <c r="AV448" s="30"/>
      <c r="AW448" s="30"/>
      <c r="AX448" s="31"/>
    </row>
    <row r="449" spans="1:50" ht="24" hidden="1" customHeight="1">
      <c r="A449" s="23"/>
      <c r="B449" s="24"/>
      <c r="C449" s="25"/>
      <c r="D449" s="26"/>
      <c r="E449" s="26"/>
      <c r="F449" s="26"/>
      <c r="G449" s="26"/>
      <c r="H449" s="26"/>
      <c r="I449" s="26"/>
      <c r="J449" s="26"/>
      <c r="K449" s="26"/>
      <c r="L449" s="27"/>
      <c r="M449" s="25"/>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c r="AK449" s="28"/>
      <c r="AL449" s="26"/>
      <c r="AM449" s="26"/>
      <c r="AN449" s="26"/>
      <c r="AO449" s="26"/>
      <c r="AP449" s="27"/>
      <c r="AQ449" s="29"/>
      <c r="AR449" s="30"/>
      <c r="AS449" s="30"/>
      <c r="AT449" s="31"/>
      <c r="AU449" s="29"/>
      <c r="AV449" s="30"/>
      <c r="AW449" s="30"/>
      <c r="AX449" s="31"/>
    </row>
    <row r="450" spans="1:50" ht="24" hidden="1" customHeight="1">
      <c r="A450" s="23"/>
      <c r="B450" s="24"/>
      <c r="C450" s="25"/>
      <c r="D450" s="26"/>
      <c r="E450" s="26"/>
      <c r="F450" s="26"/>
      <c r="G450" s="26"/>
      <c r="H450" s="26"/>
      <c r="I450" s="26"/>
      <c r="J450" s="26"/>
      <c r="K450" s="26"/>
      <c r="L450" s="27"/>
      <c r="M450" s="25"/>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c r="AK450" s="28"/>
      <c r="AL450" s="26"/>
      <c r="AM450" s="26"/>
      <c r="AN450" s="26"/>
      <c r="AO450" s="26"/>
      <c r="AP450" s="27"/>
      <c r="AQ450" s="29"/>
      <c r="AR450" s="30"/>
      <c r="AS450" s="30"/>
      <c r="AT450" s="31"/>
      <c r="AU450" s="29"/>
      <c r="AV450" s="30"/>
      <c r="AW450" s="30"/>
      <c r="AX450" s="31"/>
    </row>
    <row r="451" spans="1:50" ht="24" hidden="1" customHeight="1">
      <c r="A451" s="23"/>
      <c r="B451" s="24"/>
      <c r="C451" s="25"/>
      <c r="D451" s="26"/>
      <c r="E451" s="26"/>
      <c r="F451" s="26"/>
      <c r="G451" s="26"/>
      <c r="H451" s="26"/>
      <c r="I451" s="26"/>
      <c r="J451" s="26"/>
      <c r="K451" s="26"/>
      <c r="L451" s="27"/>
      <c r="M451" s="25"/>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c r="AK451" s="28"/>
      <c r="AL451" s="26"/>
      <c r="AM451" s="26"/>
      <c r="AN451" s="26"/>
      <c r="AO451" s="26"/>
      <c r="AP451" s="27"/>
      <c r="AQ451" s="29"/>
      <c r="AR451" s="30"/>
      <c r="AS451" s="30"/>
      <c r="AT451" s="31"/>
      <c r="AU451" s="29"/>
      <c r="AV451" s="30"/>
      <c r="AW451" s="30"/>
      <c r="AX451" s="31"/>
    </row>
    <row r="452" spans="1:50" ht="24" hidden="1" customHeight="1">
      <c r="A452" s="23"/>
      <c r="B452" s="24"/>
      <c r="C452" s="25"/>
      <c r="D452" s="26"/>
      <c r="E452" s="26"/>
      <c r="F452" s="26"/>
      <c r="G452" s="26"/>
      <c r="H452" s="26"/>
      <c r="I452" s="26"/>
      <c r="J452" s="26"/>
      <c r="K452" s="26"/>
      <c r="L452" s="27"/>
      <c r="M452" s="25"/>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c r="AK452" s="28"/>
      <c r="AL452" s="26"/>
      <c r="AM452" s="26"/>
      <c r="AN452" s="26"/>
      <c r="AO452" s="26"/>
      <c r="AP452" s="27"/>
      <c r="AQ452" s="29"/>
      <c r="AR452" s="30"/>
      <c r="AS452" s="30"/>
      <c r="AT452" s="31"/>
      <c r="AU452" s="29"/>
      <c r="AV452" s="30"/>
      <c r="AW452" s="30"/>
      <c r="AX452" s="31"/>
    </row>
    <row r="453" spans="1:50" ht="24" hidden="1" customHeight="1">
      <c r="A453" s="23"/>
      <c r="B453" s="24"/>
      <c r="C453" s="25"/>
      <c r="D453" s="26"/>
      <c r="E453" s="26"/>
      <c r="F453" s="26"/>
      <c r="G453" s="26"/>
      <c r="H453" s="26"/>
      <c r="I453" s="26"/>
      <c r="J453" s="26"/>
      <c r="K453" s="26"/>
      <c r="L453" s="27"/>
      <c r="M453" s="25"/>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c r="AL453" s="26"/>
      <c r="AM453" s="26"/>
      <c r="AN453" s="26"/>
      <c r="AO453" s="26"/>
      <c r="AP453" s="27"/>
      <c r="AQ453" s="29"/>
      <c r="AR453" s="30"/>
      <c r="AS453" s="30"/>
      <c r="AT453" s="31"/>
      <c r="AU453" s="29"/>
      <c r="AV453" s="30"/>
      <c r="AW453" s="30"/>
      <c r="AX453" s="31"/>
    </row>
    <row r="454" spans="1:50" ht="24" hidden="1" customHeight="1">
      <c r="A454" s="23"/>
      <c r="B454" s="24"/>
      <c r="C454" s="25"/>
      <c r="D454" s="26"/>
      <c r="E454" s="26"/>
      <c r="F454" s="26"/>
      <c r="G454" s="26"/>
      <c r="H454" s="26"/>
      <c r="I454" s="26"/>
      <c r="J454" s="26"/>
      <c r="K454" s="26"/>
      <c r="L454" s="27"/>
      <c r="M454" s="25"/>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c r="AK454" s="28"/>
      <c r="AL454" s="26"/>
      <c r="AM454" s="26"/>
      <c r="AN454" s="26"/>
      <c r="AO454" s="26"/>
      <c r="AP454" s="27"/>
      <c r="AQ454" s="29"/>
      <c r="AR454" s="30"/>
      <c r="AS454" s="30"/>
      <c r="AT454" s="31"/>
      <c r="AU454" s="29"/>
      <c r="AV454" s="30"/>
      <c r="AW454" s="30"/>
      <c r="AX454" s="31"/>
    </row>
    <row r="455" spans="1:50" ht="24" hidden="1" customHeight="1">
      <c r="A455" s="23"/>
      <c r="B455" s="24"/>
      <c r="C455" s="25"/>
      <c r="D455" s="26"/>
      <c r="E455" s="26"/>
      <c r="F455" s="26"/>
      <c r="G455" s="26"/>
      <c r="H455" s="26"/>
      <c r="I455" s="26"/>
      <c r="J455" s="26"/>
      <c r="K455" s="26"/>
      <c r="L455" s="27"/>
      <c r="M455" s="25"/>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c r="AK455" s="28"/>
      <c r="AL455" s="26"/>
      <c r="AM455" s="26"/>
      <c r="AN455" s="26"/>
      <c r="AO455" s="26"/>
      <c r="AP455" s="27"/>
      <c r="AQ455" s="29"/>
      <c r="AR455" s="30"/>
      <c r="AS455" s="30"/>
      <c r="AT455" s="31"/>
      <c r="AU455" s="29"/>
      <c r="AV455" s="30"/>
      <c r="AW455" s="30"/>
      <c r="AX455" s="31"/>
    </row>
    <row r="456" spans="1:50" ht="24" hidden="1" customHeight="1">
      <c r="A456" s="23"/>
      <c r="B456" s="24"/>
      <c r="C456" s="25"/>
      <c r="D456" s="26"/>
      <c r="E456" s="26"/>
      <c r="F456" s="26"/>
      <c r="G456" s="26"/>
      <c r="H456" s="26"/>
      <c r="I456" s="26"/>
      <c r="J456" s="26"/>
      <c r="K456" s="26"/>
      <c r="L456" s="27"/>
      <c r="M456" s="25"/>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c r="AK456" s="28"/>
      <c r="AL456" s="26"/>
      <c r="AM456" s="26"/>
      <c r="AN456" s="26"/>
      <c r="AO456" s="26"/>
      <c r="AP456" s="27"/>
      <c r="AQ456" s="29"/>
      <c r="AR456" s="30"/>
      <c r="AS456" s="30"/>
      <c r="AT456" s="31"/>
      <c r="AU456" s="29"/>
      <c r="AV456" s="30"/>
      <c r="AW456" s="30"/>
      <c r="AX456" s="31"/>
    </row>
    <row r="457" spans="1:50" ht="24" hidden="1" customHeight="1">
      <c r="A457" s="23"/>
      <c r="B457" s="24"/>
      <c r="C457" s="25"/>
      <c r="D457" s="26"/>
      <c r="E457" s="26"/>
      <c r="F457" s="26"/>
      <c r="G457" s="26"/>
      <c r="H457" s="26"/>
      <c r="I457" s="26"/>
      <c r="J457" s="26"/>
      <c r="K457" s="26"/>
      <c r="L457" s="27"/>
      <c r="M457" s="25"/>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c r="AK457" s="28"/>
      <c r="AL457" s="26"/>
      <c r="AM457" s="26"/>
      <c r="AN457" s="26"/>
      <c r="AO457" s="26"/>
      <c r="AP457" s="27"/>
      <c r="AQ457" s="29"/>
      <c r="AR457" s="30"/>
      <c r="AS457" s="30"/>
      <c r="AT457" s="31"/>
      <c r="AU457" s="29"/>
      <c r="AV457" s="30"/>
      <c r="AW457" s="30"/>
      <c r="AX457" s="31"/>
    </row>
    <row r="458" spans="1:50" ht="24" hidden="1" customHeight="1">
      <c r="A458" s="23"/>
      <c r="B458" s="24"/>
      <c r="C458" s="25"/>
      <c r="D458" s="26"/>
      <c r="E458" s="26"/>
      <c r="F458" s="26"/>
      <c r="G458" s="26"/>
      <c r="H458" s="26"/>
      <c r="I458" s="26"/>
      <c r="J458" s="26"/>
      <c r="K458" s="26"/>
      <c r="L458" s="27"/>
      <c r="M458" s="25"/>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c r="AK458" s="28"/>
      <c r="AL458" s="26"/>
      <c r="AM458" s="26"/>
      <c r="AN458" s="26"/>
      <c r="AO458" s="26"/>
      <c r="AP458" s="27"/>
      <c r="AQ458" s="29"/>
      <c r="AR458" s="30"/>
      <c r="AS458" s="30"/>
      <c r="AT458" s="31"/>
      <c r="AU458" s="29"/>
      <c r="AV458" s="30"/>
      <c r="AW458" s="30"/>
      <c r="AX458" s="31"/>
    </row>
    <row r="459" spans="1:50" ht="24" hidden="1" customHeight="1">
      <c r="A459" s="23"/>
      <c r="B459" s="24"/>
      <c r="C459" s="25"/>
      <c r="D459" s="26"/>
      <c r="E459" s="26"/>
      <c r="F459" s="26"/>
      <c r="G459" s="26"/>
      <c r="H459" s="26"/>
      <c r="I459" s="26"/>
      <c r="J459" s="26"/>
      <c r="K459" s="26"/>
      <c r="L459" s="27"/>
      <c r="M459" s="25"/>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c r="AK459" s="28"/>
      <c r="AL459" s="26"/>
      <c r="AM459" s="26"/>
      <c r="AN459" s="26"/>
      <c r="AO459" s="26"/>
      <c r="AP459" s="27"/>
      <c r="AQ459" s="29"/>
      <c r="AR459" s="30"/>
      <c r="AS459" s="30"/>
      <c r="AT459" s="31"/>
      <c r="AU459" s="29"/>
      <c r="AV459" s="30"/>
      <c r="AW459" s="30"/>
      <c r="AX459" s="31"/>
    </row>
    <row r="460" spans="1:50" ht="24" hidden="1" customHeight="1">
      <c r="A460" s="23"/>
      <c r="B460" s="24"/>
      <c r="C460" s="25"/>
      <c r="D460" s="26"/>
      <c r="E460" s="26"/>
      <c r="F460" s="26"/>
      <c r="G460" s="26"/>
      <c r="H460" s="26"/>
      <c r="I460" s="26"/>
      <c r="J460" s="26"/>
      <c r="K460" s="26"/>
      <c r="L460" s="27"/>
      <c r="M460" s="25"/>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c r="AK460" s="28"/>
      <c r="AL460" s="26"/>
      <c r="AM460" s="26"/>
      <c r="AN460" s="26"/>
      <c r="AO460" s="26"/>
      <c r="AP460" s="27"/>
      <c r="AQ460" s="29"/>
      <c r="AR460" s="30"/>
      <c r="AS460" s="30"/>
      <c r="AT460" s="31"/>
      <c r="AU460" s="29"/>
      <c r="AV460" s="30"/>
      <c r="AW460" s="30"/>
      <c r="AX460" s="31"/>
    </row>
    <row r="461" spans="1:50" ht="24" hidden="1" customHeight="1">
      <c r="A461" s="23"/>
      <c r="B461" s="24"/>
      <c r="C461" s="25"/>
      <c r="D461" s="26"/>
      <c r="E461" s="26"/>
      <c r="F461" s="26"/>
      <c r="G461" s="26"/>
      <c r="H461" s="26"/>
      <c r="I461" s="26"/>
      <c r="J461" s="26"/>
      <c r="K461" s="26"/>
      <c r="L461" s="27"/>
      <c r="M461" s="25"/>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c r="AK461" s="28"/>
      <c r="AL461" s="26"/>
      <c r="AM461" s="26"/>
      <c r="AN461" s="26"/>
      <c r="AO461" s="26"/>
      <c r="AP461" s="27"/>
      <c r="AQ461" s="29"/>
      <c r="AR461" s="30"/>
      <c r="AS461" s="30"/>
      <c r="AT461" s="31"/>
      <c r="AU461" s="29"/>
      <c r="AV461" s="30"/>
      <c r="AW461" s="30"/>
      <c r="AX461" s="31"/>
    </row>
    <row r="462" spans="1:50" ht="24" hidden="1" customHeight="1">
      <c r="A462" s="23"/>
      <c r="B462" s="24"/>
      <c r="C462" s="25"/>
      <c r="D462" s="26"/>
      <c r="E462" s="26"/>
      <c r="F462" s="26"/>
      <c r="G462" s="26"/>
      <c r="H462" s="26"/>
      <c r="I462" s="26"/>
      <c r="J462" s="26"/>
      <c r="K462" s="26"/>
      <c r="L462" s="27"/>
      <c r="M462" s="25"/>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c r="AK462" s="28"/>
      <c r="AL462" s="26"/>
      <c r="AM462" s="26"/>
      <c r="AN462" s="26"/>
      <c r="AO462" s="26"/>
      <c r="AP462" s="27"/>
      <c r="AQ462" s="29"/>
      <c r="AR462" s="30"/>
      <c r="AS462" s="30"/>
      <c r="AT462" s="31"/>
      <c r="AU462" s="29"/>
      <c r="AV462" s="30"/>
      <c r="AW462" s="30"/>
      <c r="AX462" s="31"/>
    </row>
    <row r="463" spans="1:50" ht="24" hidden="1" customHeight="1">
      <c r="A463" s="23"/>
      <c r="B463" s="24"/>
      <c r="C463" s="25"/>
      <c r="D463" s="26"/>
      <c r="E463" s="26"/>
      <c r="F463" s="26"/>
      <c r="G463" s="26"/>
      <c r="H463" s="26"/>
      <c r="I463" s="26"/>
      <c r="J463" s="26"/>
      <c r="K463" s="26"/>
      <c r="L463" s="27"/>
      <c r="M463" s="25"/>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c r="AK463" s="28"/>
      <c r="AL463" s="26"/>
      <c r="AM463" s="26"/>
      <c r="AN463" s="26"/>
      <c r="AO463" s="26"/>
      <c r="AP463" s="27"/>
      <c r="AQ463" s="29"/>
      <c r="AR463" s="30"/>
      <c r="AS463" s="30"/>
      <c r="AT463" s="31"/>
      <c r="AU463" s="29"/>
      <c r="AV463" s="30"/>
      <c r="AW463" s="30"/>
      <c r="AX463" s="31"/>
    </row>
    <row r="464" spans="1:50" ht="24" hidden="1" customHeight="1">
      <c r="A464" s="23"/>
      <c r="B464" s="24"/>
      <c r="C464" s="25"/>
      <c r="D464" s="26"/>
      <c r="E464" s="26"/>
      <c r="F464" s="26"/>
      <c r="G464" s="26"/>
      <c r="H464" s="26"/>
      <c r="I464" s="26"/>
      <c r="J464" s="26"/>
      <c r="K464" s="26"/>
      <c r="L464" s="27"/>
      <c r="M464" s="25"/>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7"/>
      <c r="AK464" s="28"/>
      <c r="AL464" s="26"/>
      <c r="AM464" s="26"/>
      <c r="AN464" s="26"/>
      <c r="AO464" s="26"/>
      <c r="AP464" s="27"/>
      <c r="AQ464" s="29"/>
      <c r="AR464" s="30"/>
      <c r="AS464" s="30"/>
      <c r="AT464" s="31"/>
      <c r="AU464" s="29"/>
      <c r="AV464" s="30"/>
      <c r="AW464" s="30"/>
      <c r="AX464" s="31"/>
    </row>
    <row r="465" spans="1:50" ht="24" hidden="1" customHeight="1">
      <c r="A465" s="23"/>
      <c r="B465" s="24"/>
      <c r="C465" s="25"/>
      <c r="D465" s="26"/>
      <c r="E465" s="26"/>
      <c r="F465" s="26"/>
      <c r="G465" s="26"/>
      <c r="H465" s="26"/>
      <c r="I465" s="26"/>
      <c r="J465" s="26"/>
      <c r="K465" s="26"/>
      <c r="L465" s="27"/>
      <c r="M465" s="25"/>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7"/>
      <c r="AK465" s="28"/>
      <c r="AL465" s="26"/>
      <c r="AM465" s="26"/>
      <c r="AN465" s="26"/>
      <c r="AO465" s="26"/>
      <c r="AP465" s="27"/>
      <c r="AQ465" s="29"/>
      <c r="AR465" s="30"/>
      <c r="AS465" s="30"/>
      <c r="AT465" s="31"/>
      <c r="AU465" s="29"/>
      <c r="AV465" s="30"/>
      <c r="AW465" s="30"/>
      <c r="AX465" s="31"/>
    </row>
  </sheetData>
  <mergeCells count="363">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U101:AX101"/>
    <mergeCell ref="G99:K99"/>
    <mergeCell ref="L99:X99"/>
    <mergeCell ref="Y99:AB99"/>
    <mergeCell ref="AC99:AG99"/>
    <mergeCell ref="AH99:AT99"/>
    <mergeCell ref="AU99:AX99"/>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70:F93"/>
    <mergeCell ref="H72:AW91"/>
    <mergeCell ref="A96:F111"/>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0:AB100"/>
    <mergeCell ref="AC100:AX100"/>
    <mergeCell ref="G101:K101"/>
    <mergeCell ref="L101:X101"/>
    <mergeCell ref="Y101:AB101"/>
    <mergeCell ref="AC101:AG101"/>
    <mergeCell ref="AH101:AT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106</vt:lpstr>
      <vt:lpstr>'106'!Print_Area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2014-09-05T12:58:33Z</dcterms:created>
  <dcterms:modified xsi:type="dcterms:W3CDTF">2014-09-10T08:14:16Z</dcterms:modified>
</cp:coreProperties>
</file>